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defaultThemeVersion="202300"/>
  <mc:AlternateContent xmlns:mc="http://schemas.openxmlformats.org/markup-compatibility/2006">
    <mc:Choice Requires="x15">
      <x15ac:absPath xmlns:x15ac="http://schemas.microsoft.com/office/spreadsheetml/2010/11/ac" url="\\netfiles.int.ine.pt\areas\lsb\DES_ICOT\PRINCIPAL\45 DIVULGAÇÃO\DESTAQUE_DIA AFRODESCENDENTE\"/>
    </mc:Choice>
  </mc:AlternateContent>
  <xr:revisionPtr revIDLastSave="0" documentId="13_ncr:1_{1EDDDC20-631F-4DAA-B1B0-8DDC6BAEDB7D}" xr6:coauthVersionLast="47" xr6:coauthVersionMax="47" xr10:uidLastSave="{00000000-0000-0000-0000-000000000000}"/>
  <bookViews>
    <workbookView xWindow="-110" yWindow="-110" windowWidth="19420" windowHeight="10300" tabRatio="871" xr2:uid="{5694DE55-0839-4742-8B55-1779740B349C}"/>
  </bookViews>
  <sheets>
    <sheet name="List of Tables" sheetId="27" r:id="rId1"/>
    <sheet name="Technical Note" sheetId="29" r:id="rId2"/>
    <sheet name="Notes" sheetId="28" r:id="rId3"/>
    <sheet name="Table 1" sheetId="1" r:id="rId4"/>
    <sheet name="Table 2" sheetId="3" r:id="rId5"/>
    <sheet name="Table 3" sheetId="4" r:id="rId6"/>
    <sheet name="Table 4" sheetId="32" r:id="rId7"/>
    <sheet name="Table 5" sheetId="6" r:id="rId8"/>
    <sheet name="Table 6" sheetId="7" r:id="rId9"/>
    <sheet name="Table 7" sheetId="8" r:id="rId10"/>
    <sheet name="Table 8" sheetId="34" r:id="rId11"/>
    <sheet name="Table 9" sheetId="9" r:id="rId12"/>
    <sheet name="Table 10" sheetId="10" r:id="rId13"/>
    <sheet name="Table 11" sheetId="11" r:id="rId14"/>
    <sheet name="Table 12" sheetId="12" r:id="rId15"/>
    <sheet name="Table 13" sheetId="14" r:id="rId16"/>
    <sheet name="Table 14" sheetId="15" r:id="rId17"/>
    <sheet name="Table 15" sheetId="16" r:id="rId18"/>
    <sheet name="Table 16" sheetId="17" r:id="rId19"/>
    <sheet name="Table 17" sheetId="18" r:id="rId20"/>
    <sheet name="Table 18" sheetId="19" r:id="rId21"/>
    <sheet name="Table 19" sheetId="20" r:id="rId22"/>
    <sheet name="Table 20" sheetId="21" r:id="rId23"/>
    <sheet name="Table 21" sheetId="22" r:id="rId24"/>
    <sheet name="Table 22" sheetId="23" r:id="rId25"/>
    <sheet name="Table 23" sheetId="24" r:id="rId26"/>
    <sheet name="Table 24" sheetId="25" r:id="rId27"/>
    <sheet name="Table 25" sheetId="26" r:id="rId28"/>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7" i="27" l="1"/>
  <c r="B26" i="27"/>
  <c r="B25" i="27"/>
  <c r="B24" i="27"/>
  <c r="B23" i="27"/>
  <c r="B22" i="27"/>
  <c r="B21" i="27"/>
  <c r="B20" i="27"/>
  <c r="B19" i="27"/>
  <c r="B18" i="27"/>
  <c r="B17" i="27"/>
  <c r="B16" i="27"/>
  <c r="B15" i="27"/>
  <c r="B14" i="27"/>
  <c r="B13" i="27"/>
  <c r="B12" i="27"/>
  <c r="B11" i="27"/>
  <c r="B10" i="27"/>
  <c r="B9" i="27"/>
  <c r="B8" i="27"/>
  <c r="B7" i="27"/>
  <c r="B6" i="27"/>
  <c r="B5" i="27"/>
  <c r="B4" i="27"/>
  <c r="B3" i="27"/>
</calcChain>
</file>

<file path=xl/sharedStrings.xml><?xml version="1.0" encoding="utf-8"?>
<sst xmlns="http://schemas.openxmlformats.org/spreadsheetml/2006/main" count="984" uniqueCount="410">
  <si>
    <t>%</t>
  </si>
  <si>
    <t>Total</t>
  </si>
  <si>
    <t>x</t>
  </si>
  <si>
    <t>Portugal</t>
  </si>
  <si>
    <t>Norte</t>
  </si>
  <si>
    <t>A.M. Lisboa</t>
  </si>
  <si>
    <t>Alentejo</t>
  </si>
  <si>
    <t xml:space="preserve">Algarve </t>
  </si>
  <si>
    <t xml:space="preserve">R.A. Açores </t>
  </si>
  <si>
    <t>R.A. Madeira</t>
  </si>
  <si>
    <t/>
  </si>
  <si>
    <t>21,1 §</t>
  </si>
  <si>
    <t>3,5 §</t>
  </si>
  <si>
    <t>13,7 §</t>
  </si>
  <si>
    <t>10,5 §</t>
  </si>
  <si>
    <t>1,8 §</t>
  </si>
  <si>
    <t>5,2 §</t>
  </si>
  <si>
    <t>18,8 §</t>
  </si>
  <si>
    <t>8,5 §</t>
  </si>
  <si>
    <t>10 §</t>
  </si>
  <si>
    <t>10,7 §</t>
  </si>
  <si>
    <t>4,1 §</t>
  </si>
  <si>
    <t>4,2 §</t>
  </si>
  <si>
    <t>3,8 §</t>
  </si>
  <si>
    <t>10,4 §</t>
  </si>
  <si>
    <t>4,0 §</t>
  </si>
  <si>
    <t>6,3 §</t>
  </si>
  <si>
    <t>6,2 §</t>
  </si>
  <si>
    <t>11,6 §</t>
  </si>
  <si>
    <t>1,4 §</t>
  </si>
  <si>
    <t>3,1 §</t>
  </si>
  <si>
    <t>4,4 §</t>
  </si>
  <si>
    <t>14,2 §</t>
  </si>
  <si>
    <t>9,7 §</t>
  </si>
  <si>
    <t>7,1 §</t>
  </si>
  <si>
    <t>3,7 §</t>
  </si>
  <si>
    <t>12,8 §</t>
  </si>
  <si>
    <t>4,9 §</t>
  </si>
  <si>
    <t>TOTAL</t>
  </si>
  <si>
    <t>6,4 §</t>
  </si>
  <si>
    <t>13,0 §</t>
  </si>
  <si>
    <t>11,9 §</t>
  </si>
  <si>
    <t>9,4 §</t>
  </si>
  <si>
    <t>11,7 §</t>
  </si>
  <si>
    <t>16,7 §</t>
  </si>
  <si>
    <t>9,8 §</t>
  </si>
  <si>
    <t>6,9 §</t>
  </si>
  <si>
    <t>14,4 §</t>
  </si>
  <si>
    <t>7,7 §</t>
  </si>
  <si>
    <t>5,4 §</t>
  </si>
  <si>
    <t>6,7 §</t>
  </si>
  <si>
    <t>7,5 §</t>
  </si>
  <si>
    <t>11,2 §</t>
  </si>
  <si>
    <t>8,0 §</t>
  </si>
  <si>
    <t>5,9 §</t>
  </si>
  <si>
    <t>8,8 §</t>
  </si>
  <si>
    <t>4,7 §</t>
  </si>
  <si>
    <t>23,1 §</t>
  </si>
  <si>
    <t>3,9 §</t>
  </si>
  <si>
    <t>1,5 §</t>
  </si>
  <si>
    <t>13,6 §</t>
  </si>
  <si>
    <t>15,7 §</t>
  </si>
  <si>
    <t>12,9 §</t>
  </si>
  <si>
    <t>11,5 §</t>
  </si>
  <si>
    <t>6,0 §</t>
  </si>
  <si>
    <t>9,5 §</t>
  </si>
  <si>
    <t>18,3 §</t>
  </si>
  <si>
    <t>5,8 §</t>
  </si>
  <si>
    <t>7,0 §</t>
  </si>
  <si>
    <t>8,7 §</t>
  </si>
  <si>
    <t>2,8 §</t>
  </si>
  <si>
    <t>4,3 §</t>
  </si>
  <si>
    <t>13,3 §</t>
  </si>
  <si>
    <t>8,1 §</t>
  </si>
  <si>
    <t>2,9 §</t>
  </si>
  <si>
    <t>5,5 §</t>
  </si>
  <si>
    <t>15,1 §</t>
  </si>
  <si>
    <t>5,1 §</t>
  </si>
  <si>
    <t>21,9 §</t>
  </si>
  <si>
    <t>10,8 §</t>
  </si>
  <si>
    <t>5,6 §</t>
  </si>
  <si>
    <t>7,4 §</t>
  </si>
  <si>
    <t>7,2 §</t>
  </si>
  <si>
    <t>12,7 §</t>
  </si>
  <si>
    <t>9,3 §</t>
  </si>
  <si>
    <t>6,8 §</t>
  </si>
  <si>
    <t>17,9 §</t>
  </si>
  <si>
    <t>20,1 §</t>
  </si>
  <si>
    <t>23,8 §</t>
  </si>
  <si>
    <t>8,9 §</t>
  </si>
  <si>
    <t>12,5 §</t>
  </si>
  <si>
    <t>13,0  §</t>
  </si>
  <si>
    <t>3,6 §</t>
  </si>
  <si>
    <t>5,7 §</t>
  </si>
  <si>
    <t>16,4 §</t>
  </si>
  <si>
    <t>40,0 §</t>
  </si>
  <si>
    <t>21,5 §</t>
  </si>
  <si>
    <t>29,5 §</t>
  </si>
  <si>
    <t>-</t>
  </si>
  <si>
    <t>o</t>
  </si>
  <si>
    <t>§</t>
  </si>
  <si>
    <t>Thousands</t>
  </si>
  <si>
    <t>1st generation</t>
  </si>
  <si>
    <t>2nd generation</t>
  </si>
  <si>
    <t>3rd generation</t>
  </si>
  <si>
    <t>2nd and 3rd generation</t>
  </si>
  <si>
    <t>Asian</t>
  </si>
  <si>
    <t>White</t>
  </si>
  <si>
    <t>Gypsy</t>
  </si>
  <si>
    <t>Black</t>
  </si>
  <si>
    <t>Mixed origin or belonging</t>
  </si>
  <si>
    <t>Afro-descendant Total</t>
  </si>
  <si>
    <t>Typology of urban areas</t>
  </si>
  <si>
    <t>Predominantly urban area</t>
  </si>
  <si>
    <t>Medium urban area</t>
  </si>
  <si>
    <t>Predominantly rural area</t>
  </si>
  <si>
    <t>Sex</t>
  </si>
  <si>
    <t>Male</t>
  </si>
  <si>
    <t>Female</t>
  </si>
  <si>
    <t>Age group</t>
  </si>
  <si>
    <t>18-34 years</t>
  </si>
  <si>
    <t>35-54 years</t>
  </si>
  <si>
    <t>55-74 years</t>
  </si>
  <si>
    <t>Level of education</t>
  </si>
  <si>
    <t>Primary and lower secondary education</t>
  </si>
  <si>
    <t>Upper secondary and post-secondary non-tertiary education</t>
  </si>
  <si>
    <t>Tertiary education</t>
  </si>
  <si>
    <t>Religion</t>
  </si>
  <si>
    <t>Catholic</t>
  </si>
  <si>
    <t>Protestant/Evangelical</t>
  </si>
  <si>
    <t>Other</t>
  </si>
  <si>
    <t>Without religion</t>
  </si>
  <si>
    <t>Marital status</t>
  </si>
  <si>
    <t>Single/never married</t>
  </si>
  <si>
    <t>Married</t>
  </si>
  <si>
    <t>Widowed</t>
  </si>
  <si>
    <t>Divorced</t>
  </si>
  <si>
    <t>Household size</t>
  </si>
  <si>
    <t>1 person</t>
  </si>
  <si>
    <t>2 people</t>
  </si>
  <si>
    <t>3 people</t>
  </si>
  <si>
    <t>4 or more people</t>
  </si>
  <si>
    <t>Type of household</t>
  </si>
  <si>
    <t>1 adult without children</t>
  </si>
  <si>
    <t>1 adult with children</t>
  </si>
  <si>
    <t>2 adults without children</t>
  </si>
  <si>
    <t>2 adults with children</t>
  </si>
  <si>
    <t>Other households</t>
  </si>
  <si>
    <t>Yes</t>
  </si>
  <si>
    <t>No</t>
  </si>
  <si>
    <t>Existence of children</t>
  </si>
  <si>
    <t>One children</t>
  </si>
  <si>
    <t>Two children</t>
  </si>
  <si>
    <t>Three and more children</t>
  </si>
  <si>
    <t>Portuguese nationality</t>
  </si>
  <si>
    <t>Acquired at birth</t>
  </si>
  <si>
    <t xml:space="preserve">Acquired later </t>
  </si>
  <si>
    <t>Less than 10 years</t>
  </si>
  <si>
    <t>More than 10 years</t>
  </si>
  <si>
    <t>Number of years of residence in Portugal</t>
  </si>
  <si>
    <t>Reasons for coming to Portugal</t>
  </si>
  <si>
    <t>Employment/work</t>
  </si>
  <si>
    <t>Education or training</t>
  </si>
  <si>
    <t>Family reunification or family formation</t>
  </si>
  <si>
    <t>Health or medical treatment</t>
  </si>
  <si>
    <t>To establish residence</t>
  </si>
  <si>
    <t>Violence or violation of human rights in the country of origin</t>
  </si>
  <si>
    <t>Came with parents when a child</t>
  </si>
  <si>
    <t>Other reason</t>
  </si>
  <si>
    <t>Activity status</t>
  </si>
  <si>
    <t>Income quintiles</t>
  </si>
  <si>
    <t>First quintile</t>
  </si>
  <si>
    <t>Second quintile</t>
  </si>
  <si>
    <t>Third quintile</t>
  </si>
  <si>
    <t>Fourth quintile</t>
  </si>
  <si>
    <t>Fifth quintile</t>
  </si>
  <si>
    <t>Employed</t>
  </si>
  <si>
    <t>Unemployed</t>
  </si>
  <si>
    <t>Inactive population</t>
  </si>
  <si>
    <t>Employment status</t>
  </si>
  <si>
    <t>Employee</t>
  </si>
  <si>
    <t>Self-employed</t>
  </si>
  <si>
    <t>Existance of written work contract</t>
  </si>
  <si>
    <t>Type of employment contract</t>
  </si>
  <si>
    <t>Contract of unlimited duration</t>
  </si>
  <si>
    <t>Contract of limited duration</t>
  </si>
  <si>
    <t>Contract of a service provider</t>
  </si>
  <si>
    <t>Number of hours worked per week</t>
  </si>
  <si>
    <t>Travel time from home to work</t>
  </si>
  <si>
    <t>Needed to work while studying</t>
  </si>
  <si>
    <t>Forced to leave education earlier than they would have liked</t>
  </si>
  <si>
    <t>Do you have someone who can help you in case you need material help</t>
  </si>
  <si>
    <t>Do you have someone who can help you in case you need non material help</t>
  </si>
  <si>
    <t>Up to 20 hours</t>
  </si>
  <si>
    <t>21 to 35 hours</t>
  </si>
  <si>
    <t>36 to 40 hours</t>
  </si>
  <si>
    <t>41 and more hours</t>
  </si>
  <si>
    <t>Less than half a hour</t>
  </si>
  <si>
    <t>More than half an hour and up to an hour</t>
  </si>
  <si>
    <t>More than a hour</t>
  </si>
  <si>
    <t>Main source of income</t>
  </si>
  <si>
    <t>Work</t>
  </si>
  <si>
    <t>Retirement or pension</t>
  </si>
  <si>
    <t>Dependent on family</t>
  </si>
  <si>
    <t>Other (dependent on subsidies, RSI, institutions outside the household, etc.)</t>
  </si>
  <si>
    <t>Description of the household's financial condition</t>
  </si>
  <si>
    <t xml:space="preserve">No difficulty making ends meet </t>
  </si>
  <si>
    <t xml:space="preserve">Can make ends meet, but has to control spending </t>
  </si>
  <si>
    <t>Cannot make ends meet</t>
  </si>
  <si>
    <t>Armed forces professions</t>
  </si>
  <si>
    <t>Managers, specialists, technicians and mid-level professionals</t>
  </si>
  <si>
    <t>Administrative, service and sales staff</t>
  </si>
  <si>
    <t>Farmers and skilled workers in agriculture, industry, construction and crafts</t>
  </si>
  <si>
    <t>Machine operators, assembly workers and unskilled workers</t>
  </si>
  <si>
    <t>Agriculture, animal production, hunting, forestry and fishing</t>
  </si>
  <si>
    <t>Industry, construction, energy and water</t>
  </si>
  <si>
    <t>Services</t>
  </si>
  <si>
    <t xml:space="preserve">Dwelling area </t>
  </si>
  <si>
    <t>Dwelling rooms</t>
  </si>
  <si>
    <t xml:space="preserve">1 or 2 rooms </t>
  </si>
  <si>
    <t xml:space="preserve">3 rooms </t>
  </si>
  <si>
    <t xml:space="preserve">4 rooms </t>
  </si>
  <si>
    <t xml:space="preserve">5 rooms </t>
  </si>
  <si>
    <t>6 or more rooms</t>
  </si>
  <si>
    <t>Dwelling occupancy condition</t>
  </si>
  <si>
    <t>Owner</t>
  </si>
  <si>
    <t>Tenant</t>
  </si>
  <si>
    <t xml:space="preserve">Provided free of charge or for a salary </t>
  </si>
  <si>
    <t>Internet access in the dwelling</t>
  </si>
  <si>
    <t>Thermal comfort in the dwelling</t>
  </si>
  <si>
    <t>Own car</t>
  </si>
  <si>
    <t xml:space="preserve">Health condition </t>
  </si>
  <si>
    <t xml:space="preserve">Very good/good </t>
  </si>
  <si>
    <t xml:space="preserve">Fair </t>
  </si>
  <si>
    <t>Bad/very bad</t>
  </si>
  <si>
    <t>Chronic illness</t>
  </si>
  <si>
    <t xml:space="preserve">Yes </t>
  </si>
  <si>
    <t xml:space="preserve">No </t>
  </si>
  <si>
    <t>Level of disability (activity limitation)</t>
  </si>
  <si>
    <t>Severely limited</t>
  </si>
  <si>
    <t>Limited, but not severely</t>
  </si>
  <si>
    <t>Not limited at all</t>
  </si>
  <si>
    <t>Satisfaction of health needs
(appointments/examinations/treatments)</t>
  </si>
  <si>
    <t>Needed and did not fulfil this need</t>
  </si>
  <si>
    <t xml:space="preserve">Needed and met this need </t>
  </si>
  <si>
    <t>There was no need</t>
  </si>
  <si>
    <t>Satisfaction of health needs
(purchase of prescription drugs)</t>
  </si>
  <si>
    <t xml:space="preserve">Needed and did not fulfil this need </t>
  </si>
  <si>
    <t xml:space="preserve">Experience of discrimination </t>
  </si>
  <si>
    <t>Discrimination experienced</t>
  </si>
  <si>
    <t>Frequency of discrimination</t>
  </si>
  <si>
    <t>Always or almost always</t>
  </si>
  <si>
    <t>Often</t>
  </si>
  <si>
    <t>Sometimes</t>
  </si>
  <si>
    <t xml:space="preserve">Rarely (includes once) </t>
  </si>
  <si>
    <t>Occurrence of the last situation of discrimination</t>
  </si>
  <si>
    <t>In the last 12 months</t>
  </si>
  <si>
    <t>More than a year and up to 5 years ago</t>
  </si>
  <si>
    <t>More than 5 years ago</t>
  </si>
  <si>
    <t>Contact with authorities following discrimination</t>
  </si>
  <si>
    <t xml:space="preserve">Yes  </t>
  </si>
  <si>
    <t>Reasons for not contacting authorities/entities</t>
  </si>
  <si>
    <t>Nothing would change by making the complaint</t>
  </si>
  <si>
    <t xml:space="preserve">It was an unimportant episode </t>
  </si>
  <si>
    <t>You deal with problems on your own or with family/friends</t>
  </si>
  <si>
    <t>Didn't want to cause trouble</t>
  </si>
  <si>
    <t>Other reasons</t>
  </si>
  <si>
    <t xml:space="preserve">Discrimination experienced </t>
  </si>
  <si>
    <t>Discrimination factors</t>
  </si>
  <si>
    <t>Skin colour, territory of origin and ethnic group</t>
  </si>
  <si>
    <t xml:space="preserve">Age, sex, level of education and economic situation/social status </t>
  </si>
  <si>
    <t>Other factors</t>
  </si>
  <si>
    <t>Number of discrimination factors</t>
  </si>
  <si>
    <t>No factors</t>
  </si>
  <si>
    <t>One factor</t>
  </si>
  <si>
    <t>Two factors</t>
  </si>
  <si>
    <t>Three factors</t>
  </si>
  <si>
    <t>Four factors</t>
  </si>
  <si>
    <t>Five or more factors</t>
  </si>
  <si>
    <t>Places of discrimination</t>
  </si>
  <si>
    <t>Public institutions</t>
  </si>
  <si>
    <t>Public places</t>
  </si>
  <si>
    <t xml:space="preserve">Situations of discrimination </t>
  </si>
  <si>
    <t xml:space="preserve">When looking for a house and to access to credit or bank loans </t>
  </si>
  <si>
    <t>Looking for social services, healthcare and education</t>
  </si>
  <si>
    <t>When dealing with the police authorities, when going to court  and standing for public office</t>
  </si>
  <si>
    <t>Other situations of discrimination</t>
  </si>
  <si>
    <t>Perceived discrimination</t>
  </si>
  <si>
    <t>Perceived discrimination against immigrants</t>
  </si>
  <si>
    <t>Perceived discrimination based on ethnic origin</t>
  </si>
  <si>
    <t>Nonexistent/ very rare</t>
  </si>
  <si>
    <t>Not very often</t>
  </si>
  <si>
    <t>Frequent/ very frequent</t>
  </si>
  <si>
    <t>Witnessed Discrimination</t>
  </si>
  <si>
    <t>With a link to the country of origin</t>
  </si>
  <si>
    <t>Without a link to the country of origin</t>
  </si>
  <si>
    <t>Frequency of visits to the country</t>
  </si>
  <si>
    <t xml:space="preserve">Less than once a year </t>
  </si>
  <si>
    <t>Never</t>
  </si>
  <si>
    <t>More than once a year</t>
  </si>
  <si>
    <t>Touch with family or friends that live there</t>
  </si>
  <si>
    <t>Reading newspapers, listen to the radio, watch television or visit websites of that country</t>
  </si>
  <si>
    <t>Sending money or any other kind of help to family or friends that live there</t>
  </si>
  <si>
    <t>Owner of a real estate in that country</t>
  </si>
  <si>
    <t>Plans of settling down there in the future</t>
  </si>
  <si>
    <t>Nonexistent/
weak</t>
  </si>
  <si>
    <t>Neither weak nor strong</t>
  </si>
  <si>
    <t>Strong/
very strong</t>
  </si>
  <si>
    <t>The neighbourhood, place or village where they live</t>
  </si>
  <si>
    <t>The town or city where they live</t>
  </si>
  <si>
    <t>The region where they live</t>
  </si>
  <si>
    <t>Europe</t>
  </si>
  <si>
    <t>The country where they were born (first generation immigrants)</t>
  </si>
  <si>
    <t>Their family's country of origin (immigration background)</t>
  </si>
  <si>
    <t>Languages spoken up to the age of 15, other than Portuguese</t>
  </si>
  <si>
    <t>PALOP languages or dialects</t>
  </si>
  <si>
    <t>European languages</t>
  </si>
  <si>
    <t>Other languages</t>
  </si>
  <si>
    <t>CONVENTIONAL SIGNS</t>
  </si>
  <si>
    <t>Percentage</t>
  </si>
  <si>
    <t>Null or not applicable</t>
  </si>
  <si>
    <t>Less than half of the unit used</t>
  </si>
  <si>
    <t>Data not available</t>
  </si>
  <si>
    <t>ICOT is a sample survey, so the estimates obtained involve a margin of error. In cases where the estimate has low reliability, the corresponding "§" symbol for "Deviation from quality standard/High coefficient of variation" is shown. In cases where the error associated with the estimate is greater than the quality standard considered acceptable for disclosure, the estimate is not shown and is replaced by the symbol "x".
Due to rounding and non-response situations, the totals may not correspond to the sum of the parcels.</t>
  </si>
  <si>
    <t>The Survey on Living Conditions, Origins and Trajectories of the Resident Population in Portugal (ICOT), carried out in 2023, aims to measure and characterise each of the ethnic groups with which the resident population in Portugal identifies. The main objective is to understand how people self-identify and how they report and interpret their origins, to understand and combat discrimination and inequalities in various areas. The aim is to contribute to the Portuguese statistical system having official data on the origin and ethnicity of the population living in Portugal, and their characterisation.
The question of ethnic self-identification observed in the ICOT started with a first proposal, defined by the 2021 Census Working Group (WG) - Ethnic-Racial Issues (Statistics Portugal, 2019, "Summary of the Work of the 2021 Census Working Group (WG) - Ethnic-Racial Issues", Order no. 7363/2018), to include the question in the 2021 Census. Following the recommendation of the 2021 Census Standing Section of the Statistical Council not to include the question on ethnicity in the 2021 Census and the evaluation of an alternative solution that would allow the ethnic composition of the Portuguese population to be characterised, Statistics Portugal conducted an alternative survey with a more comprehensive analytical potential to learn about the origins, trajectories and objective living conditions of the resident population in Portugal: the ICOT.
Battling racism and ethnic discrimination, as well as obtaining data and knowledge about this issue to produce and support the definition of public policies, is a priority for the European Commission, expressed in the European Union Action Plan against Racism 2020-2025. At national level, the Working Group for Preventing and Combating Racism and Discrimination was set up in 2020 (Order no. 309-A/2021, of 8 January). In addition, Resolution of the Assembly of the Republic no. 11/2021 recommends "carrying out studies leading to the collection of statistical information, through the body responsible for national statistics, on ethnic-racial discrimination" and Assembly of the Republic Resolution no. 16/2021 recommends drawing up and implementing a national strategy to combat racism. This operation is provided for in the National Plan to Combat Racism and Discrimination 2021-2025 (Council of Ministers Resolution 101/2021).
With this in mind, the pilot Survey on Living Conditions, Origins and Trajectories of the Resident Population, previously presented and discussed with the Working Group for Preventing and Combating Racism and Discrimination (Order no. 309-A/2021), was carried out in 2021/2022. The main aim of this pilot survey was to test the sampling design and collection methods that were most appropriate, the content and the respondents' adherence to the topics being asked about. Based on the information obtained from the results of the pilot survey, Statistics Portugal developed a proposal for a final questionnaire on the themes of origin, belonging, trajectories and discrimination to be implemented on a national scale, submitted for consultation to experts in the field of study and also presented and subject to debate in the Statistical Council - Permanent Section for Social Statistics, as well as with the High Commissioner for Migration and the Migration Observatory.
This is a multidimensional survey, which aims to characterise this diversity as much as possible and, as a result, make it possible to explore the different characteristics of the population and their experiences of discrimination in various areas. The aim is to assess living conditions in their multiple expressions, such as access to and quality of employment, health, education, housing, mobility and socialisation networks. Belonging from an ethnic point of view is the result of self-classification and origin is analysed by the place of birth of the respondent and their ancestors, up to the third generation.
The ICOT is a sample survey, whose information was collected directly from the observation units - individuals aged 18 to 74 who had been residing in Portugal for at least a year (or whose intention was to live there for at least a year) - using a mixed collection method, CAPI (Computer-Assisted Personal Interview), CATI (Computer-Assisted Telephone Interview), and CAWI (Computer-Assisted Web Interview), giving respondents the opportunity to use the method that best suits them.
The survey was carried out throughout the country, between January and August 2023, on a sample of 35,035 housing units, making it the largest sample of household surveys carried out by Statistics Portugal. Only one person was interviewed per dwelling unit, selected using the last birthday method, and 21,608 complete interviews were obtained.
The results were calibrated with reference to the annual estimates of the resident population on 31 December 2022 (based on the Census 2021).
For a more detailed analysis of the methodology followed, we suggest reading the ICOT methodological document (only in Portuguese), available at Statistics Portugal website.</t>
  </si>
  <si>
    <t>https://smi.ine.pt/DocumentacaoMetodologica/Detalhes/1713</t>
  </si>
  <si>
    <t>MAIN CONCEPTS</t>
  </si>
  <si>
    <t>7,3 §</t>
  </si>
  <si>
    <t>18,4 §</t>
  </si>
  <si>
    <t>10,3 §</t>
  </si>
  <si>
    <t>17,6 §</t>
  </si>
  <si>
    <t>16,3 §</t>
  </si>
  <si>
    <t>14,5 §</t>
  </si>
  <si>
    <t>17,7 §</t>
  </si>
  <si>
    <t>80,0 §</t>
  </si>
  <si>
    <t>5,3 §</t>
  </si>
  <si>
    <t>14,3 §</t>
  </si>
  <si>
    <t>24,6 §</t>
  </si>
  <si>
    <t>1st generation Afro-descendant</t>
  </si>
  <si>
    <t>2nd and 3rd generation Afro-descendant</t>
  </si>
  <si>
    <t>PALOP countries</t>
  </si>
  <si>
    <t>Others</t>
  </si>
  <si>
    <t>Place of birth</t>
  </si>
  <si>
    <t>Languages currently spoken at home, other than Portuguese</t>
  </si>
  <si>
    <t>LIST OF TABLES</t>
  </si>
  <si>
    <t>2,2 §</t>
  </si>
  <si>
    <t>26,9 §</t>
  </si>
  <si>
    <t>23,9 §</t>
  </si>
  <si>
    <t>12,2 §</t>
  </si>
  <si>
    <t>12,1 §</t>
  </si>
  <si>
    <t>4,6 §</t>
  </si>
  <si>
    <t>9,2 §</t>
  </si>
  <si>
    <t>10,9 §</t>
  </si>
  <si>
    <t>Mother's place of birth</t>
  </si>
  <si>
    <t>Father's place of birth</t>
  </si>
  <si>
    <t>Partner's place of birth</t>
  </si>
  <si>
    <r>
      <rPr>
        <b/>
        <sz val="10"/>
        <color theme="1"/>
        <rFont val="Calibri"/>
        <family val="2"/>
      </rPr>
      <t>Source:</t>
    </r>
    <r>
      <rPr>
        <sz val="10"/>
        <color theme="1"/>
        <rFont val="Calibri"/>
        <family val="2"/>
      </rPr>
      <t xml:space="preserve"> Statistics Portugal, Survey on Living Conditions, Origins and Trajectories of the Resident Population, 2023.</t>
    </r>
  </si>
  <si>
    <r>
      <t xml:space="preserve">Source: </t>
    </r>
    <r>
      <rPr>
        <sz val="10"/>
        <rFont val="Calibri"/>
        <family val="2"/>
      </rPr>
      <t>Statistics Portugal, Survey on Living Conditions, Origins and Trajectories of the Resident Population, 2023.</t>
    </r>
  </si>
  <si>
    <r>
      <t>Centro</t>
    </r>
    <r>
      <rPr>
        <b/>
        <sz val="10"/>
        <rFont val="Calibri"/>
        <family val="2"/>
      </rPr>
      <t xml:space="preserve"> </t>
    </r>
  </si>
  <si>
    <t>Witnessed discrimination</t>
  </si>
  <si>
    <t xml:space="preserve">1st generation </t>
  </si>
  <si>
    <t>Total Population</t>
  </si>
  <si>
    <t>Economic Activity Sector (NACE Rev.2)</t>
  </si>
  <si>
    <t>Occupation (ISCO-08)</t>
  </si>
  <si>
    <r>
      <t>Up to 59 m</t>
    </r>
    <r>
      <rPr>
        <vertAlign val="superscript"/>
        <sz val="10"/>
        <rFont val="Calibri"/>
        <family val="2"/>
      </rPr>
      <t>2</t>
    </r>
    <r>
      <rPr>
        <sz val="10"/>
        <rFont val="Calibri"/>
        <family val="2"/>
      </rPr>
      <t xml:space="preserve"> </t>
    </r>
  </si>
  <si>
    <r>
      <rPr>
        <sz val="10"/>
        <rFont val="Calibri"/>
        <family val="2"/>
      </rPr>
      <t>From 60 to 99 m</t>
    </r>
    <r>
      <rPr>
        <vertAlign val="superscript"/>
        <sz val="10"/>
        <rFont val="Calibri"/>
        <family val="2"/>
      </rPr>
      <t>2</t>
    </r>
    <r>
      <rPr>
        <b/>
        <vertAlign val="superscript"/>
        <sz val="10"/>
        <color rgb="FF0000FF"/>
        <rFont val="Calibri"/>
        <family val="2"/>
      </rPr>
      <t xml:space="preserve"> </t>
    </r>
  </si>
  <si>
    <r>
      <t>From 100 to 149 m</t>
    </r>
    <r>
      <rPr>
        <vertAlign val="superscript"/>
        <sz val="10"/>
        <rFont val="Calibri"/>
        <family val="2"/>
      </rPr>
      <t xml:space="preserve">2 </t>
    </r>
  </si>
  <si>
    <r>
      <t>150 m</t>
    </r>
    <r>
      <rPr>
        <vertAlign val="superscript"/>
        <sz val="10"/>
        <rFont val="Calibri"/>
        <family val="2"/>
      </rPr>
      <t>2</t>
    </r>
    <r>
      <rPr>
        <sz val="10"/>
        <rFont val="Calibri"/>
        <family val="2"/>
      </rPr>
      <t xml:space="preserve"> or more </t>
    </r>
  </si>
  <si>
    <t>List of Tables</t>
  </si>
  <si>
    <t>TECHNICAL NOTE</t>
  </si>
  <si>
    <r>
      <t xml:space="preserve">The results presented in this highlight demonstrate the reality of Afro-descendant communities in Portugal. The concept of "Afro-descendant" included in this analysis is inspired by international experiences, namely the </t>
    </r>
    <r>
      <rPr>
        <i/>
        <sz val="11"/>
        <color theme="1"/>
        <rFont val="Calibri"/>
        <family val="2"/>
      </rPr>
      <t>Being Black in the EU Survey</t>
    </r>
    <r>
      <rPr>
        <sz val="11"/>
        <color theme="1"/>
        <rFont val="Calibri"/>
        <family val="2"/>
      </rPr>
      <t xml:space="preserve"> prepared by the FRA (European Union Agency for Fundamental Rights).</t>
    </r>
  </si>
  <si>
    <r>
      <rPr>
        <b/>
        <sz val="11"/>
        <color theme="1"/>
        <rFont val="Calibri"/>
        <family val="2"/>
      </rPr>
      <t>Discrimination:</t>
    </r>
    <r>
      <rPr>
        <sz val="11"/>
        <color theme="1"/>
        <rFont val="Calibri"/>
        <family val="2"/>
      </rPr>
      <t xml:space="preserve"> Any distinction, exclusion, restriction, preference, or unequal treatment directly or indirectly manifested on prohibited grounds and which nullifies or impairs the recognition or exercise, on an equal basis, of fundamental freedoms and human rights in the political, economic, social, cultural or any other field of public life.
Note: Prohibited grounds of discrimination are race, colour, sex, language, religion, political or other opinion, social origin, property, state of birth, disability, age, nationality, marital and family status, sexual orientation, gender identity, state of health, place of residence, economic and social situation, pregnancy, African descent, and other statuses.  </t>
    </r>
  </si>
  <si>
    <r>
      <rPr>
        <b/>
        <sz val="11"/>
        <color theme="1"/>
        <rFont val="Calibri"/>
        <family val="2"/>
      </rPr>
      <t xml:space="preserve">Ethnicity: </t>
    </r>
    <r>
      <rPr>
        <sz val="11"/>
        <color theme="1"/>
        <rFont val="Calibri"/>
        <family val="2"/>
      </rPr>
      <t>A group of people with strong ties to each other, who historically share a common cultural and linguistic unit and whose characteristics distinguish them in the society in which they live.</t>
    </r>
  </si>
  <si>
    <r>
      <rPr>
        <b/>
        <sz val="11"/>
        <color theme="1"/>
        <rFont val="Calibri"/>
        <family val="2"/>
      </rPr>
      <t>Place of birth:</t>
    </r>
    <r>
      <rPr>
        <sz val="11"/>
        <color theme="1"/>
        <rFont val="Calibri"/>
        <family val="2"/>
      </rPr>
      <t xml:space="preserve"> Place of birth or place of usual residence of the mother at the time of birth. For certain statistical purposes, the mother's place of usual residence at the time of birth should be considered preferential.</t>
    </r>
  </si>
  <si>
    <t>Table 4: People aged 18 to 74 (1st, 2nd and 3rd generation of people of African descent and total population), by Place of birth, 2023</t>
  </si>
  <si>
    <t>People of African descent</t>
  </si>
  <si>
    <t>Table 2: People aged 18 to 74 (1st, 2nd and 3rd generation of people of African descent and total population), by Ethnic group, 2023</t>
  </si>
  <si>
    <t>Table 3: People aged 18 to 74 (1st, 2nd and 3rd generation of people of African descent and total population), by NUTS 2 region (NUTS 2013), Typology of urban areas (TIPAU 2014), Sex, Age group, Level of education,  Religion, Marital status, Household size and Household type, Existence of children and number of children, 2023</t>
  </si>
  <si>
    <t>Table 5:  People aged 18 to 74 (1st, 2nd and 3rd generation of people of African descent and total population), by Existence of Portuguese nationality and Mode of acquisition of Portuguese nationality, 2023</t>
  </si>
  <si>
    <r>
      <t>Table 7: People aged 18 to 74 (1st, 2nd and 3rd generation of people of African descent and total population)</t>
    </r>
    <r>
      <rPr>
        <b/>
        <sz val="11"/>
        <rFont val="Calibri"/>
        <family val="2"/>
      </rPr>
      <t>, by</t>
    </r>
    <r>
      <rPr>
        <b/>
        <sz val="11"/>
        <color theme="1"/>
        <rFont val="Calibri"/>
        <family val="2"/>
      </rPr>
      <t xml:space="preserve"> Activity status, Employment status, Occupation (ISCO-08), Economic activity sector (NACE Rev.2), Existance of written work contract, Type of employment contract, Number of hours worked per week, Main source of income and Income quintiles, 2023</t>
    </r>
  </si>
  <si>
    <r>
      <t>Table 8: People aged 18 to 74 (1st, 2nd and 3rd generation of people of African descent and total)</t>
    </r>
    <r>
      <rPr>
        <b/>
        <sz val="11"/>
        <rFont val="Calibri"/>
        <family val="2"/>
      </rPr>
      <t>, by</t>
    </r>
    <r>
      <rPr>
        <b/>
        <sz val="11"/>
        <color theme="1"/>
        <rFont val="Calibri"/>
        <family val="2"/>
      </rPr>
      <t xml:space="preserve"> Travel time from home to work, Needed to work while studying, Forced to leave education earlier than they would have liked, Household financial status, Do you have someone who can help you in case you need material help and Do you have someone who can help you in case you need non material help, 2023</t>
    </r>
  </si>
  <si>
    <t>Table 9: People aged 18 to 74 (1st, 2nd and 3rd generation of people of African descent and total population), by Dwelling area, Dwelling rooms, Dwelling occupancy condition, Internet access in the dwelling, Thermal comfort in the dwelling and Own car, 2023</t>
  </si>
  <si>
    <r>
      <t>Table 10:  People aged 18 to 74 (1st, 2nd and 3rd generation of people of African descent and tot</t>
    </r>
    <r>
      <rPr>
        <b/>
        <sz val="11"/>
        <rFont val="Calibri"/>
        <family val="2"/>
      </rPr>
      <t>al population), by</t>
    </r>
    <r>
      <rPr>
        <b/>
        <sz val="11"/>
        <color theme="1"/>
        <rFont val="Calibri"/>
        <family val="2"/>
      </rPr>
      <t xml:space="preserve"> Health condition, Chronic disease, Health limitations and Satisfaction of health needs, 2023</t>
    </r>
  </si>
  <si>
    <r>
      <t>Table 11: People aged 18 to 74 (1st, 2nd and 3rd generation of people of African descent and total populatio</t>
    </r>
    <r>
      <rPr>
        <b/>
        <sz val="11"/>
        <rFont val="Calibri"/>
        <family val="2"/>
      </rPr>
      <t xml:space="preserve">n), by </t>
    </r>
    <r>
      <rPr>
        <b/>
        <sz val="11"/>
        <color theme="1"/>
        <rFont val="Calibri"/>
        <family val="2"/>
      </rPr>
      <t xml:space="preserve">Experience of discrimination, 2023 </t>
    </r>
  </si>
  <si>
    <r>
      <t xml:space="preserve">Table 12: People aged 18 to 74 (1st, 2nd and 3rd generation of people of African descent and total population), </t>
    </r>
    <r>
      <rPr>
        <b/>
        <sz val="11"/>
        <rFont val="Calibri"/>
        <family val="2"/>
      </rPr>
      <t>by</t>
    </r>
    <r>
      <rPr>
        <b/>
        <sz val="11"/>
        <color theme="1"/>
        <rFont val="Calibri"/>
        <family val="2"/>
      </rPr>
      <t xml:space="preserve"> Frequency of discrimination, Occurrence of the last situation of discrimination and Contact with authorities following discrimination, 2023 </t>
    </r>
  </si>
  <si>
    <r>
      <t>Table 13: People aged 18 to 74 (1st, 2nd and 3rd generation of people of African descent and tota</t>
    </r>
    <r>
      <rPr>
        <b/>
        <sz val="11"/>
        <rFont val="Calibri"/>
        <family val="2"/>
      </rPr>
      <t>l population), by Re</t>
    </r>
    <r>
      <rPr>
        <b/>
        <sz val="11"/>
        <color theme="1"/>
        <rFont val="Calibri"/>
        <family val="2"/>
      </rPr>
      <t>asons for not contacting authorities/entities, 2023</t>
    </r>
  </si>
  <si>
    <r>
      <t>Table 14: People aged 18 to 74 (1st, 2nd and 3rd generation of people of African descent and total population) who have experienced discrimin</t>
    </r>
    <r>
      <rPr>
        <b/>
        <sz val="11"/>
        <rFont val="Calibri"/>
        <family val="2"/>
      </rPr>
      <t xml:space="preserve">ation, by </t>
    </r>
    <r>
      <rPr>
        <b/>
        <sz val="11"/>
        <color theme="1"/>
        <rFont val="Calibri"/>
        <family val="2"/>
      </rPr>
      <t>Factors of discrimination, 2023</t>
    </r>
  </si>
  <si>
    <t>Table 15: People aged 18 to 74 (people of African descent and total population) who have experienced discrimination, by Number of discrimination factors, 2023</t>
  </si>
  <si>
    <r>
      <t>Table 16: People aged 18 to 74 (1st, 2nd and 3rd generation of people of African descent and total population) who have experienced dis</t>
    </r>
    <r>
      <rPr>
        <b/>
        <sz val="11"/>
        <rFont val="Calibri"/>
        <family val="2"/>
      </rPr>
      <t xml:space="preserve">crimination, by </t>
    </r>
    <r>
      <rPr>
        <b/>
        <sz val="11"/>
        <color theme="1"/>
        <rFont val="Calibri"/>
        <family val="2"/>
      </rPr>
      <t>Places of discrimination and Situations of discrimination, 2023</t>
    </r>
  </si>
  <si>
    <t>Table 17: People aged 18 to 74 (1st, 2nd and 3rd generation of people of African descent and total population), by Perceived discrimination in Portugal, 2023</t>
  </si>
  <si>
    <t>Table 18: People aged 18 to 74 (1st, 2nd and 3rd generation of people of African descent and total population), by Perceived discrimination factors, 2023</t>
  </si>
  <si>
    <t xml:space="preserve">Table 19: People aged 18 to 74 (1st, 2nd and 3rd generation of people of African descent and total population), by Perceived discrimination based on ethnic origin and Perceived discrimination against immigrants, 2023  </t>
  </si>
  <si>
    <t>Table 20: People aged 18 to 74 (1st, 2nd and 3rd generation of people of African descent and total population), by Witnessed discrimination in Portugal, 2023</t>
  </si>
  <si>
    <r>
      <t>Table 21: People aged 18 to 74 (1st, 2nd and 3rd generation of people of African descent and tot</t>
    </r>
    <r>
      <rPr>
        <b/>
        <sz val="11"/>
        <rFont val="Calibri"/>
        <family val="2"/>
      </rPr>
      <t>al population), by</t>
    </r>
    <r>
      <rPr>
        <b/>
        <sz val="11"/>
        <color rgb="FF00B050"/>
        <rFont val="Calibri"/>
        <family val="2"/>
      </rPr>
      <t xml:space="preserve"> </t>
    </r>
    <r>
      <rPr>
        <b/>
        <sz val="11"/>
        <rFont val="Calibri"/>
        <family val="2"/>
      </rPr>
      <t>W</t>
    </r>
    <r>
      <rPr>
        <b/>
        <sz val="11"/>
        <color theme="1"/>
        <rFont val="Calibri"/>
        <family val="2"/>
      </rPr>
      <t>itnessed discrimination factors, 2023</t>
    </r>
  </si>
  <si>
    <t xml:space="preserve">Table 22: People aged 18 to 74 (1st, 2nd and 3rd generation of people of African descent and total population) with an immigration background, by Link to the family's country of origin, Frequency of visits to that country, Touch with family or friends that live there, Reading newspapers, listen to the radio, watch television or visit websites of that country, Sending money or any other kind of help to family or friends that live there, Owner of a real estate in that country and plans of settling down there in the future, 2023 </t>
  </si>
  <si>
    <t>Table 23: People aged 18 to 74 (1st, 2nd and 3rd generation of people of African descent and total population), by Sense of belonging to the place where they live, their city, region, Portugal, Europe, country of birth and family's country of origin, 2023</t>
  </si>
  <si>
    <r>
      <t>Table 25: People aged 18 to 74 (1st, 2nd and 3rd generation of people of African descent an</t>
    </r>
    <r>
      <rPr>
        <b/>
        <sz val="11"/>
        <rFont val="Calibri"/>
        <family val="2"/>
      </rPr>
      <t>d total population), by</t>
    </r>
    <r>
      <rPr>
        <b/>
        <sz val="11"/>
        <color theme="1"/>
        <rFont val="Calibri"/>
        <family val="2"/>
      </rPr>
      <t xml:space="preserve"> Languages currently spoken at home, other than Portuguese, 2023</t>
    </r>
  </si>
  <si>
    <t>Table 1: People aged 18 to 74 (1st, 2nd and 3rd generation of people of African descent and total population), 2023</t>
  </si>
  <si>
    <t>1st generation of people of African descent</t>
  </si>
  <si>
    <r>
      <t>Table 24: People aged 18 to 74 (1st, 2nd and 3rd generation of people of African descent and</t>
    </r>
    <r>
      <rPr>
        <b/>
        <sz val="11"/>
        <rFont val="Calibri"/>
        <family val="2"/>
      </rPr>
      <t xml:space="preserve"> total population), by</t>
    </r>
    <r>
      <rPr>
        <b/>
        <sz val="11"/>
        <color rgb="FF00B050"/>
        <rFont val="Calibri"/>
        <family val="2"/>
      </rPr>
      <t xml:space="preserve"> </t>
    </r>
    <r>
      <rPr>
        <b/>
        <sz val="11"/>
        <rFont val="Calibri"/>
        <family val="2"/>
      </rPr>
      <t>La</t>
    </r>
    <r>
      <rPr>
        <b/>
        <sz val="11"/>
        <color theme="1"/>
        <rFont val="Calibri"/>
        <family val="2"/>
      </rPr>
      <t>nguages spoken up to the age of 15, other than Portuguese, 2023</t>
    </r>
  </si>
  <si>
    <t>Value with low reliability</t>
  </si>
  <si>
    <t>2,4 §</t>
  </si>
  <si>
    <r>
      <rPr>
        <b/>
        <sz val="10"/>
        <color theme="1"/>
        <rFont val="Aileron"/>
      </rPr>
      <t>Note:</t>
    </r>
    <r>
      <rPr>
        <sz val="10"/>
        <color theme="1"/>
        <rFont val="Aileron"/>
      </rPr>
      <t xml:space="preserve"> The distribution by quintiles divides the population into five equal groups sorted by the variable ‘income per adult equivalent’ (20% of the population in each group), which results from dividing the income of each household by its size in terms of equivalent adults, using the modified OECD equivalence scale, which assigns a value of 1.0 to an adult, 0.5 to each of the other adults and 0.3 to each child.</t>
    </r>
  </si>
  <si>
    <r>
      <rPr>
        <b/>
        <sz val="11"/>
        <color theme="1"/>
        <rFont val="Calibri"/>
        <family val="2"/>
      </rPr>
      <t>Nationality:</t>
    </r>
    <r>
      <rPr>
        <sz val="11"/>
        <color theme="1"/>
        <rFont val="Calibri"/>
        <family val="2"/>
      </rPr>
      <t xml:space="preserve"> Special legal link between an individual and his or her country, acquired by birth or naturalisation, following declaration, choice, marriage or other means, in accordance with the legislation in force. 
Note: A person with two or more nationalities is assigned to a single country, to be determined in the following order of precedence: 1) declaring country; 2) if the person does not have the nationality of the declaring country: another Member State of the European Union; 3) if the person does not have the nationality of another Member State of the European Union: another country outside the European Union. In cases of dual nationality, where both countries belong to the European Union but neither is the declaring country, the Member States determine the nationality to be attributed.</t>
    </r>
  </si>
  <si>
    <r>
      <rPr>
        <b/>
        <sz val="11"/>
        <color theme="1"/>
        <rFont val="Calibri"/>
        <family val="2"/>
      </rPr>
      <t xml:space="preserve">Second generation of people of African descent: </t>
    </r>
    <r>
      <rPr>
        <sz val="11"/>
        <color theme="1"/>
        <rFont val="Calibri"/>
        <family val="2"/>
      </rPr>
      <t>people residing in Portugal who, although not born in Africa, at least one of their parents was born in an African country.</t>
    </r>
  </si>
  <si>
    <r>
      <rPr>
        <b/>
        <sz val="11"/>
        <color theme="1"/>
        <rFont val="Calibri"/>
        <family val="2"/>
      </rPr>
      <t xml:space="preserve">First generation of people of African descent: </t>
    </r>
    <r>
      <rPr>
        <sz val="11"/>
        <color theme="1"/>
        <rFont val="Calibri"/>
        <family val="2"/>
      </rPr>
      <t>people residing in Portugal who were born in an African country and at least one of their parents was also born in an African country.</t>
    </r>
  </si>
  <si>
    <r>
      <rPr>
        <b/>
        <sz val="11"/>
        <color theme="1"/>
        <rFont val="Calibri"/>
        <family val="2"/>
      </rPr>
      <t xml:space="preserve">Third generation of people of African descent: </t>
    </r>
    <r>
      <rPr>
        <sz val="11"/>
        <color theme="1"/>
        <rFont val="Calibri"/>
        <family val="2"/>
      </rPr>
      <t>people residing in Portugal who were not born in Africa, whose parents were also not born in Africa, but with at least one grandparent born in an African country.</t>
    </r>
  </si>
  <si>
    <r>
      <rPr>
        <b/>
        <sz val="11"/>
        <color theme="1"/>
        <rFont val="Calibri"/>
        <family val="2"/>
      </rPr>
      <t xml:space="preserve">People of African descent: </t>
    </r>
    <r>
      <rPr>
        <sz val="11"/>
        <color theme="1"/>
        <rFont val="Calibri"/>
        <family val="2"/>
      </rPr>
      <t>people residing in Portugal who were born in an African country with at least one parent also born in an African country, as well as those who, not having been born in Africa, have ancestry (parents or grandparents) born in Africa.</t>
    </r>
  </si>
  <si>
    <t>Table 6: People aged 18 to 74 first generation immigrants (people of African descent and total population), by Number of years of residence in Portugal and Reasons for coming to Portugal, 2023</t>
  </si>
  <si>
    <t>Total Population 
(1st generation immigrants)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</si>
</sst>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
    <numFmt numFmtId="165" formatCode="#\ ##0.0"/>
    <numFmt numFmtId="166" formatCode="###0.0"/>
    <numFmt numFmtId="167" formatCode="##\ ###\ ##0.0"/>
  </numFmts>
  <fonts count="40">
    <font>
      <sz val="11"/>
      <color theme="1"/>
      <name val="Aptos Narrow"/>
      <family val="2"/>
      <scheme val="minor"/>
    </font>
    <font>
      <sz val="10"/>
      <name val="Arial"/>
      <family val="2"/>
    </font>
    <font>
      <sz val="11"/>
      <color theme="1"/>
      <name val="Aptos Narrow"/>
      <family val="2"/>
      <scheme val="minor"/>
    </font>
    <font>
      <b/>
      <sz val="10"/>
      <name val="Aptos Narrow"/>
      <family val="2"/>
      <scheme val="minor"/>
    </font>
    <font>
      <sz val="11"/>
      <color theme="1"/>
      <name val="Calibri"/>
      <family val="2"/>
    </font>
    <font>
      <sz val="8"/>
      <color theme="1"/>
      <name val="Aptos Narrow"/>
      <family val="2"/>
      <scheme val="minor"/>
    </font>
    <font>
      <sz val="10"/>
      <name val="Times New Roman"/>
      <family val="1"/>
    </font>
    <font>
      <u/>
      <sz val="11"/>
      <color theme="10"/>
      <name val="Aptos Narrow"/>
      <family val="2"/>
      <scheme val="minor"/>
    </font>
    <font>
      <b/>
      <sz val="10"/>
      <name val="Aileron"/>
    </font>
    <font>
      <sz val="11"/>
      <color theme="1"/>
      <name val="Aileron"/>
    </font>
    <font>
      <b/>
      <sz val="10"/>
      <color rgb="FFFFFFFF"/>
      <name val="Aileron"/>
    </font>
    <font>
      <sz val="10"/>
      <color theme="1"/>
      <name val="Aileron"/>
    </font>
    <font>
      <sz val="10"/>
      <name val="Aileron"/>
    </font>
    <font>
      <sz val="8"/>
      <color theme="1"/>
      <name val="Aileron"/>
    </font>
    <font>
      <b/>
      <sz val="10"/>
      <color theme="1"/>
      <name val="Calibri"/>
      <family val="2"/>
    </font>
    <font>
      <b/>
      <sz val="10"/>
      <name val="Calibri"/>
      <family val="2"/>
    </font>
    <font>
      <b/>
      <sz val="11"/>
      <color theme="1"/>
      <name val="Calibri"/>
      <family val="2"/>
    </font>
    <font>
      <b/>
      <sz val="11"/>
      <name val="Calibri"/>
      <family val="2"/>
    </font>
    <font>
      <b/>
      <sz val="10"/>
      <color theme="0"/>
      <name val="Calibri"/>
      <family val="2"/>
    </font>
    <font>
      <b/>
      <sz val="10"/>
      <color rgb="FFFFFFFF"/>
      <name val="Calibri"/>
      <family val="2"/>
    </font>
    <font>
      <sz val="10"/>
      <color theme="1"/>
      <name val="Calibri"/>
      <family val="2"/>
    </font>
    <font>
      <sz val="10"/>
      <name val="Calibri"/>
      <family val="2"/>
    </font>
    <font>
      <sz val="10"/>
      <color theme="1"/>
      <name val="Aptos Narrow"/>
      <family val="2"/>
      <scheme val="minor"/>
    </font>
    <font>
      <b/>
      <sz val="11"/>
      <color rgb="FF00B050"/>
      <name val="Calibri"/>
      <family val="2"/>
    </font>
    <font>
      <sz val="10"/>
      <color theme="2" tint="-0.749992370372631"/>
      <name val="Calibri"/>
      <family val="2"/>
    </font>
    <font>
      <i/>
      <sz val="10"/>
      <name val="Calibri"/>
      <family val="2"/>
    </font>
    <font>
      <b/>
      <sz val="10"/>
      <color rgb="FF44546A"/>
      <name val="Calibri"/>
      <family val="2"/>
    </font>
    <font>
      <b/>
      <sz val="10"/>
      <color rgb="FF0000FF"/>
      <name val="Calibri"/>
      <family val="2"/>
    </font>
    <font>
      <sz val="10"/>
      <color indexed="8"/>
      <name val="Calibri"/>
      <family val="2"/>
    </font>
    <font>
      <b/>
      <sz val="8"/>
      <color rgb="FFFFFFFF"/>
      <name val="Calibri"/>
      <family val="2"/>
    </font>
    <font>
      <b/>
      <sz val="8"/>
      <color theme="0"/>
      <name val="Calibri"/>
      <family val="2"/>
    </font>
    <font>
      <sz val="8"/>
      <color theme="1"/>
      <name val="Calibri"/>
      <family val="2"/>
    </font>
    <font>
      <u/>
      <sz val="10"/>
      <color theme="10"/>
      <name val="Calibri"/>
      <family val="2"/>
    </font>
    <font>
      <vertAlign val="superscript"/>
      <sz val="10"/>
      <name val="Calibri"/>
      <family val="2"/>
    </font>
    <font>
      <b/>
      <vertAlign val="superscript"/>
      <sz val="10"/>
      <color rgb="FF0000FF"/>
      <name val="Calibri"/>
      <family val="2"/>
    </font>
    <font>
      <b/>
      <sz val="11"/>
      <color rgb="FF1F4889"/>
      <name val="Calibri"/>
      <family val="2"/>
    </font>
    <font>
      <u/>
      <sz val="11"/>
      <color theme="10"/>
      <name val="Calibri"/>
      <family val="2"/>
    </font>
    <font>
      <b/>
      <sz val="10"/>
      <color rgb="FF1F4889"/>
      <name val="Calibri"/>
      <family val="2"/>
    </font>
    <font>
      <i/>
      <sz val="11"/>
      <color theme="1"/>
      <name val="Calibri"/>
      <family val="2"/>
    </font>
    <font>
      <b/>
      <sz val="10"/>
      <color theme="1"/>
      <name val="Aileron"/>
    </font>
  </fonts>
  <fills count="4">
    <fill>
      <patternFill patternType="none"/>
    </fill>
    <fill>
      <patternFill patternType="gray125"/>
    </fill>
    <fill>
      <patternFill patternType="solid">
        <fgColor indexed="9"/>
        <bgColor indexed="64"/>
      </patternFill>
    </fill>
    <fill>
      <patternFill patternType="solid">
        <fgColor rgb="FF1F4889"/>
        <bgColor indexed="64"/>
      </patternFill>
    </fill>
  </fills>
  <borders count="31">
    <border>
      <left/>
      <right/>
      <top/>
      <bottom/>
      <diagonal/>
    </border>
    <border>
      <left style="thin">
        <color theme="0"/>
      </left>
      <right/>
      <top/>
      <bottom/>
      <diagonal/>
    </border>
    <border>
      <left style="thin">
        <color indexed="64"/>
      </left>
      <right style="thin">
        <color indexed="64"/>
      </right>
      <top style="thin">
        <color indexed="64"/>
      </top>
      <bottom style="thin">
        <color indexed="64"/>
      </bottom>
      <diagonal/>
    </border>
    <border>
      <left style="thin">
        <color theme="0"/>
      </left>
      <right style="thin">
        <color theme="0"/>
      </right>
      <top style="thin">
        <color theme="0"/>
      </top>
      <bottom/>
      <diagonal/>
    </border>
    <border>
      <left style="thin">
        <color theme="0"/>
      </left>
      <right/>
      <top style="thin">
        <color theme="0"/>
      </top>
      <bottom/>
      <diagonal/>
    </border>
    <border>
      <left/>
      <right/>
      <top/>
      <bottom style="thin">
        <color theme="0"/>
      </bottom>
      <diagonal/>
    </border>
    <border>
      <left style="thin">
        <color theme="0"/>
      </left>
      <right style="thin">
        <color theme="0"/>
      </right>
      <top style="thin">
        <color theme="0"/>
      </top>
      <bottom style="thin">
        <color theme="0"/>
      </bottom>
      <diagonal/>
    </border>
    <border>
      <left/>
      <right/>
      <top style="thin">
        <color theme="0"/>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rgb="FF1F4889"/>
      </left>
      <right style="thin">
        <color theme="0"/>
      </right>
      <top style="thin">
        <color rgb="FF1F4889"/>
      </top>
      <bottom style="thin">
        <color rgb="FF1F4889"/>
      </bottom>
      <diagonal/>
    </border>
    <border>
      <left style="thin">
        <color theme="0"/>
      </left>
      <right style="thin">
        <color theme="0"/>
      </right>
      <top style="thin">
        <color rgb="FF1F4889"/>
      </top>
      <bottom style="thin">
        <color rgb="FF1F4889"/>
      </bottom>
      <diagonal/>
    </border>
    <border>
      <left style="thin">
        <color theme="0"/>
      </left>
      <right style="thin">
        <color rgb="FF1F4889"/>
      </right>
      <top style="thin">
        <color rgb="FF1F4889"/>
      </top>
      <bottom style="thin">
        <color rgb="FF1F4889"/>
      </bottom>
      <diagonal/>
    </border>
    <border>
      <left style="thin">
        <color theme="0"/>
      </left>
      <right style="thin">
        <color theme="0"/>
      </right>
      <top style="thin">
        <color theme="0"/>
      </top>
      <bottom style="thin">
        <color rgb="FF1F4889"/>
      </bottom>
      <diagonal/>
    </border>
    <border>
      <left style="thin">
        <color theme="0"/>
      </left>
      <right style="thin">
        <color rgb="FF1F4889"/>
      </right>
      <top style="thin">
        <color theme="0"/>
      </top>
      <bottom style="thin">
        <color rgb="FF1F4889"/>
      </bottom>
      <diagonal/>
    </border>
    <border>
      <left style="thin">
        <color theme="0"/>
      </left>
      <right style="thin">
        <color theme="0"/>
      </right>
      <top style="thin">
        <color rgb="FF1F4889"/>
      </top>
      <bottom style="thin">
        <color theme="0"/>
      </bottom>
      <diagonal/>
    </border>
    <border>
      <left style="thin">
        <color theme="0"/>
      </left>
      <right style="thin">
        <color rgb="FF1F4889"/>
      </right>
      <top style="thin">
        <color rgb="FF1F4889"/>
      </top>
      <bottom style="thin">
        <color theme="0"/>
      </bottom>
      <diagonal/>
    </border>
    <border>
      <left style="thin">
        <color theme="0"/>
      </left>
      <right style="thin">
        <color rgb="FF1F4889"/>
      </right>
      <top style="thin">
        <color theme="0"/>
      </top>
      <bottom style="thin">
        <color theme="0"/>
      </bottom>
      <diagonal/>
    </border>
    <border>
      <left style="thin">
        <color rgb="FF1F4889"/>
      </left>
      <right style="thin">
        <color theme="0"/>
      </right>
      <top style="thin">
        <color rgb="FF1F4889"/>
      </top>
      <bottom style="thin">
        <color theme="0"/>
      </bottom>
      <diagonal/>
    </border>
    <border>
      <left style="thin">
        <color rgb="FF1F4889"/>
      </left>
      <right style="thin">
        <color theme="0"/>
      </right>
      <top style="thin">
        <color theme="0"/>
      </top>
      <bottom style="thin">
        <color theme="0"/>
      </bottom>
      <diagonal/>
    </border>
    <border>
      <left style="thin">
        <color rgb="FF1F4889"/>
      </left>
      <right style="thin">
        <color theme="0"/>
      </right>
      <top style="thin">
        <color theme="0"/>
      </top>
      <bottom style="thin">
        <color rgb="FF1F4889"/>
      </bottom>
      <diagonal/>
    </border>
    <border>
      <left/>
      <right/>
      <top/>
      <bottom style="double">
        <color rgb="FF1F4889"/>
      </bottom>
      <diagonal/>
    </border>
    <border>
      <left style="thin">
        <color rgb="FF1F4889"/>
      </left>
      <right style="thin">
        <color rgb="FF1F4889"/>
      </right>
      <top/>
      <bottom/>
      <diagonal/>
    </border>
    <border>
      <left/>
      <right/>
      <top style="thin">
        <color rgb="FF1F4889"/>
      </top>
      <bottom/>
      <diagonal/>
    </border>
    <border>
      <left/>
      <right/>
      <top/>
      <bottom style="thin">
        <color rgb="FF1F4889"/>
      </bottom>
      <diagonal/>
    </border>
    <border>
      <left style="thin">
        <color rgb="FF1F4889"/>
      </left>
      <right style="thin">
        <color theme="0"/>
      </right>
      <top style="thin">
        <color rgb="FF1F4889"/>
      </top>
      <bottom/>
      <diagonal/>
    </border>
    <border>
      <left style="thin">
        <color rgb="FF1F4889"/>
      </left>
      <right style="thin">
        <color theme="0"/>
      </right>
      <top/>
      <bottom style="thin">
        <color rgb="FF1F4889"/>
      </bottom>
      <diagonal/>
    </border>
  </borders>
  <cellStyleXfs count="16">
    <xf numFmtId="0" fontId="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6" fillId="0" borderId="0"/>
    <xf numFmtId="0" fontId="7" fillId="0" borderId="0" applyNumberFormat="0" applyFill="0" applyBorder="0" applyAlignment="0" applyProtection="0"/>
  </cellStyleXfs>
  <cellXfs count="270">
    <xf numFmtId="0" fontId="0" fillId="0" borderId="0" xfId="0"/>
    <xf numFmtId="0" fontId="2" fillId="0" borderId="0" xfId="0" applyFont="1"/>
    <xf numFmtId="0" fontId="0" fillId="0" borderId="0" xfId="0" applyAlignment="1">
      <alignment wrapText="1"/>
    </xf>
    <xf numFmtId="0" fontId="5" fillId="0" borderId="0" xfId="0" applyFont="1"/>
    <xf numFmtId="0" fontId="3" fillId="0" borderId="5" xfId="1" applyFont="1" applyBorder="1" applyAlignment="1">
      <alignment vertical="center" wrapText="1"/>
    </xf>
    <xf numFmtId="0" fontId="4" fillId="0" borderId="0" xfId="0" applyFont="1"/>
    <xf numFmtId="0" fontId="4" fillId="0" borderId="0" xfId="0" applyFont="1" applyAlignment="1">
      <alignment wrapText="1"/>
    </xf>
    <xf numFmtId="0" fontId="9" fillId="0" borderId="0" xfId="0" applyFont="1"/>
    <xf numFmtId="0" fontId="9" fillId="0" borderId="0" xfId="0" applyFont="1" applyAlignment="1">
      <alignment wrapText="1"/>
    </xf>
    <xf numFmtId="0" fontId="11" fillId="0" borderId="0" xfId="0" applyFont="1" applyAlignment="1">
      <alignment wrapText="1"/>
    </xf>
    <xf numFmtId="0" fontId="11" fillId="0" borderId="0" xfId="0" applyFont="1"/>
    <xf numFmtId="0" fontId="10" fillId="0" borderId="0" xfId="0" applyFont="1" applyAlignment="1">
      <alignment horizontal="center" vertical="center" wrapText="1"/>
    </xf>
    <xf numFmtId="0" fontId="13" fillId="0" borderId="0" xfId="0" applyFont="1"/>
    <xf numFmtId="0" fontId="8" fillId="0" borderId="5" xfId="1" applyFont="1" applyBorder="1" applyAlignment="1">
      <alignment vertical="center" wrapText="1"/>
    </xf>
    <xf numFmtId="0" fontId="9" fillId="0" borderId="7" xfId="0" applyFont="1" applyBorder="1"/>
    <xf numFmtId="0" fontId="7" fillId="0" borderId="0" xfId="15"/>
    <xf numFmtId="0" fontId="19" fillId="3" borderId="6" xfId="0" applyFont="1" applyFill="1" applyBorder="1" applyAlignment="1">
      <alignment horizontal="center" vertical="center" wrapText="1"/>
    </xf>
    <xf numFmtId="0" fontId="20" fillId="0" borderId="0" xfId="0" applyFont="1"/>
    <xf numFmtId="0" fontId="22" fillId="0" borderId="0" xfId="0" applyFont="1"/>
    <xf numFmtId="0" fontId="20" fillId="0" borderId="0" xfId="0" applyFont="1" applyAlignment="1">
      <alignment horizontal="center"/>
    </xf>
    <xf numFmtId="0" fontId="19" fillId="0" borderId="0" xfId="0" applyFont="1" applyAlignment="1">
      <alignment horizontal="center" vertical="center" wrapText="1"/>
    </xf>
    <xf numFmtId="164" fontId="19" fillId="0" borderId="0" xfId="0" applyNumberFormat="1" applyFont="1" applyAlignment="1">
      <alignment horizontal="center" vertical="center" wrapText="1"/>
    </xf>
    <xf numFmtId="0" fontId="18" fillId="0" borderId="0" xfId="0" applyFont="1" applyAlignment="1">
      <alignment horizontal="center" vertical="center"/>
    </xf>
    <xf numFmtId="164" fontId="20" fillId="0" borderId="0" xfId="0" applyNumberFormat="1" applyFont="1"/>
    <xf numFmtId="0" fontId="20" fillId="0" borderId="0" xfId="0" applyFont="1" applyAlignment="1">
      <alignment wrapText="1"/>
    </xf>
    <xf numFmtId="0" fontId="21" fillId="0" borderId="0" xfId="1" applyFont="1" applyAlignment="1">
      <alignment horizontal="left" vertical="top" indent="2"/>
    </xf>
    <xf numFmtId="0" fontId="20" fillId="0" borderId="0" xfId="0" applyFont="1" applyAlignment="1">
      <alignment vertical="center"/>
    </xf>
    <xf numFmtId="164" fontId="20" fillId="0" borderId="0" xfId="0" applyNumberFormat="1" applyFont="1" applyAlignment="1">
      <alignment horizontal="right" vertical="center"/>
    </xf>
    <xf numFmtId="0" fontId="20" fillId="0" borderId="0" xfId="0" applyFont="1" applyAlignment="1">
      <alignment horizontal="right" vertical="center"/>
    </xf>
    <xf numFmtId="164" fontId="20" fillId="0" borderId="0" xfId="0" applyNumberFormat="1" applyFont="1" applyAlignment="1">
      <alignment vertical="center"/>
    </xf>
    <xf numFmtId="165" fontId="20" fillId="0" borderId="0" xfId="0" applyNumberFormat="1" applyFont="1" applyAlignment="1">
      <alignment horizontal="right" vertical="center"/>
    </xf>
    <xf numFmtId="164" fontId="20" fillId="0" borderId="0" xfId="0" applyNumberFormat="1" applyFont="1" applyAlignment="1">
      <alignment horizontal="right"/>
    </xf>
    <xf numFmtId="0" fontId="14" fillId="0" borderId="0" xfId="0" applyFont="1"/>
    <xf numFmtId="0" fontId="15" fillId="0" borderId="1" xfId="1" applyFont="1" applyBorder="1" applyAlignment="1">
      <alignment horizontal="left" vertical="top"/>
    </xf>
    <xf numFmtId="164" fontId="20" fillId="0" borderId="0" xfId="0" applyNumberFormat="1" applyFont="1" applyAlignment="1">
      <alignment horizontal="left" vertical="center" indent="3"/>
    </xf>
    <xf numFmtId="0" fontId="15" fillId="0" borderId="1" xfId="1" applyFont="1" applyBorder="1" applyAlignment="1">
      <alignment horizontal="left"/>
    </xf>
    <xf numFmtId="0" fontId="22" fillId="0" borderId="0" xfId="0" applyFont="1" applyAlignment="1">
      <alignment wrapText="1"/>
    </xf>
    <xf numFmtId="0" fontId="31" fillId="0" borderId="0" xfId="0" applyFont="1"/>
    <xf numFmtId="0" fontId="17" fillId="0" borderId="0" xfId="1" applyFont="1" applyAlignment="1">
      <alignment horizontal="center" vertical="center" wrapText="1"/>
    </xf>
    <xf numFmtId="0" fontId="16" fillId="0" borderId="0" xfId="0" applyFont="1" applyAlignment="1">
      <alignment horizontal="center" vertical="center" wrapText="1"/>
    </xf>
    <xf numFmtId="0" fontId="16" fillId="0" borderId="0" xfId="0" applyFont="1" applyAlignment="1">
      <alignment horizontal="center" vertical="center"/>
    </xf>
    <xf numFmtId="0" fontId="12" fillId="0" borderId="0" xfId="1" applyFont="1" applyAlignment="1">
      <alignment horizontal="left" vertical="center" wrapText="1" indent="2"/>
    </xf>
    <xf numFmtId="0" fontId="11" fillId="0" borderId="0" xfId="0" applyFont="1" applyAlignment="1">
      <alignment horizontal="right" vertical="center" wrapText="1"/>
    </xf>
    <xf numFmtId="164" fontId="11" fillId="0" borderId="0" xfId="0" applyNumberFormat="1" applyFont="1" applyAlignment="1">
      <alignment horizontal="right" vertical="center" wrapText="1"/>
    </xf>
    <xf numFmtId="0" fontId="11" fillId="0" borderId="0" xfId="0" applyFont="1" applyAlignment="1">
      <alignment vertical="center" wrapText="1"/>
    </xf>
    <xf numFmtId="0" fontId="8" fillId="0" borderId="0" xfId="1" applyFont="1" applyAlignment="1">
      <alignment vertical="center" wrapText="1"/>
    </xf>
    <xf numFmtId="0" fontId="3" fillId="0" borderId="0" xfId="1" applyFont="1" applyAlignment="1">
      <alignment vertical="center" wrapText="1"/>
    </xf>
    <xf numFmtId="0" fontId="21" fillId="0" borderId="0" xfId="1" applyFont="1" applyAlignment="1">
      <alignment horizontal="left" vertical="center" wrapText="1" indent="2"/>
    </xf>
    <xf numFmtId="0" fontId="20" fillId="0" borderId="0" xfId="0" applyFont="1" applyAlignment="1">
      <alignment horizontal="right" vertical="center" wrapText="1"/>
    </xf>
    <xf numFmtId="164" fontId="20" fillId="0" borderId="0" xfId="0" applyNumberFormat="1" applyFont="1" applyAlignment="1">
      <alignment horizontal="right" vertical="center" wrapText="1"/>
    </xf>
    <xf numFmtId="0" fontId="20" fillId="0" borderId="0" xfId="0" applyFont="1" applyAlignment="1">
      <alignment vertical="center" wrapText="1"/>
    </xf>
    <xf numFmtId="0" fontId="21" fillId="0" borderId="0" xfId="13" applyFont="1" applyAlignment="1">
      <alignment vertical="top" wrapText="1"/>
    </xf>
    <xf numFmtId="0" fontId="20" fillId="0" borderId="0" xfId="10" applyFont="1" applyAlignment="1">
      <alignment horizontal="right" vertical="top" wrapText="1"/>
    </xf>
    <xf numFmtId="164" fontId="20" fillId="0" borderId="0" xfId="10" applyNumberFormat="1" applyFont="1" applyAlignment="1">
      <alignment horizontal="right" vertical="top" wrapText="1"/>
    </xf>
    <xf numFmtId="0" fontId="14" fillId="0" borderId="0" xfId="0" applyFont="1" applyAlignment="1">
      <alignment horizontal="left" vertical="center"/>
    </xf>
    <xf numFmtId="0" fontId="20" fillId="0" borderId="0" xfId="2" applyFont="1" applyAlignment="1">
      <alignment horizontal="right" vertical="top"/>
    </xf>
    <xf numFmtId="164" fontId="20" fillId="0" borderId="0" xfId="2" applyNumberFormat="1" applyFont="1" applyAlignment="1">
      <alignment horizontal="right" vertical="top"/>
    </xf>
    <xf numFmtId="0" fontId="20" fillId="0" borderId="0" xfId="0" applyFont="1" applyAlignment="1">
      <alignment horizontal="left" indent="1"/>
    </xf>
    <xf numFmtId="1" fontId="20" fillId="0" borderId="0" xfId="0" applyNumberFormat="1" applyFont="1"/>
    <xf numFmtId="0" fontId="15" fillId="0" borderId="0" xfId="1" applyFont="1" applyAlignment="1">
      <alignment horizontal="left" vertical="top" wrapText="1"/>
    </xf>
    <xf numFmtId="164" fontId="20" fillId="0" borderId="0" xfId="8" applyNumberFormat="1" applyFont="1" applyAlignment="1">
      <alignment horizontal="right" vertical="top"/>
    </xf>
    <xf numFmtId="166" fontId="20" fillId="0" borderId="0" xfId="8" applyNumberFormat="1" applyFont="1" applyAlignment="1">
      <alignment horizontal="right" vertical="top"/>
    </xf>
    <xf numFmtId="165" fontId="20" fillId="0" borderId="0" xfId="8" applyNumberFormat="1" applyFont="1" applyAlignment="1">
      <alignment horizontal="right" vertical="top"/>
    </xf>
    <xf numFmtId="165" fontId="20" fillId="0" borderId="0" xfId="0" applyNumberFormat="1" applyFont="1" applyAlignment="1">
      <alignment horizontal="right"/>
    </xf>
    <xf numFmtId="0" fontId="20" fillId="0" borderId="0" xfId="8" applyFont="1" applyAlignment="1">
      <alignment horizontal="right" vertical="center"/>
    </xf>
    <xf numFmtId="166" fontId="20" fillId="0" borderId="0" xfId="8" applyNumberFormat="1" applyFont="1" applyAlignment="1">
      <alignment horizontal="right" vertical="center"/>
    </xf>
    <xf numFmtId="165" fontId="20" fillId="0" borderId="0" xfId="8" applyNumberFormat="1" applyFont="1" applyAlignment="1">
      <alignment horizontal="right" vertical="center"/>
    </xf>
    <xf numFmtId="0" fontId="21" fillId="0" borderId="0" xfId="1" applyFont="1" applyAlignment="1">
      <alignment horizontal="left" vertical="center" wrapText="1" indent="1"/>
    </xf>
    <xf numFmtId="164" fontId="20" fillId="0" borderId="0" xfId="0" applyNumberFormat="1" applyFont="1" applyAlignment="1">
      <alignment wrapText="1"/>
    </xf>
    <xf numFmtId="0" fontId="21" fillId="0" borderId="0" xfId="1" applyFont="1" applyAlignment="1">
      <alignment horizontal="left" vertical="center" wrapText="1"/>
    </xf>
    <xf numFmtId="0" fontId="20" fillId="0" borderId="0" xfId="10" applyFont="1" applyAlignment="1">
      <alignment horizontal="right" vertical="center"/>
    </xf>
    <xf numFmtId="164" fontId="20" fillId="0" borderId="0" xfId="8" applyNumberFormat="1" applyFont="1" applyAlignment="1">
      <alignment horizontal="right" vertical="center"/>
    </xf>
    <xf numFmtId="0" fontId="32" fillId="0" borderId="0" xfId="15" applyFont="1" applyAlignment="1">
      <alignment vertical="center"/>
    </xf>
    <xf numFmtId="0" fontId="15" fillId="0" borderId="4" xfId="1" applyFont="1" applyBorder="1" applyAlignment="1">
      <alignment horizontal="left" vertical="top"/>
    </xf>
    <xf numFmtId="0" fontId="32" fillId="0" borderId="0" xfId="15" applyFont="1"/>
    <xf numFmtId="0" fontId="35" fillId="0" borderId="0" xfId="0" applyFont="1" applyAlignment="1">
      <alignment vertical="top"/>
    </xf>
    <xf numFmtId="0" fontId="36" fillId="0" borderId="0" xfId="15" applyFont="1" applyAlignment="1">
      <alignment horizontal="left" vertical="justify" wrapText="1" indent="2"/>
    </xf>
    <xf numFmtId="0" fontId="35" fillId="0" borderId="0" xfId="0" applyFont="1" applyAlignment="1">
      <alignment horizontal="left" vertical="top"/>
    </xf>
    <xf numFmtId="0" fontId="4" fillId="0" borderId="0" xfId="0" applyFont="1" applyAlignment="1">
      <alignment horizontal="justify" vertical="justify" wrapText="1"/>
    </xf>
    <xf numFmtId="0" fontId="4" fillId="0" borderId="0" xfId="15" applyFont="1" applyAlignment="1">
      <alignment horizontal="left" vertical="justify" wrapText="1"/>
    </xf>
    <xf numFmtId="0" fontId="4" fillId="0" borderId="0" xfId="0" applyFont="1" applyAlignment="1">
      <alignment horizontal="left" vertical="center" wrapText="1"/>
    </xf>
    <xf numFmtId="0" fontId="4" fillId="0" borderId="0" xfId="0" applyFont="1" applyAlignment="1">
      <alignment horizontal="left" vertical="center"/>
    </xf>
    <xf numFmtId="0" fontId="4" fillId="0" borderId="0" xfId="0" applyFont="1" applyAlignment="1">
      <alignment vertical="center" wrapText="1"/>
    </xf>
    <xf numFmtId="0" fontId="21" fillId="2" borderId="2" xfId="14" applyFont="1" applyFill="1" applyBorder="1" applyAlignment="1">
      <alignment horizontal="justify" vertical="center" wrapText="1"/>
    </xf>
    <xf numFmtId="0" fontId="21" fillId="2" borderId="0" xfId="14" applyFont="1" applyFill="1" applyAlignment="1">
      <alignment horizontal="justify" vertical="center" wrapText="1"/>
    </xf>
    <xf numFmtId="0" fontId="37" fillId="0" borderId="0" xfId="0" applyFont="1"/>
    <xf numFmtId="0" fontId="36" fillId="0" borderId="0" xfId="15" applyFont="1"/>
    <xf numFmtId="167" fontId="11" fillId="0" borderId="0" xfId="0" applyNumberFormat="1" applyFont="1"/>
    <xf numFmtId="0" fontId="18" fillId="3" borderId="6" xfId="0" applyFont="1" applyFill="1" applyBorder="1" applyAlignment="1">
      <alignment horizontal="center" vertical="center" wrapText="1"/>
    </xf>
    <xf numFmtId="0" fontId="29" fillId="3" borderId="15" xfId="0" applyFont="1" applyFill="1" applyBorder="1" applyAlignment="1">
      <alignment horizontal="center" vertical="center" wrapText="1"/>
    </xf>
    <xf numFmtId="0" fontId="29" fillId="3" borderId="17" xfId="0" applyFont="1" applyFill="1" applyBorder="1" applyAlignment="1">
      <alignment horizontal="center" vertical="center" wrapText="1"/>
    </xf>
    <xf numFmtId="0" fontId="29" fillId="3" borderId="18" xfId="0" applyFont="1" applyFill="1" applyBorder="1" applyAlignment="1">
      <alignment horizontal="center" vertical="center" wrapText="1"/>
    </xf>
    <xf numFmtId="0" fontId="16" fillId="0" borderId="3" xfId="1" applyFont="1" applyBorder="1" applyAlignment="1">
      <alignment horizontal="center" vertical="center" wrapText="1"/>
    </xf>
    <xf numFmtId="0" fontId="19" fillId="3" borderId="19" xfId="0" applyFont="1" applyFill="1" applyBorder="1" applyAlignment="1">
      <alignment horizontal="center" vertical="center" wrapText="1"/>
    </xf>
    <xf numFmtId="0" fontId="30" fillId="3" borderId="17" xfId="0" applyFont="1" applyFill="1" applyBorder="1" applyAlignment="1">
      <alignment horizontal="center" vertical="center"/>
    </xf>
    <xf numFmtId="0" fontId="30" fillId="3" borderId="18" xfId="0" applyFont="1" applyFill="1" applyBorder="1" applyAlignment="1">
      <alignment horizontal="center" vertical="center"/>
    </xf>
    <xf numFmtId="164" fontId="29" fillId="3" borderId="18" xfId="0" applyNumberFormat="1" applyFont="1" applyFill="1" applyBorder="1" applyAlignment="1">
      <alignment horizontal="center" vertical="center" wrapText="1"/>
    </xf>
    <xf numFmtId="0" fontId="19" fillId="3" borderId="20" xfId="0" applyFont="1" applyFill="1" applyBorder="1" applyAlignment="1">
      <alignment horizontal="center" vertical="center" wrapText="1"/>
    </xf>
    <xf numFmtId="0" fontId="18" fillId="3" borderId="19"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4" fillId="0" borderId="25" xfId="0" applyFont="1" applyBorder="1" applyAlignment="1">
      <alignment horizontal="left" vertical="center"/>
    </xf>
    <xf numFmtId="0" fontId="20" fillId="0" borderId="25" xfId="0" applyFont="1" applyBorder="1"/>
    <xf numFmtId="0" fontId="20" fillId="0" borderId="25" xfId="0" applyFont="1" applyBorder="1" applyAlignment="1">
      <alignment horizontal="left" indent="1"/>
    </xf>
    <xf numFmtId="1" fontId="20" fillId="0" borderId="25" xfId="0" applyNumberFormat="1" applyFont="1" applyBorder="1"/>
    <xf numFmtId="0" fontId="20" fillId="0" borderId="25" xfId="0" applyFont="1" applyBorder="1" applyAlignment="1">
      <alignment horizontal="right" vertical="center"/>
    </xf>
    <xf numFmtId="0" fontId="15" fillId="0" borderId="25" xfId="1" applyFont="1" applyBorder="1" applyAlignment="1">
      <alignment horizontal="left" vertical="top" wrapText="1"/>
    </xf>
    <xf numFmtId="164" fontId="20" fillId="0" borderId="25" xfId="8" applyNumberFormat="1" applyFont="1" applyBorder="1" applyAlignment="1">
      <alignment horizontal="right" vertical="top"/>
    </xf>
    <xf numFmtId="166" fontId="20" fillId="0" borderId="25" xfId="8" applyNumberFormat="1" applyFont="1" applyBorder="1" applyAlignment="1">
      <alignment horizontal="right" vertical="top"/>
    </xf>
    <xf numFmtId="165" fontId="20" fillId="0" borderId="25" xfId="8" applyNumberFormat="1" applyFont="1" applyBorder="1" applyAlignment="1">
      <alignment horizontal="right" vertical="top"/>
    </xf>
    <xf numFmtId="165" fontId="20" fillId="0" borderId="25" xfId="0" applyNumberFormat="1" applyFont="1" applyBorder="1" applyAlignment="1">
      <alignment horizontal="right"/>
    </xf>
    <xf numFmtId="164" fontId="20" fillId="0" borderId="25" xfId="0" applyNumberFormat="1" applyFont="1" applyBorder="1"/>
    <xf numFmtId="0" fontId="20" fillId="0" borderId="25" xfId="8" applyFont="1" applyBorder="1" applyAlignment="1">
      <alignment horizontal="right" vertical="center"/>
    </xf>
    <xf numFmtId="166" fontId="20" fillId="0" borderId="25" xfId="8" applyNumberFormat="1" applyFont="1" applyBorder="1" applyAlignment="1">
      <alignment horizontal="right" vertical="center"/>
    </xf>
    <xf numFmtId="165" fontId="20" fillId="0" borderId="25" xfId="8" applyNumberFormat="1" applyFont="1" applyBorder="1" applyAlignment="1">
      <alignment horizontal="right" vertical="center"/>
    </xf>
    <xf numFmtId="165" fontId="20" fillId="0" borderId="25" xfId="0" applyNumberFormat="1" applyFont="1" applyBorder="1" applyAlignment="1">
      <alignment horizontal="right" vertical="center"/>
    </xf>
    <xf numFmtId="164" fontId="20" fillId="0" borderId="25" xfId="0" applyNumberFormat="1" applyFont="1" applyBorder="1" applyAlignment="1">
      <alignment vertical="center"/>
    </xf>
    <xf numFmtId="0" fontId="21" fillId="0" borderId="25" xfId="1" applyFont="1" applyBorder="1" applyAlignment="1">
      <alignment horizontal="left" vertical="top" indent="2"/>
    </xf>
    <xf numFmtId="0" fontId="20" fillId="0" borderId="25" xfId="0" applyFont="1" applyBorder="1" applyAlignment="1">
      <alignment vertical="center"/>
    </xf>
    <xf numFmtId="164" fontId="20" fillId="0" borderId="25" xfId="0" applyNumberFormat="1" applyFont="1" applyBorder="1" applyAlignment="1">
      <alignment horizontal="right" vertical="center"/>
    </xf>
    <xf numFmtId="0" fontId="21" fillId="0" borderId="25" xfId="1" applyFont="1" applyBorder="1" applyAlignment="1">
      <alignment horizontal="left" vertical="center" wrapText="1" indent="1"/>
    </xf>
    <xf numFmtId="0" fontId="20" fillId="0" borderId="25" xfId="0" applyFont="1" applyBorder="1" applyAlignment="1">
      <alignment horizontal="right" vertical="center" wrapText="1"/>
    </xf>
    <xf numFmtId="164" fontId="20" fillId="0" borderId="25" xfId="0" applyNumberFormat="1" applyFont="1" applyBorder="1" applyAlignment="1">
      <alignment horizontal="right" vertical="center" wrapText="1"/>
    </xf>
    <xf numFmtId="164" fontId="20" fillId="0" borderId="25" xfId="0" applyNumberFormat="1" applyFont="1" applyBorder="1" applyAlignment="1">
      <alignment wrapText="1"/>
    </xf>
    <xf numFmtId="0" fontId="21" fillId="0" borderId="25" xfId="1" applyFont="1" applyBorder="1" applyAlignment="1">
      <alignment horizontal="left" vertical="center" wrapText="1"/>
    </xf>
    <xf numFmtId="0" fontId="20" fillId="0" borderId="25" xfId="0" applyFont="1" applyBorder="1" applyAlignment="1">
      <alignment vertical="center" wrapText="1"/>
    </xf>
    <xf numFmtId="0" fontId="20" fillId="0" borderId="25" xfId="10" applyFont="1" applyBorder="1" applyAlignment="1">
      <alignment horizontal="right" vertical="center"/>
    </xf>
    <xf numFmtId="0" fontId="21" fillId="0" borderId="25" xfId="1" applyFont="1" applyBorder="1" applyAlignment="1">
      <alignment horizontal="left" vertical="center" wrapText="1" indent="2"/>
    </xf>
    <xf numFmtId="164" fontId="20" fillId="0" borderId="25" xfId="8" applyNumberFormat="1" applyFont="1" applyBorder="1" applyAlignment="1">
      <alignment horizontal="right" vertical="center"/>
    </xf>
    <xf numFmtId="0" fontId="20" fillId="0" borderId="25" xfId="10" applyFont="1" applyBorder="1" applyAlignment="1">
      <alignment horizontal="right" vertical="top" wrapText="1"/>
    </xf>
    <xf numFmtId="0" fontId="20" fillId="0" borderId="25" xfId="0" applyFont="1" applyBorder="1" applyAlignment="1">
      <alignment wrapText="1"/>
    </xf>
    <xf numFmtId="164" fontId="20" fillId="0" borderId="25" xfId="10" applyNumberFormat="1" applyFont="1" applyBorder="1" applyAlignment="1">
      <alignment horizontal="right" vertical="top" wrapText="1"/>
    </xf>
    <xf numFmtId="0" fontId="12" fillId="0" borderId="25" xfId="1" applyFont="1" applyBorder="1" applyAlignment="1">
      <alignment horizontal="left" vertical="center" wrapText="1" indent="2"/>
    </xf>
    <xf numFmtId="0" fontId="11" fillId="0" borderId="25" xfId="0" applyFont="1" applyBorder="1" applyAlignment="1">
      <alignment horizontal="right" vertical="center" wrapText="1"/>
    </xf>
    <xf numFmtId="164" fontId="11" fillId="0" borderId="25" xfId="0" applyNumberFormat="1" applyFont="1" applyBorder="1" applyAlignment="1">
      <alignment horizontal="right" vertical="center" wrapText="1"/>
    </xf>
    <xf numFmtId="0" fontId="11" fillId="0" borderId="25" xfId="0" applyFont="1" applyBorder="1" applyAlignment="1">
      <alignment vertical="center" wrapText="1"/>
    </xf>
    <xf numFmtId="167" fontId="14" fillId="0" borderId="26" xfId="0" applyNumberFormat="1" applyFont="1" applyBorder="1" applyAlignment="1">
      <alignment horizontal="right" vertical="center"/>
    </xf>
    <xf numFmtId="167" fontId="14" fillId="0" borderId="26" xfId="0" applyNumberFormat="1" applyFont="1" applyBorder="1" applyAlignment="1">
      <alignment vertical="center"/>
    </xf>
    <xf numFmtId="167" fontId="20" fillId="0" borderId="26" xfId="0" applyNumberFormat="1" applyFont="1" applyBorder="1" applyAlignment="1">
      <alignment horizontal="right" vertical="center"/>
    </xf>
    <xf numFmtId="167" fontId="20" fillId="0" borderId="26" xfId="0" applyNumberFormat="1" applyFont="1" applyBorder="1" applyAlignment="1">
      <alignment vertical="center"/>
    </xf>
    <xf numFmtId="0" fontId="14" fillId="0" borderId="0" xfId="0" applyFont="1" applyAlignment="1">
      <alignment horizontal="left" vertical="center" wrapText="1"/>
    </xf>
    <xf numFmtId="0" fontId="20" fillId="0" borderId="0" xfId="0" applyFont="1" applyAlignment="1">
      <alignment horizontal="left" vertical="center" indent="1"/>
    </xf>
    <xf numFmtId="0" fontId="21" fillId="0" borderId="0" xfId="1" applyFont="1" applyAlignment="1">
      <alignment horizontal="left" vertical="top" indent="1"/>
    </xf>
    <xf numFmtId="167" fontId="14" fillId="0" borderId="26" xfId="0" applyNumberFormat="1" applyFont="1" applyBorder="1" applyAlignment="1">
      <alignment horizontal="right"/>
    </xf>
    <xf numFmtId="167" fontId="20" fillId="0" borderId="26" xfId="2" applyNumberFormat="1" applyFont="1" applyBorder="1" applyAlignment="1">
      <alignment horizontal="right" vertical="top"/>
    </xf>
    <xf numFmtId="167" fontId="20" fillId="0" borderId="26" xfId="0" applyNumberFormat="1" applyFont="1" applyBorder="1" applyAlignment="1">
      <alignment horizontal="right"/>
    </xf>
    <xf numFmtId="0" fontId="15" fillId="0" borderId="0" xfId="1" applyFont="1" applyAlignment="1">
      <alignment horizontal="left" vertical="center"/>
    </xf>
    <xf numFmtId="0" fontId="21" fillId="0" borderId="0" xfId="1" applyFont="1" applyAlignment="1">
      <alignment horizontal="left" vertical="center" indent="1"/>
    </xf>
    <xf numFmtId="0" fontId="28" fillId="0" borderId="0" xfId="2" applyFont="1" applyAlignment="1">
      <alignment horizontal="left" vertical="center" wrapText="1" indent="1"/>
    </xf>
    <xf numFmtId="0" fontId="20" fillId="0" borderId="0" xfId="0" applyFont="1" applyAlignment="1">
      <alignment horizontal="left" vertical="center" wrapText="1" indent="1"/>
    </xf>
    <xf numFmtId="167" fontId="20" fillId="0" borderId="26" xfId="3" applyNumberFormat="1" applyFont="1" applyBorder="1" applyAlignment="1">
      <alignment horizontal="right" vertical="center"/>
    </xf>
    <xf numFmtId="167" fontId="20" fillId="0" borderId="26" xfId="4" applyNumberFormat="1" applyFont="1" applyBorder="1" applyAlignment="1">
      <alignment horizontal="right" vertical="center"/>
    </xf>
    <xf numFmtId="167" fontId="20" fillId="0" borderId="26" xfId="5" applyNumberFormat="1" applyFont="1" applyBorder="1" applyAlignment="1">
      <alignment horizontal="right" vertical="center"/>
    </xf>
    <xf numFmtId="167" fontId="20" fillId="0" borderId="26" xfId="0" applyNumberFormat="1" applyFont="1" applyBorder="1" applyAlignment="1">
      <alignment vertical="center" wrapText="1"/>
    </xf>
    <xf numFmtId="167" fontId="20" fillId="0" borderId="26" xfId="0" applyNumberFormat="1" applyFont="1" applyBorder="1" applyAlignment="1">
      <alignment horizontal="right" vertical="center" wrapText="1"/>
    </xf>
    <xf numFmtId="167" fontId="20" fillId="0" borderId="26" xfId="6" applyNumberFormat="1" applyFont="1" applyBorder="1" applyAlignment="1">
      <alignment horizontal="right" vertical="center"/>
    </xf>
    <xf numFmtId="167" fontId="20" fillId="0" borderId="26" xfId="7" applyNumberFormat="1" applyFont="1" applyBorder="1" applyAlignment="1">
      <alignment horizontal="right" vertical="center"/>
    </xf>
    <xf numFmtId="167" fontId="20" fillId="0" borderId="26" xfId="8" applyNumberFormat="1" applyFont="1" applyBorder="1" applyAlignment="1">
      <alignment horizontal="right" vertical="center"/>
    </xf>
    <xf numFmtId="167" fontId="14" fillId="0" borderId="26" xfId="8" applyNumberFormat="1" applyFont="1" applyBorder="1" applyAlignment="1">
      <alignment horizontal="right" vertical="top"/>
    </xf>
    <xf numFmtId="167" fontId="14" fillId="0" borderId="26" xfId="0" applyNumberFormat="1" applyFont="1" applyBorder="1"/>
    <xf numFmtId="167" fontId="20" fillId="0" borderId="26" xfId="0" applyNumberFormat="1" applyFont="1" applyBorder="1"/>
    <xf numFmtId="167" fontId="20" fillId="0" borderId="26" xfId="8" applyNumberFormat="1" applyFont="1" applyBorder="1" applyAlignment="1">
      <alignment horizontal="right" vertical="top"/>
    </xf>
    <xf numFmtId="167" fontId="20" fillId="0" borderId="26" xfId="9" applyNumberFormat="1" applyFont="1" applyBorder="1" applyAlignment="1">
      <alignment horizontal="right" vertical="top"/>
    </xf>
    <xf numFmtId="0" fontId="11" fillId="0" borderId="27" xfId="0" applyFont="1" applyBorder="1" applyAlignment="1">
      <alignment horizontal="center"/>
    </xf>
    <xf numFmtId="0" fontId="20" fillId="0" borderId="27" xfId="0" applyFont="1" applyBorder="1" applyAlignment="1">
      <alignment horizontal="center"/>
    </xf>
    <xf numFmtId="0" fontId="19" fillId="0" borderId="27" xfId="0" applyFont="1" applyBorder="1" applyAlignment="1">
      <alignment horizontal="center" vertical="center" wrapText="1"/>
    </xf>
    <xf numFmtId="0" fontId="21" fillId="0" borderId="25" xfId="13" applyFont="1" applyBorder="1" applyAlignment="1">
      <alignment vertical="top" wrapText="1"/>
    </xf>
    <xf numFmtId="0" fontId="15" fillId="0" borderId="0" xfId="0" applyFont="1" applyAlignment="1">
      <alignment horizontal="left" vertical="center" wrapText="1"/>
    </xf>
    <xf numFmtId="0" fontId="14" fillId="0" borderId="25" xfId="0" applyFont="1" applyBorder="1"/>
    <xf numFmtId="0" fontId="14" fillId="0" borderId="0" xfId="0" applyFont="1" applyAlignment="1">
      <alignment vertical="center"/>
    </xf>
    <xf numFmtId="0" fontId="15" fillId="0" borderId="0" xfId="1" applyFont="1" applyAlignment="1">
      <alignment horizontal="left" vertical="center" indent="1"/>
    </xf>
    <xf numFmtId="0" fontId="21" fillId="0" borderId="0" xfId="1" applyFont="1" applyAlignment="1">
      <alignment horizontal="left" vertical="center" indent="2"/>
    </xf>
    <xf numFmtId="0" fontId="21" fillId="0" borderId="25" xfId="1" applyFont="1" applyBorder="1" applyAlignment="1">
      <alignment horizontal="left" vertical="top" indent="3"/>
    </xf>
    <xf numFmtId="0" fontId="26" fillId="0" borderId="27" xfId="0" applyFont="1" applyBorder="1" applyAlignment="1">
      <alignment horizontal="center" vertical="center" wrapText="1"/>
    </xf>
    <xf numFmtId="0" fontId="20" fillId="0" borderId="27" xfId="0" applyFont="1" applyBorder="1"/>
    <xf numFmtId="0" fontId="20" fillId="0" borderId="0" xfId="0" applyFont="1" applyAlignment="1">
      <alignment horizontal="left" vertical="center" indent="3"/>
    </xf>
    <xf numFmtId="0" fontId="14" fillId="0" borderId="27" xfId="0" applyFont="1" applyBorder="1" applyAlignment="1">
      <alignment horizontal="center" vertical="center" wrapText="1"/>
    </xf>
    <xf numFmtId="0" fontId="17" fillId="0" borderId="28" xfId="1" applyFont="1" applyBorder="1" applyAlignment="1">
      <alignment horizontal="center" vertical="center" wrapText="1"/>
    </xf>
    <xf numFmtId="0" fontId="15" fillId="0" borderId="0" xfId="1" applyFont="1" applyAlignment="1">
      <alignment horizontal="left" vertical="top" indent="1"/>
    </xf>
    <xf numFmtId="0" fontId="20" fillId="0" borderId="0" xfId="0" applyFont="1" applyAlignment="1">
      <alignment horizontal="left" vertical="center" indent="2"/>
    </xf>
    <xf numFmtId="0" fontId="14" fillId="0" borderId="0" xfId="0" applyFont="1" applyAlignment="1">
      <alignment horizontal="left" vertical="center" indent="1"/>
    </xf>
    <xf numFmtId="0" fontId="20" fillId="0" borderId="0" xfId="0" applyFont="1" applyAlignment="1">
      <alignment horizontal="left" vertical="center" wrapText="1" indent="2"/>
    </xf>
    <xf numFmtId="167" fontId="20" fillId="0" borderId="26" xfId="0" applyNumberFormat="1" applyFont="1" applyBorder="1" applyAlignment="1">
      <alignment wrapText="1"/>
    </xf>
    <xf numFmtId="167" fontId="20" fillId="0" borderId="26" xfId="0" applyNumberFormat="1" applyFont="1" applyBorder="1" applyAlignment="1">
      <alignment horizontal="right" wrapText="1"/>
    </xf>
    <xf numFmtId="167" fontId="20" fillId="0" borderId="26" xfId="4" applyNumberFormat="1" applyFont="1" applyBorder="1" applyAlignment="1">
      <alignment horizontal="right" vertical="top"/>
    </xf>
    <xf numFmtId="167" fontId="20" fillId="0" borderId="26" xfId="5" applyNumberFormat="1" applyFont="1" applyBorder="1" applyAlignment="1">
      <alignment horizontal="right" vertical="top"/>
    </xf>
    <xf numFmtId="0" fontId="14" fillId="0" borderId="0" xfId="0" applyFont="1" applyAlignment="1">
      <alignment horizontal="left" vertical="center" wrapText="1" indent="1"/>
    </xf>
    <xf numFmtId="167" fontId="20" fillId="0" borderId="26" xfId="3" applyNumberFormat="1" applyFont="1" applyBorder="1" applyAlignment="1">
      <alignment horizontal="right" vertical="top"/>
    </xf>
    <xf numFmtId="0" fontId="27" fillId="0" borderId="0" xfId="1" applyFont="1" applyAlignment="1">
      <alignment horizontal="left" vertical="center" indent="2"/>
    </xf>
    <xf numFmtId="0" fontId="15" fillId="0" borderId="0" xfId="1" applyFont="1" applyAlignment="1">
      <alignment horizontal="left" vertical="center" wrapText="1" indent="1"/>
    </xf>
    <xf numFmtId="167" fontId="20" fillId="0" borderId="26" xfId="8" applyNumberFormat="1" applyFont="1" applyBorder="1" applyAlignment="1">
      <alignment horizontal="right" vertical="top" wrapText="1"/>
    </xf>
    <xf numFmtId="0" fontId="20" fillId="0" borderId="0" xfId="1" applyFont="1" applyAlignment="1">
      <alignment horizontal="left" vertical="center" indent="2"/>
    </xf>
    <xf numFmtId="167" fontId="20" fillId="0" borderId="26" xfId="4" applyNumberFormat="1" applyFont="1" applyBorder="1" applyAlignment="1">
      <alignment horizontal="right" vertical="top" wrapText="1"/>
    </xf>
    <xf numFmtId="167" fontId="14" fillId="0" borderId="26" xfId="8" applyNumberFormat="1" applyFont="1" applyBorder="1" applyAlignment="1">
      <alignment horizontal="right" vertical="center"/>
    </xf>
    <xf numFmtId="167" fontId="14" fillId="0" borderId="26" xfId="0" applyNumberFormat="1" applyFont="1" applyBorder="1" applyAlignment="1">
      <alignment horizontal="right" wrapText="1"/>
    </xf>
    <xf numFmtId="167" fontId="14" fillId="0" borderId="26" xfId="0" applyNumberFormat="1" applyFont="1" applyBorder="1" applyAlignment="1">
      <alignment horizontal="right" vertical="center" wrapText="1"/>
    </xf>
    <xf numFmtId="167" fontId="20" fillId="0" borderId="26" xfId="3" applyNumberFormat="1" applyFont="1" applyBorder="1" applyAlignment="1">
      <alignment horizontal="right" vertical="center" wrapText="1"/>
    </xf>
    <xf numFmtId="167" fontId="14" fillId="0" borderId="26" xfId="8" applyNumberFormat="1" applyFont="1" applyBorder="1" applyAlignment="1">
      <alignment horizontal="right"/>
    </xf>
    <xf numFmtId="167" fontId="20" fillId="0" borderId="26" xfId="8" applyNumberFormat="1" applyFont="1" applyBorder="1" applyAlignment="1">
      <alignment horizontal="right"/>
    </xf>
    <xf numFmtId="0" fontId="14" fillId="0" borderId="26" xfId="8" applyFont="1" applyBorder="1" applyAlignment="1">
      <alignment horizontal="right" vertical="center"/>
    </xf>
    <xf numFmtId="164" fontId="14" fillId="0" borderId="26" xfId="0" applyNumberFormat="1" applyFont="1" applyBorder="1" applyAlignment="1">
      <alignment horizontal="right"/>
    </xf>
    <xf numFmtId="165" fontId="14" fillId="0" borderId="26" xfId="0" applyNumberFormat="1" applyFont="1" applyBorder="1" applyAlignment="1">
      <alignment horizontal="right"/>
    </xf>
    <xf numFmtId="165" fontId="14" fillId="0" borderId="26" xfId="0" applyNumberFormat="1" applyFont="1" applyBorder="1" applyAlignment="1">
      <alignment horizontal="right" vertical="center"/>
    </xf>
    <xf numFmtId="0" fontId="14" fillId="0" borderId="26" xfId="0" applyFont="1" applyBorder="1" applyAlignment="1">
      <alignment horizontal="right" vertical="center"/>
    </xf>
    <xf numFmtId="0" fontId="14" fillId="0" borderId="26" xfId="0" applyFont="1" applyBorder="1" applyAlignment="1">
      <alignment horizontal="right"/>
    </xf>
    <xf numFmtId="1" fontId="14" fillId="0" borderId="26" xfId="0" applyNumberFormat="1" applyFont="1" applyBorder="1" applyAlignment="1">
      <alignment horizontal="right" vertical="center"/>
    </xf>
    <xf numFmtId="0" fontId="20" fillId="0" borderId="26" xfId="0" applyFont="1" applyBorder="1"/>
    <xf numFmtId="0" fontId="20" fillId="0" borderId="26" xfId="0" applyFont="1" applyBorder="1" applyAlignment="1">
      <alignment horizontal="right" vertical="center"/>
    </xf>
    <xf numFmtId="0" fontId="20" fillId="0" borderId="26" xfId="0" applyFont="1" applyBorder="1" applyAlignment="1">
      <alignment horizontal="right"/>
    </xf>
    <xf numFmtId="164" fontId="20" fillId="0" borderId="26" xfId="0" applyNumberFormat="1" applyFont="1" applyBorder="1"/>
    <xf numFmtId="164" fontId="20" fillId="0" borderId="26" xfId="0" applyNumberFormat="1" applyFont="1" applyBorder="1" applyAlignment="1">
      <alignment horizontal="right" vertical="center"/>
    </xf>
    <xf numFmtId="164" fontId="20" fillId="0" borderId="26" xfId="0" applyNumberFormat="1" applyFont="1" applyBorder="1" applyAlignment="1">
      <alignment horizontal="right"/>
    </xf>
    <xf numFmtId="1" fontId="20" fillId="0" borderId="26" xfId="0" applyNumberFormat="1" applyFont="1" applyBorder="1"/>
    <xf numFmtId="0" fontId="25" fillId="0" borderId="0" xfId="1" applyFont="1" applyAlignment="1">
      <alignment horizontal="left" vertical="top" indent="1"/>
    </xf>
    <xf numFmtId="0" fontId="25" fillId="0" borderId="0" xfId="1" applyFont="1" applyAlignment="1">
      <alignment horizontal="left" vertical="top" wrapText="1" indent="1"/>
    </xf>
    <xf numFmtId="167" fontId="20" fillId="0" borderId="26" xfId="8" applyNumberFormat="1" applyFont="1" applyBorder="1" applyAlignment="1">
      <alignment vertical="center"/>
    </xf>
    <xf numFmtId="0" fontId="14" fillId="0" borderId="0" xfId="0" applyFont="1" applyAlignment="1">
      <alignment vertical="center" wrapText="1"/>
    </xf>
    <xf numFmtId="0" fontId="21" fillId="0" borderId="0" xfId="11" applyFont="1" applyAlignment="1">
      <alignment horizontal="left" vertical="center"/>
    </xf>
    <xf numFmtId="0" fontId="24" fillId="0" borderId="0" xfId="11" applyFont="1" applyAlignment="1">
      <alignment horizontal="left" vertical="center"/>
    </xf>
    <xf numFmtId="0" fontId="21" fillId="0" borderId="0" xfId="13" applyFont="1" applyAlignment="1">
      <alignment horizontal="left" vertical="center"/>
    </xf>
    <xf numFmtId="0" fontId="21" fillId="0" borderId="0" xfId="13" applyFont="1" applyAlignment="1">
      <alignment vertical="center"/>
    </xf>
    <xf numFmtId="165" fontId="20" fillId="0" borderId="26" xfId="12" applyNumberFormat="1" applyFont="1" applyBorder="1" applyAlignment="1">
      <alignment horizontal="right" vertical="top" wrapText="1"/>
    </xf>
    <xf numFmtId="166" fontId="20" fillId="0" borderId="26" xfId="12" applyNumberFormat="1" applyFont="1" applyBorder="1" applyAlignment="1">
      <alignment horizontal="right" vertical="top" wrapText="1"/>
    </xf>
    <xf numFmtId="167" fontId="20" fillId="0" borderId="26" xfId="12" applyNumberFormat="1" applyFont="1" applyBorder="1" applyAlignment="1">
      <alignment horizontal="right" vertical="top" wrapText="1"/>
    </xf>
    <xf numFmtId="167" fontId="20" fillId="0" borderId="26" xfId="10" applyNumberFormat="1" applyFont="1" applyBorder="1" applyAlignment="1">
      <alignment horizontal="right" vertical="top" wrapText="1"/>
    </xf>
    <xf numFmtId="0" fontId="20" fillId="0" borderId="0" xfId="0" applyFont="1" applyAlignment="1">
      <alignment horizontal="left" wrapText="1" indent="1"/>
    </xf>
    <xf numFmtId="167" fontId="14" fillId="0" borderId="26" xfId="8" applyNumberFormat="1" applyFont="1" applyBorder="1" applyAlignment="1">
      <alignment horizontal="right" vertical="center" wrapText="1"/>
    </xf>
    <xf numFmtId="0" fontId="4" fillId="0" borderId="0" xfId="0" applyFont="1" applyAlignment="1">
      <alignment horizontal="justify" vertical="justify" wrapText="1"/>
    </xf>
    <xf numFmtId="0" fontId="35" fillId="2" borderId="8" xfId="14" applyFont="1" applyFill="1" applyBorder="1" applyAlignment="1">
      <alignment horizontal="center" vertical="center" wrapText="1"/>
    </xf>
    <xf numFmtId="0" fontId="35" fillId="2" borderId="9" xfId="14" applyFont="1" applyFill="1" applyBorder="1" applyAlignment="1">
      <alignment horizontal="center" vertical="center" wrapText="1"/>
    </xf>
    <xf numFmtId="0" fontId="21" fillId="0" borderId="10" xfId="0" applyFont="1" applyBorder="1" applyAlignment="1">
      <alignment horizontal="justify" vertical="justify" wrapText="1"/>
    </xf>
    <xf numFmtId="0" fontId="21" fillId="0" borderId="11" xfId="0" applyFont="1" applyBorder="1" applyAlignment="1">
      <alignment horizontal="justify" vertical="justify" wrapText="1"/>
    </xf>
    <xf numFmtId="0" fontId="21" fillId="0" borderId="12" xfId="0" applyFont="1" applyBorder="1" applyAlignment="1">
      <alignment horizontal="justify" vertical="justify" wrapText="1"/>
    </xf>
    <xf numFmtId="0" fontId="21" fillId="0" borderId="13" xfId="0" applyFont="1" applyBorder="1" applyAlignment="1">
      <alignment horizontal="justify" vertical="justify" wrapText="1"/>
    </xf>
    <xf numFmtId="0" fontId="14" fillId="0" borderId="0" xfId="0" applyFont="1" applyAlignment="1">
      <alignment horizontal="left" vertical="center"/>
    </xf>
    <xf numFmtId="0" fontId="17" fillId="0" borderId="0" xfId="1" applyFont="1" applyAlignment="1">
      <alignment horizontal="center" vertical="center" wrapText="1"/>
    </xf>
    <xf numFmtId="0" fontId="29" fillId="3" borderId="14" xfId="0" applyFont="1" applyFill="1" applyBorder="1" applyAlignment="1">
      <alignment horizontal="center" vertical="center" wrapText="1"/>
    </xf>
    <xf numFmtId="0" fontId="29" fillId="3" borderId="15" xfId="0" applyFont="1" applyFill="1" applyBorder="1" applyAlignment="1">
      <alignment horizontal="center" vertical="center" wrapText="1"/>
    </xf>
    <xf numFmtId="0" fontId="29" fillId="3" borderId="16" xfId="0" applyFont="1" applyFill="1" applyBorder="1" applyAlignment="1">
      <alignment horizontal="center" vertical="center" wrapText="1"/>
    </xf>
    <xf numFmtId="0" fontId="20" fillId="0" borderId="0" xfId="0" applyFont="1" applyAlignment="1">
      <alignment horizontal="left" vertical="center" indent="1"/>
    </xf>
    <xf numFmtId="0" fontId="14" fillId="0" borderId="0" xfId="0" applyFont="1" applyAlignment="1">
      <alignment horizontal="left" vertical="center" wrapText="1"/>
    </xf>
    <xf numFmtId="0" fontId="19" fillId="3" borderId="22" xfId="0" applyFont="1" applyFill="1" applyBorder="1" applyAlignment="1">
      <alignment horizontal="center" vertical="center" wrapText="1"/>
    </xf>
    <xf numFmtId="0" fontId="19" fillId="3" borderId="24" xfId="0" applyFont="1" applyFill="1" applyBorder="1" applyAlignment="1">
      <alignment horizontal="center" vertical="center" wrapText="1"/>
    </xf>
    <xf numFmtId="0" fontId="29" fillId="3" borderId="17" xfId="0" applyFont="1" applyFill="1" applyBorder="1" applyAlignment="1">
      <alignment horizontal="center" vertical="center" wrapText="1"/>
    </xf>
    <xf numFmtId="0" fontId="29" fillId="3" borderId="18" xfId="0" applyFont="1" applyFill="1" applyBorder="1" applyAlignment="1">
      <alignment horizontal="center" vertical="center" wrapText="1"/>
    </xf>
    <xf numFmtId="0" fontId="16" fillId="0" borderId="0" xfId="0" applyFont="1" applyAlignment="1">
      <alignment horizontal="center" vertical="center" wrapText="1"/>
    </xf>
    <xf numFmtId="0" fontId="14" fillId="3" borderId="22" xfId="0" applyFont="1" applyFill="1" applyBorder="1" applyAlignment="1">
      <alignment horizontal="center" vertical="center" wrapText="1"/>
    </xf>
    <xf numFmtId="0" fontId="14" fillId="3" borderId="23" xfId="0" applyFont="1" applyFill="1" applyBorder="1" applyAlignment="1">
      <alignment horizontal="center" vertical="center" wrapText="1"/>
    </xf>
    <xf numFmtId="0" fontId="14" fillId="3" borderId="24" xfId="0" applyFont="1" applyFill="1" applyBorder="1" applyAlignment="1">
      <alignment horizontal="center" vertical="center" wrapText="1"/>
    </xf>
    <xf numFmtId="0" fontId="18" fillId="3" borderId="19" xfId="0" applyFont="1" applyFill="1" applyBorder="1" applyAlignment="1">
      <alignment horizontal="center" vertical="center" wrapText="1"/>
    </xf>
    <xf numFmtId="0" fontId="18" fillId="3" borderId="19" xfId="0" applyFont="1" applyFill="1" applyBorder="1" applyAlignment="1">
      <alignment horizontal="center" vertical="center"/>
    </xf>
    <xf numFmtId="0" fontId="18" fillId="3" borderId="20" xfId="0" applyFont="1" applyFill="1" applyBorder="1" applyAlignment="1">
      <alignment horizontal="center" vertical="center"/>
    </xf>
    <xf numFmtId="0" fontId="18" fillId="3" borderId="6" xfId="0" applyFont="1" applyFill="1" applyBorder="1" applyAlignment="1">
      <alignment horizontal="center" vertical="center"/>
    </xf>
    <xf numFmtId="0" fontId="18" fillId="3" borderId="21" xfId="0" applyFont="1" applyFill="1" applyBorder="1" applyAlignment="1">
      <alignment horizontal="center" vertical="center"/>
    </xf>
    <xf numFmtId="0" fontId="16" fillId="0" borderId="6" xfId="1" applyFont="1" applyBorder="1" applyAlignment="1">
      <alignment horizontal="center" vertical="center" wrapText="1"/>
    </xf>
    <xf numFmtId="0" fontId="19" fillId="3" borderId="19" xfId="0" applyFont="1" applyFill="1" applyBorder="1" applyAlignment="1">
      <alignment horizontal="center" vertical="center" wrapText="1"/>
    </xf>
    <xf numFmtId="0" fontId="19" fillId="3" borderId="23" xfId="0" applyFont="1" applyFill="1" applyBorder="1" applyAlignment="1">
      <alignment horizontal="center" vertical="center" wrapText="1"/>
    </xf>
    <xf numFmtId="0" fontId="19" fillId="3" borderId="20" xfId="0" applyFont="1" applyFill="1" applyBorder="1" applyAlignment="1">
      <alignment horizontal="center" vertical="center" wrapText="1"/>
    </xf>
    <xf numFmtId="0" fontId="20" fillId="3" borderId="29" xfId="0" applyFont="1" applyFill="1" applyBorder="1" applyAlignment="1">
      <alignment horizontal="center"/>
    </xf>
    <xf numFmtId="0" fontId="20" fillId="3" borderId="30" xfId="0" applyFont="1" applyFill="1" applyBorder="1" applyAlignment="1">
      <alignment horizontal="center"/>
    </xf>
    <xf numFmtId="0" fontId="11" fillId="0" borderId="0" xfId="0" applyFont="1" applyAlignment="1">
      <alignment horizontal="left" wrapText="1"/>
    </xf>
    <xf numFmtId="0" fontId="18" fillId="3" borderId="22" xfId="0" applyFont="1" applyFill="1" applyBorder="1" applyAlignment="1">
      <alignment horizontal="center" vertical="center"/>
    </xf>
    <xf numFmtId="0" fontId="18" fillId="3" borderId="23" xfId="0" applyFont="1" applyFill="1" applyBorder="1" applyAlignment="1">
      <alignment horizontal="center" vertical="center"/>
    </xf>
    <xf numFmtId="0" fontId="18" fillId="3" borderId="24" xfId="0" applyFont="1" applyFill="1" applyBorder="1" applyAlignment="1">
      <alignment horizontal="center" vertical="center"/>
    </xf>
    <xf numFmtId="0" fontId="17" fillId="0" borderId="5" xfId="1" applyFont="1" applyBorder="1" applyAlignment="1">
      <alignment horizontal="center" vertical="center" wrapText="1"/>
    </xf>
    <xf numFmtId="0" fontId="20" fillId="3" borderId="22" xfId="0" applyFont="1" applyFill="1" applyBorder="1" applyAlignment="1">
      <alignment horizontal="center"/>
    </xf>
    <xf numFmtId="0" fontId="20" fillId="3" borderId="23" xfId="0" applyFont="1" applyFill="1" applyBorder="1" applyAlignment="1">
      <alignment horizontal="center"/>
    </xf>
    <xf numFmtId="0" fontId="20" fillId="3" borderId="24" xfId="0" applyFont="1" applyFill="1" applyBorder="1" applyAlignment="1">
      <alignment horizontal="center"/>
    </xf>
    <xf numFmtId="0" fontId="26" fillId="3" borderId="22" xfId="0" applyFont="1" applyFill="1" applyBorder="1" applyAlignment="1">
      <alignment horizontal="center" vertical="center" wrapText="1"/>
    </xf>
    <xf numFmtId="0" fontId="26" fillId="3" borderId="24" xfId="0" applyFont="1" applyFill="1" applyBorder="1" applyAlignment="1">
      <alignment horizontal="center" vertical="center" wrapText="1"/>
    </xf>
    <xf numFmtId="0" fontId="16" fillId="0" borderId="0" xfId="0" applyFont="1" applyAlignment="1">
      <alignment horizontal="center" vertical="center"/>
    </xf>
  </cellXfs>
  <cellStyles count="16">
    <cellStyle name="Hyperlink" xfId="15" builtinId="8"/>
    <cellStyle name="Normal" xfId="0" builtinId="0"/>
    <cellStyle name="Normal 11 2" xfId="13" xr:uid="{F742C915-17EB-49F2-B2C3-F7E26589362D}"/>
    <cellStyle name="Normal 2 2" xfId="11" xr:uid="{191B560E-050D-47BC-9203-748AAD11D5E0}"/>
    <cellStyle name="Normal 3" xfId="1" xr:uid="{FA0514BD-FCFC-4C1E-BBD5-C939C45F1193}"/>
    <cellStyle name="Normal_5.Outra informação disponível" xfId="14" xr:uid="{47D6FAF3-6C2F-43FF-AC0C-F33D81934AA1}"/>
    <cellStyle name="Normal_Dados_Q1" xfId="9" xr:uid="{6D5D4E36-B985-412C-AA20-D10FCE0B8EBF}"/>
    <cellStyle name="Normal_dados_Q15" xfId="12" xr:uid="{13D6FE8F-9909-4255-9376-32E3873FD42E}"/>
    <cellStyle name="Normal_dados_Q16" xfId="10" xr:uid="{E4EFC6A2-6C5E-4BF3-9A58-53E03DB6102C}"/>
    <cellStyle name="Normal_Dados_Q8" xfId="8" xr:uid="{AC39ECC3-6B9A-4082-BC8F-6961811A16B7}"/>
    <cellStyle name="Normal_dimensão agreg" xfId="6" xr:uid="{B5CA8849-C753-41B0-8797-A0EFC2715410}"/>
    <cellStyle name="Normal_Sheet1" xfId="2" xr:uid="{F8C92F10-939B-415F-B6B8-0DD21E3578BC}"/>
    <cellStyle name="Normal_Sheet2" xfId="3" xr:uid="{9C62A8FF-8DBD-4C39-926F-CF6FE124DD5E}"/>
    <cellStyle name="Normal_Sheet3" xfId="4" xr:uid="{5ECEA062-7729-46D5-8F7B-5E565482F48C}"/>
    <cellStyle name="Normal_Sheet4" xfId="5" xr:uid="{04F3D578-D6B6-4F9C-AF10-45E14A643FF2}"/>
    <cellStyle name="Normal_tipo agregado" xfId="7" xr:uid="{8280D52B-47E9-4060-ACF5-16DC3FE9F696}"/>
  </cellStyles>
  <dxfs count="0"/>
  <tableStyles count="0" defaultTableStyle="TableStyleMedium2" defaultPivotStyle="PivotStyleLight16"/>
  <colors>
    <mruColors>
      <color rgb="FF1F488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smi.ine.pt/DocumentacaoMetodologica/Detalhes/1713" TargetMode="Externa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FC459B-6CCD-423D-A169-887C1BCC0EC9}">
  <dimension ref="B1:B31"/>
  <sheetViews>
    <sheetView showGridLines="0" tabSelected="1" zoomScaleNormal="100" workbookViewId="0">
      <selection activeCell="B1" sqref="B1"/>
    </sheetView>
  </sheetViews>
  <sheetFormatPr defaultColWidth="9.1796875" defaultRowHeight="14.5"/>
  <cols>
    <col min="1" max="1" width="1.7265625" style="5" customWidth="1"/>
    <col min="2" max="2" width="168.1796875" style="5" customWidth="1"/>
    <col min="3" max="16384" width="9.1796875" style="5"/>
  </cols>
  <sheetData>
    <row r="1" spans="2:2">
      <c r="B1" s="85" t="s">
        <v>344</v>
      </c>
    </row>
    <row r="3" spans="2:2" s="86" customFormat="1">
      <c r="B3" s="74" t="str">
        <f>'Table 1'!$A$3</f>
        <v>Table 1: People aged 18 to 74 (1st, 2nd and 3rd generation of people of African descent and total population), 2023</v>
      </c>
    </row>
    <row r="4" spans="2:2" s="86" customFormat="1">
      <c r="B4" s="74" t="str">
        <f>'Table 2'!$A$3</f>
        <v>Table 2: People aged 18 to 74 (1st, 2nd and 3rd generation of people of African descent and total population), by Ethnic group, 2023</v>
      </c>
    </row>
    <row r="5" spans="2:2" s="86" customFormat="1">
      <c r="B5" s="74" t="str">
        <f>'Table 3'!$A$3</f>
        <v>Table 3: People aged 18 to 74 (1st, 2nd and 3rd generation of people of African descent and total population), by NUTS 2 region (NUTS 2013), Typology of urban areas (TIPAU 2014), Sex, Age group, Level of education,  Religion, Marital status, Household size and Household type, Existence of children and number of children, 2023</v>
      </c>
    </row>
    <row r="6" spans="2:2" s="86" customFormat="1">
      <c r="B6" s="74" t="str">
        <f>'Table 4'!$A$3</f>
        <v>Table 4: People aged 18 to 74 (1st, 2nd and 3rd generation of people of African descent and total population), by Place of birth, 2023</v>
      </c>
    </row>
    <row r="7" spans="2:2" s="86" customFormat="1">
      <c r="B7" s="74" t="str">
        <f>'Table 5'!$A$3</f>
        <v>Table 5:  People aged 18 to 74 (1st, 2nd and 3rd generation of people of African descent and total population), by Existence of Portuguese nationality and Mode of acquisition of Portuguese nationality, 2023</v>
      </c>
    </row>
    <row r="8" spans="2:2" s="86" customFormat="1">
      <c r="B8" s="74" t="str">
        <f>'Table 6'!$A$3</f>
        <v>Table 6: People aged 18 to 74 first generation immigrants (people of African descent and total population), by Number of years of residence in Portugal and Reasons for coming to Portugal, 2023</v>
      </c>
    </row>
    <row r="9" spans="2:2" s="86" customFormat="1">
      <c r="B9" s="74" t="str">
        <f>'Table 7'!$A$3</f>
        <v>Table 7: People aged 18 to 74 (1st, 2nd and 3rd generation of people of African descent and total population), by Activity status, Employment status, Occupation (ISCO-08), Economic activity sector (NACE Rev.2), Existance of written work contract, Type of employment contract, Number of hours worked per week, Main source of income and Income quintiles, 2023</v>
      </c>
    </row>
    <row r="10" spans="2:2" s="86" customFormat="1">
      <c r="B10" s="74" t="str">
        <f>'Table 8'!$A$3</f>
        <v>Table 8: People aged 18 to 74 (1st, 2nd and 3rd generation of people of African descent and total), by Travel time from home to work, Needed to work while studying, Forced to leave education earlier than they would have liked, Household financial status, Do you have someone who can help you in case you need material help and Do you have someone who can help you in case you need non material help, 2023</v>
      </c>
    </row>
    <row r="11" spans="2:2" s="86" customFormat="1">
      <c r="B11" s="74" t="str">
        <f>'Table 9'!$A$3</f>
        <v>Table 9: People aged 18 to 74 (1st, 2nd and 3rd generation of people of African descent and total population), by Dwelling area, Dwelling rooms, Dwelling occupancy condition, Internet access in the dwelling, Thermal comfort in the dwelling and Own car, 2023</v>
      </c>
    </row>
    <row r="12" spans="2:2" s="86" customFormat="1">
      <c r="B12" s="74" t="str">
        <f>'Table 10'!$A$3</f>
        <v>Table 10:  People aged 18 to 74 (1st, 2nd and 3rd generation of people of African descent and total population), by Health condition, Chronic disease, Health limitations and Satisfaction of health needs, 2023</v>
      </c>
    </row>
    <row r="13" spans="2:2" s="86" customFormat="1">
      <c r="B13" s="74" t="str">
        <f>'Table 11'!$A$3</f>
        <v xml:space="preserve">Table 11: People aged 18 to 74 (1st, 2nd and 3rd generation of people of African descent and total population), by Experience of discrimination, 2023 </v>
      </c>
    </row>
    <row r="14" spans="2:2" s="86" customFormat="1">
      <c r="B14" s="74" t="str">
        <f>'Table 12'!$A$3</f>
        <v xml:space="preserve">Table 12: People aged 18 to 74 (1st, 2nd and 3rd generation of people of African descent and total population), by Frequency of discrimination, Occurrence of the last situation of discrimination and Contact with authorities following discrimination, 2023 </v>
      </c>
    </row>
    <row r="15" spans="2:2">
      <c r="B15" s="74" t="str">
        <f>'Table 13'!$A$3</f>
        <v>Table 13: People aged 18 to 74 (1st, 2nd and 3rd generation of people of African descent and total population), by Reasons for not contacting authorities/entities, 2023</v>
      </c>
    </row>
    <row r="16" spans="2:2">
      <c r="B16" s="74" t="str">
        <f>'Table 14'!$A$3</f>
        <v>Table 14: People aged 18 to 74 (1st, 2nd and 3rd generation of people of African descent and total population) who have experienced discrimination, by Factors of discrimination, 2023</v>
      </c>
    </row>
    <row r="17" spans="2:2">
      <c r="B17" s="74" t="str">
        <f>'Table 15'!$A$3</f>
        <v>Table 15: People aged 18 to 74 (people of African descent and total population) who have experienced discrimination, by Number of discrimination factors, 2023</v>
      </c>
    </row>
    <row r="18" spans="2:2">
      <c r="B18" s="74" t="str">
        <f>'Table 16'!$A$3</f>
        <v>Table 16: People aged 18 to 74 (1st, 2nd and 3rd generation of people of African descent and total population) who have experienced discrimination, by Places of discrimination and Situations of discrimination, 2023</v>
      </c>
    </row>
    <row r="19" spans="2:2">
      <c r="B19" s="74" t="str">
        <f>'Table 17'!$A$3</f>
        <v>Table 17: People aged 18 to 74 (1st, 2nd and 3rd generation of people of African descent and total population), by Perceived discrimination in Portugal, 2023</v>
      </c>
    </row>
    <row r="20" spans="2:2">
      <c r="B20" s="74" t="str">
        <f>'Table 18'!$A$3</f>
        <v>Table 18: People aged 18 to 74 (1st, 2nd and 3rd generation of people of African descent and total population), by Perceived discrimination factors, 2023</v>
      </c>
    </row>
    <row r="21" spans="2:2">
      <c r="B21" s="74" t="str">
        <f>'Table 19'!$A$3</f>
        <v xml:space="preserve">Table 19: People aged 18 to 74 (1st, 2nd and 3rd generation of people of African descent and total population), by Perceived discrimination based on ethnic origin and Perceived discrimination against immigrants, 2023  </v>
      </c>
    </row>
    <row r="22" spans="2:2">
      <c r="B22" s="74" t="str">
        <f>'Table 20'!$A$3</f>
        <v>Table 20: People aged 18 to 74 (1st, 2nd and 3rd generation of people of African descent and total population), by Witnessed discrimination in Portugal, 2023</v>
      </c>
    </row>
    <row r="23" spans="2:2">
      <c r="B23" s="74" t="str">
        <f>'Table 21'!$A$3</f>
        <v>Table 21: People aged 18 to 74 (1st, 2nd and 3rd generation of people of African descent and total population), by Witnessed discrimination factors, 2023</v>
      </c>
    </row>
    <row r="24" spans="2:2">
      <c r="B24" s="74" t="str">
        <f>'Table 22'!$A$3</f>
        <v xml:space="preserve">Table 22: People aged 18 to 74 (1st, 2nd and 3rd generation of people of African descent and total population) with an immigration background, by Link to the family's country of origin, Frequency of visits to that country, Touch with family or friends that live there, Reading newspapers, listen to the radio, watch television or visit websites of that country, Sending money or any other kind of help to family or friends that live there, Owner of a real estate in that country and plans of settling down there in the future, 2023 </v>
      </c>
    </row>
    <row r="25" spans="2:2">
      <c r="B25" s="74" t="str">
        <f>'Table 23'!$A$3</f>
        <v>Table 23: People aged 18 to 74 (1st, 2nd and 3rd generation of people of African descent and total population), by Sense of belonging to the place where they live, their city, region, Portugal, Europe, country of birth and family's country of origin, 2023</v>
      </c>
    </row>
    <row r="26" spans="2:2">
      <c r="B26" s="74" t="str">
        <f>'Table 24'!$A$3</f>
        <v>Table 24: People aged 18 to 74 (1st, 2nd and 3rd generation of people of African descent and total population), by Languages spoken up to the age of 15, other than Portuguese, 2023</v>
      </c>
    </row>
    <row r="27" spans="2:2">
      <c r="B27" s="74" t="str">
        <f>'Table 25'!$A$3</f>
        <v>Table 25: People aged 18 to 74 (1st, 2nd and 3rd generation of people of African descent and total population), by Languages currently spoken at home, other than Portuguese, 2023</v>
      </c>
    </row>
    <row r="28" spans="2:2">
      <c r="B28" s="17"/>
    </row>
    <row r="29" spans="2:2">
      <c r="B29" s="17"/>
    </row>
    <row r="30" spans="2:2">
      <c r="B30" s="17"/>
    </row>
    <row r="31" spans="2:2">
      <c r="B31" s="17"/>
    </row>
  </sheetData>
  <hyperlinks>
    <hyperlink ref="A5:XFD5" location="'Table 3'!A1" display="Table 3: People aged 18 to 74 (1st, 2nd and 3rd generation afro-descendant and total), by Ethnic group, 2023" xr:uid="{10939E36-AB32-4D72-BE53-56544A80F98F}"/>
    <hyperlink ref="A4:XFD4" location="'Table 2'!A1" display="Table 2: People aged 18 to 74, by 1st, 2nd and 3rd generation afro-descendant population and total, 2023" xr:uid="{66CF61FC-EA7A-4109-BF14-9FC4285099E0}"/>
    <hyperlink ref="A6:XFD6" location="'Table 4'!A1" display="Table 4: People aged 18 to 74 (1st, 2nd and 3rd generation afro-descendant and total), by NUTS 2 region (NUTS 2013), Typology of urban areas (TIPAU 2014), Sex, Age group, Level of education,  Religion, Marital status, Household size and Household type, Existence of children and number of children, 2023" xr:uid="{DC36B7A0-410C-4F65-9491-819EF537089B}"/>
    <hyperlink ref="A7:XFD7" location="'Table 5'!A1" display="Table 5: People aged 18 to 74 (1st generation afro-descendant and total), by Place of birth, 2023" xr:uid="{F7F13DB5-67D2-449E-9FD9-21AAD6562264}"/>
    <hyperlink ref="A9:XFD9" location="'Table 6'!A1" display="Table 6:  People aged 18 to 74 (1st, 2nd and 3rd generation afro-descendant and total), by Existence of Portuguese nationality and Mode of acquisition of Portuguese nationality, 2023" xr:uid="{E8B26110-EF96-48B5-841B-BEC7A2DDE90D}"/>
    <hyperlink ref="A10:XFD10" location="'Table 7'!A1" display="Table 7:  People aged 18 to 74 (1st, 2nd and 3rd generation afro-descendant and total), by Number of years of residence in Portugal and Reasons for coming to Portugal, 2023" xr:uid="{B20E767C-EDDF-4F93-97EB-7F1038ABBE7C}"/>
    <hyperlink ref="A11:XFD11" location="'Table 8'!A1" display="Table 8: People aged 18 to 74 (1st, 2nd and 3rd generation afro-descendant and total), by Activity status, Employment status, Portuguese classification of occupations, Economic activity code, Existance of written work contract, Type of employment contract, Number of hours worked per week, Travel time from home to work, Needed to work while studying, Forced to leave education earlier than they would have liked, Main source of income, Household financial status, Do you have someone who can help you in case you need material help, Do you have someone who can help you in case you need non material help and Income quintiles, 2023" xr:uid="{92D80B5B-24A7-4557-94FA-32495A374F9E}"/>
    <hyperlink ref="A12:XFD12" location="'Table 10'!A1" display="Table 10:  People aged 18 to 74 (1st, 2nd and 3rd generation afro-descendant and total), by Health condition, Chronic disease, Health limitations and Satisfaction of health needs, 2023" xr:uid="{DCBBF275-4B68-4E41-8FB4-144ACC92060C}"/>
    <hyperlink ref="A13:XFD13" location="'Table 11'!A1" display="Table 11: People aged 18 to 74 (1st, 2nd and 3rd generation afro-descendant and total), by Experience of discrimination, 2023 " xr:uid="{2FA73447-6FF9-4573-8C2F-C94345D85A0A}"/>
    <hyperlink ref="A14:XFD14" location="'Table 12'!A1" display="Table 12:  People aged 18 to 74 (1st, 2nd and 3rd generation afro-descendant and total), by Frequency of discrimination, Occurrence of the last situation of discrimination and Contact with authorities following discrimination, 2023 " xr:uid="{026C7EC6-4FAC-420C-9A15-429E9216F401}"/>
    <hyperlink ref="A8:XFD8" location="'Table 6'!A1" display="Table 6: People aged 18 to 74 (1st, 2nd and 3rd generation afro-descendant and total), by Mother, father and partner's place of birth, 2023" xr:uid="{2609F8D6-BF61-4D8A-972B-D3151285EA24}"/>
    <hyperlink ref="B3" location="'Table 1'!A1" display="'Table 1'!A1" xr:uid="{D84F1610-9858-4F17-95CB-8327D01C1740}"/>
    <hyperlink ref="B4" location="'Table 2'!A1" display="'Table 2'!A1" xr:uid="{0D3093BA-B90E-43C4-87CD-7F9628FD128C}"/>
    <hyperlink ref="B7" location="'Table 5'!A1" display="'Table 5'!A1" xr:uid="{C61D8870-55FA-4FB6-B2E2-86F8A156F752}"/>
    <hyperlink ref="B9" location="'Table 7'!A1" display="'Table 7'!A1" xr:uid="{212B3D17-84D9-4A16-9338-0A32C30B90BB}"/>
    <hyperlink ref="B10" location="'Table 8'!A1" display="'Table 8'!A1" xr:uid="{7A677FB6-F87F-4942-865C-E2BD11CACDF7}"/>
    <hyperlink ref="B11" location="'Table 9'!A1" display="'Table 9'!A1" xr:uid="{0C70A598-FCDF-459C-824B-A314861CDBD9}"/>
    <hyperlink ref="B12" location="'Table 10'!A1" display="'Table 10'!A1" xr:uid="{30BC6ED3-20E6-4C18-B540-030E4795ABB4}"/>
    <hyperlink ref="B15" location="'Table 13'!A1" display="'Table 13'!A1" xr:uid="{7579C813-5100-4421-8319-377769D572D0}"/>
    <hyperlink ref="B16" location="'Table 14'!A1" display="'Table 14'!A1" xr:uid="{AB348857-0139-41A6-A438-64367CE86D60}"/>
    <hyperlink ref="B17" location="'Table 15'!A1" display="'Table 15'!A1" xr:uid="{762AEB41-9521-4E96-9A49-BFF6976ED74A}"/>
    <hyperlink ref="B18" location="'Table 16'!A1" display="'Table 16'!A1" xr:uid="{DDD5E203-011E-44CC-B06F-A8062AE4D419}"/>
    <hyperlink ref="B19" location="'Table 17'!A1" display="'Table 17'!A1" xr:uid="{DC7B61C3-7D49-49FB-AFEF-A88C05E26723}"/>
    <hyperlink ref="B20" location="'Table 18'!A1" display="'Table 18'!A1" xr:uid="{D25187B7-F0A5-4521-B185-DA9595C935F8}"/>
    <hyperlink ref="B21" location="'Table 19'!A1" display="'Table 19'!A1" xr:uid="{B3D60A53-1E29-4014-9B7E-3BDD3AA2EC8A}"/>
    <hyperlink ref="B22" location="'Table 20'!A1" display="'Table 20'!A1" xr:uid="{D4BB7369-CD90-4FF9-A430-D05BCE4EFE84}"/>
    <hyperlink ref="B23" location="'Table 21'!A1" display="'Table 21'!A1" xr:uid="{541D7063-643A-4F22-9854-BAFC3B6762DB}"/>
    <hyperlink ref="B24" location="'Table 22'!A1" display="'Table 22'!A1" xr:uid="{3D215372-BF9E-4AD4-BD80-4AC4B3F132BA}"/>
    <hyperlink ref="B25" location="'Table 23'!A1" display="'Table 23'!A1" xr:uid="{23A3A1B5-416B-4A2E-A09C-91E2DF63B97F}"/>
    <hyperlink ref="B26" location="'Table 24'!A1" display="'Table 24'!A1" xr:uid="{FE670D2C-ACEE-49E1-A38B-4A8262C0FD01}"/>
    <hyperlink ref="B27" location="'Table 25'!A1" display="'Table 25'!A1" xr:uid="{2C9E295D-827C-49DB-8203-320F50316EC7}"/>
  </hyperlinks>
  <pageMargins left="0.70866141732283472" right="0.70866141732283472" top="0.74803149606299213" bottom="0.74803149606299213" header="0.31496062992125984" footer="0.31496062992125984"/>
  <pageSetup paperSize="9"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B0AEFC-1490-4751-B153-936CBAA03985}">
  <dimension ref="A1:J53"/>
  <sheetViews>
    <sheetView showGridLines="0" zoomScaleNormal="100" workbookViewId="0">
      <selection activeCell="B1" sqref="B1"/>
    </sheetView>
  </sheetViews>
  <sheetFormatPr defaultRowHeight="14.5"/>
  <cols>
    <col min="1" max="1" width="58.54296875" customWidth="1"/>
    <col min="2" max="9" width="15.7265625" customWidth="1"/>
  </cols>
  <sheetData>
    <row r="1" spans="1:10">
      <c r="A1" s="72" t="s">
        <v>368</v>
      </c>
      <c r="B1" s="7"/>
      <c r="C1" s="7"/>
      <c r="D1" s="7"/>
      <c r="E1" s="7"/>
      <c r="F1" s="7"/>
    </row>
    <row r="2" spans="1:10" ht="5.25" customHeight="1">
      <c r="A2" s="15"/>
      <c r="B2" s="7"/>
      <c r="C2" s="7"/>
      <c r="D2" s="7"/>
      <c r="E2" s="7"/>
      <c r="F2" s="7"/>
    </row>
    <row r="3" spans="1:10" ht="30" customHeight="1">
      <c r="A3" s="244" t="s">
        <v>379</v>
      </c>
      <c r="B3" s="244"/>
      <c r="C3" s="244"/>
      <c r="D3" s="244"/>
      <c r="E3" s="244"/>
      <c r="F3" s="244"/>
      <c r="G3" s="244"/>
      <c r="H3" s="244"/>
      <c r="I3" s="244"/>
      <c r="J3" s="7"/>
    </row>
    <row r="4" spans="1:10" ht="5.25" customHeight="1">
      <c r="A4" s="39"/>
      <c r="B4" s="39"/>
      <c r="C4" s="39"/>
      <c r="D4" s="39"/>
      <c r="E4" s="39"/>
      <c r="F4" s="39"/>
      <c r="G4" s="39"/>
      <c r="H4" s="39"/>
      <c r="I4" s="39"/>
      <c r="J4" s="7"/>
    </row>
    <row r="5" spans="1:10" ht="15" customHeight="1">
      <c r="A5" s="260"/>
      <c r="B5" s="249" t="s">
        <v>375</v>
      </c>
      <c r="C5" s="249"/>
      <c r="D5" s="249"/>
      <c r="E5" s="249"/>
      <c r="F5" s="249"/>
      <c r="G5" s="249"/>
      <c r="H5" s="249" t="s">
        <v>361</v>
      </c>
      <c r="I5" s="250"/>
      <c r="J5" s="7"/>
    </row>
    <row r="6" spans="1:10" ht="30" customHeight="1">
      <c r="A6" s="261"/>
      <c r="B6" s="88" t="s">
        <v>1</v>
      </c>
      <c r="C6" s="16" t="s">
        <v>360</v>
      </c>
      <c r="D6" s="16" t="s">
        <v>105</v>
      </c>
      <c r="E6" s="88" t="s">
        <v>1</v>
      </c>
      <c r="F6" s="16" t="s">
        <v>360</v>
      </c>
      <c r="G6" s="16" t="s">
        <v>105</v>
      </c>
      <c r="H6" s="251"/>
      <c r="I6" s="252"/>
      <c r="J6" s="7"/>
    </row>
    <row r="7" spans="1:10" s="3" customFormat="1" ht="15" customHeight="1">
      <c r="A7" s="262"/>
      <c r="B7" s="242" t="s">
        <v>101</v>
      </c>
      <c r="C7" s="242"/>
      <c r="D7" s="242"/>
      <c r="E7" s="242" t="s">
        <v>0</v>
      </c>
      <c r="F7" s="242"/>
      <c r="G7" s="242"/>
      <c r="H7" s="90" t="s">
        <v>101</v>
      </c>
      <c r="I7" s="91" t="s">
        <v>0</v>
      </c>
      <c r="J7" s="12"/>
    </row>
    <row r="8" spans="1:10" ht="5.25" customHeight="1">
      <c r="A8" s="172"/>
      <c r="B8" s="20"/>
      <c r="C8" s="20"/>
      <c r="D8" s="20"/>
      <c r="E8" s="20"/>
      <c r="F8" s="20"/>
      <c r="G8" s="20"/>
      <c r="H8" s="20"/>
      <c r="I8" s="20"/>
      <c r="J8" s="7"/>
    </row>
    <row r="9" spans="1:10" ht="15" customHeight="1">
      <c r="A9" s="168" t="s">
        <v>38</v>
      </c>
      <c r="B9" s="135">
        <v>462.4</v>
      </c>
      <c r="C9" s="135">
        <v>201.6</v>
      </c>
      <c r="D9" s="135">
        <v>260.89999999999998</v>
      </c>
      <c r="E9" s="157">
        <v>100</v>
      </c>
      <c r="F9" s="157">
        <v>100</v>
      </c>
      <c r="G9" s="157">
        <v>100</v>
      </c>
      <c r="H9" s="135">
        <v>7585</v>
      </c>
      <c r="I9" s="158">
        <v>100</v>
      </c>
      <c r="J9" s="10"/>
    </row>
    <row r="10" spans="1:10" ht="15" customHeight="1">
      <c r="A10" s="169" t="s">
        <v>169</v>
      </c>
      <c r="B10" s="135"/>
      <c r="C10" s="135"/>
      <c r="D10" s="135"/>
      <c r="E10" s="142"/>
      <c r="F10" s="142"/>
      <c r="G10" s="142"/>
      <c r="H10" s="135"/>
      <c r="I10" s="142"/>
      <c r="J10" s="10"/>
    </row>
    <row r="11" spans="1:10" ht="15" customHeight="1">
      <c r="A11" s="170" t="s">
        <v>176</v>
      </c>
      <c r="B11" s="159">
        <v>296.7</v>
      </c>
      <c r="C11" s="137">
        <v>127</v>
      </c>
      <c r="D11" s="144">
        <v>169.7</v>
      </c>
      <c r="E11" s="159">
        <v>64.2</v>
      </c>
      <c r="F11" s="137">
        <v>63</v>
      </c>
      <c r="G11" s="144">
        <v>65</v>
      </c>
      <c r="H11" s="138">
        <v>4737.2</v>
      </c>
      <c r="I11" s="159">
        <v>62.5</v>
      </c>
      <c r="J11" s="10"/>
    </row>
    <row r="12" spans="1:10" ht="15" customHeight="1">
      <c r="A12" s="170" t="s">
        <v>177</v>
      </c>
      <c r="B12" s="159">
        <v>58.8</v>
      </c>
      <c r="C12" s="137">
        <v>29.5</v>
      </c>
      <c r="D12" s="144">
        <v>29.3</v>
      </c>
      <c r="E12" s="159">
        <v>12.7</v>
      </c>
      <c r="F12" s="137">
        <v>14.6</v>
      </c>
      <c r="G12" s="144">
        <v>11.2</v>
      </c>
      <c r="H12" s="138">
        <v>636.4</v>
      </c>
      <c r="I12" s="159">
        <v>8.4</v>
      </c>
      <c r="J12" s="10"/>
    </row>
    <row r="13" spans="1:10" ht="15" customHeight="1">
      <c r="A13" s="170" t="s">
        <v>178</v>
      </c>
      <c r="B13" s="159">
        <v>107</v>
      </c>
      <c r="C13" s="137">
        <v>45.1</v>
      </c>
      <c r="D13" s="144">
        <v>61.9</v>
      </c>
      <c r="E13" s="159">
        <v>23.1</v>
      </c>
      <c r="F13" s="137">
        <v>22.4</v>
      </c>
      <c r="G13" s="144">
        <v>23.7</v>
      </c>
      <c r="H13" s="138">
        <v>2206.5</v>
      </c>
      <c r="I13" s="159">
        <v>29.1</v>
      </c>
      <c r="J13" s="10"/>
    </row>
    <row r="14" spans="1:10" ht="15" customHeight="1">
      <c r="A14" s="169" t="s">
        <v>179</v>
      </c>
      <c r="B14" s="159"/>
      <c r="C14" s="137"/>
      <c r="D14" s="144"/>
      <c r="E14" s="159"/>
      <c r="F14" s="137"/>
      <c r="G14" s="144"/>
      <c r="H14" s="159"/>
      <c r="I14" s="159"/>
      <c r="J14" s="10"/>
    </row>
    <row r="15" spans="1:10" ht="15" customHeight="1">
      <c r="A15" s="170" t="s">
        <v>180</v>
      </c>
      <c r="B15" s="159">
        <v>268.2</v>
      </c>
      <c r="C15" s="137">
        <v>114.7</v>
      </c>
      <c r="D15" s="144">
        <v>153.4</v>
      </c>
      <c r="E15" s="159">
        <v>90.4</v>
      </c>
      <c r="F15" s="137">
        <v>90.3</v>
      </c>
      <c r="G15" s="144">
        <v>90.4</v>
      </c>
      <c r="H15" s="138">
        <v>4040.7</v>
      </c>
      <c r="I15" s="159">
        <v>85.3</v>
      </c>
      <c r="J15" s="10"/>
    </row>
    <row r="16" spans="1:10" ht="15" customHeight="1">
      <c r="A16" s="170" t="s">
        <v>181</v>
      </c>
      <c r="B16" s="159">
        <v>26.7</v>
      </c>
      <c r="C16" s="144" t="s">
        <v>41</v>
      </c>
      <c r="D16" s="144">
        <v>14.8</v>
      </c>
      <c r="E16" s="159">
        <v>9</v>
      </c>
      <c r="F16" s="137" t="s">
        <v>42</v>
      </c>
      <c r="G16" s="144">
        <v>8.6999999999999993</v>
      </c>
      <c r="H16" s="138">
        <v>653.5</v>
      </c>
      <c r="I16" s="159">
        <v>13.8</v>
      </c>
      <c r="J16" s="10"/>
    </row>
    <row r="17" spans="1:10" ht="15" customHeight="1">
      <c r="A17" s="169" t="s">
        <v>363</v>
      </c>
      <c r="B17" s="159"/>
      <c r="C17" s="144"/>
      <c r="D17" s="144"/>
      <c r="E17" s="159"/>
      <c r="F17" s="137"/>
      <c r="G17" s="144"/>
      <c r="H17" s="159"/>
      <c r="I17" s="159"/>
      <c r="J17" s="10"/>
    </row>
    <row r="18" spans="1:10" ht="15" customHeight="1">
      <c r="A18" s="170" t="s">
        <v>209</v>
      </c>
      <c r="B18" s="137" t="s">
        <v>2</v>
      </c>
      <c r="C18" s="137" t="s">
        <v>2</v>
      </c>
      <c r="D18" s="137" t="s">
        <v>2</v>
      </c>
      <c r="E18" s="137" t="s">
        <v>2</v>
      </c>
      <c r="F18" s="137" t="s">
        <v>2</v>
      </c>
      <c r="G18" s="137" t="s">
        <v>2</v>
      </c>
      <c r="H18" s="159">
        <v>32.299999999999997</v>
      </c>
      <c r="I18" s="159">
        <v>0.7</v>
      </c>
      <c r="J18" s="10"/>
    </row>
    <row r="19" spans="1:10">
      <c r="A19" s="170" t="s">
        <v>210</v>
      </c>
      <c r="B19" s="159">
        <v>103.3</v>
      </c>
      <c r="C19" s="144">
        <v>30.2</v>
      </c>
      <c r="D19" s="144">
        <v>73.099999999999994</v>
      </c>
      <c r="E19" s="159">
        <v>34.799999999999997</v>
      </c>
      <c r="F19" s="137">
        <v>23.7</v>
      </c>
      <c r="G19" s="144">
        <v>43.1</v>
      </c>
      <c r="H19" s="144">
        <v>1837.2</v>
      </c>
      <c r="I19" s="159">
        <v>38.799999999999997</v>
      </c>
      <c r="J19" s="10"/>
    </row>
    <row r="20" spans="1:10">
      <c r="A20" s="170" t="s">
        <v>211</v>
      </c>
      <c r="B20" s="159">
        <v>102.4</v>
      </c>
      <c r="C20" s="144">
        <v>43</v>
      </c>
      <c r="D20" s="144">
        <v>59.4</v>
      </c>
      <c r="E20" s="159">
        <v>34.5</v>
      </c>
      <c r="F20" s="137">
        <v>33.799999999999997</v>
      </c>
      <c r="G20" s="144">
        <v>35</v>
      </c>
      <c r="H20" s="144">
        <v>1217.3</v>
      </c>
      <c r="I20" s="159">
        <v>25.7</v>
      </c>
      <c r="J20" s="10"/>
    </row>
    <row r="21" spans="1:10" s="2" customFormat="1" ht="26">
      <c r="A21" s="47" t="s">
        <v>212</v>
      </c>
      <c r="B21" s="181">
        <v>15.5</v>
      </c>
      <c r="C21" s="182">
        <v>15.5</v>
      </c>
      <c r="D21" s="182" t="s">
        <v>43</v>
      </c>
      <c r="E21" s="181">
        <v>9.1999999999999993</v>
      </c>
      <c r="F21" s="153">
        <v>12.2</v>
      </c>
      <c r="G21" s="182" t="s">
        <v>46</v>
      </c>
      <c r="H21" s="181">
        <v>686.6</v>
      </c>
      <c r="I21" s="181">
        <v>14.5</v>
      </c>
      <c r="J21" s="9"/>
    </row>
    <row r="22" spans="1:10" s="2" customFormat="1">
      <c r="A22" s="47" t="s">
        <v>213</v>
      </c>
      <c r="B22" s="181">
        <v>53.1</v>
      </c>
      <c r="C22" s="182">
        <v>36.4</v>
      </c>
      <c r="D22" s="182" t="s">
        <v>44</v>
      </c>
      <c r="E22" s="181">
        <v>17.899999999999999</v>
      </c>
      <c r="F22" s="153">
        <v>28.7</v>
      </c>
      <c r="G22" s="182" t="s">
        <v>45</v>
      </c>
      <c r="H22" s="181">
        <v>797</v>
      </c>
      <c r="I22" s="181">
        <v>16.8</v>
      </c>
      <c r="J22" s="9"/>
    </row>
    <row r="23" spans="1:10" ht="15" customHeight="1">
      <c r="A23" s="177" t="s">
        <v>362</v>
      </c>
      <c r="B23" s="159"/>
      <c r="C23" s="144"/>
      <c r="D23" s="144"/>
      <c r="E23" s="159"/>
      <c r="F23" s="137"/>
      <c r="G23" s="144"/>
      <c r="H23" s="159"/>
      <c r="I23" s="159"/>
      <c r="J23" s="10"/>
    </row>
    <row r="24" spans="1:10" s="2" customFormat="1" ht="15" customHeight="1">
      <c r="A24" s="47" t="s">
        <v>214</v>
      </c>
      <c r="B24" s="137" t="s">
        <v>2</v>
      </c>
      <c r="C24" s="137" t="s">
        <v>2</v>
      </c>
      <c r="D24" s="137" t="s">
        <v>2</v>
      </c>
      <c r="E24" s="137" t="s">
        <v>2</v>
      </c>
      <c r="F24" s="137" t="s">
        <v>2</v>
      </c>
      <c r="G24" s="137" t="s">
        <v>2</v>
      </c>
      <c r="H24" s="181">
        <v>109.2</v>
      </c>
      <c r="I24" s="181">
        <v>2.2999999999999998</v>
      </c>
      <c r="J24" s="9"/>
    </row>
    <row r="25" spans="1:10" s="2" customFormat="1" ht="15" customHeight="1">
      <c r="A25" s="47" t="s">
        <v>215</v>
      </c>
      <c r="B25" s="181">
        <v>49.4</v>
      </c>
      <c r="C25" s="182">
        <v>20.9</v>
      </c>
      <c r="D25" s="182">
        <v>28.5</v>
      </c>
      <c r="E25" s="181">
        <v>16.600000000000001</v>
      </c>
      <c r="F25" s="153">
        <v>16.5</v>
      </c>
      <c r="G25" s="182">
        <v>16.8</v>
      </c>
      <c r="H25" s="182">
        <v>1129.0999999999999</v>
      </c>
      <c r="I25" s="181">
        <v>23.8</v>
      </c>
      <c r="J25" s="9"/>
    </row>
    <row r="26" spans="1:10" ht="15" customHeight="1">
      <c r="A26" s="47" t="s">
        <v>216</v>
      </c>
      <c r="B26" s="159">
        <v>224.9</v>
      </c>
      <c r="C26" s="144">
        <v>97.3</v>
      </c>
      <c r="D26" s="144">
        <v>127.6</v>
      </c>
      <c r="E26" s="159">
        <v>75.8</v>
      </c>
      <c r="F26" s="137">
        <v>76.599999999999994</v>
      </c>
      <c r="G26" s="144">
        <v>75.2</v>
      </c>
      <c r="H26" s="144">
        <v>3129.8</v>
      </c>
      <c r="I26" s="159">
        <v>66.099999999999994</v>
      </c>
      <c r="J26" s="10"/>
    </row>
    <row r="27" spans="1:10" ht="15" customHeight="1">
      <c r="A27" s="169" t="s">
        <v>182</v>
      </c>
      <c r="B27" s="159"/>
      <c r="C27" s="144"/>
      <c r="D27" s="144"/>
      <c r="E27" s="159"/>
      <c r="F27" s="137"/>
      <c r="G27" s="144"/>
      <c r="H27" s="159"/>
      <c r="I27" s="159"/>
      <c r="J27" s="10"/>
    </row>
    <row r="28" spans="1:10" ht="15" customHeight="1">
      <c r="A28" s="178" t="s">
        <v>148</v>
      </c>
      <c r="B28" s="159">
        <v>252.1</v>
      </c>
      <c r="C28" s="144">
        <v>106.8</v>
      </c>
      <c r="D28" s="144">
        <v>145.4</v>
      </c>
      <c r="E28" s="159">
        <v>94</v>
      </c>
      <c r="F28" s="137">
        <v>93</v>
      </c>
      <c r="G28" s="144">
        <v>94.7</v>
      </c>
      <c r="H28" s="137">
        <v>3733.5</v>
      </c>
      <c r="I28" s="159">
        <v>92.4</v>
      </c>
      <c r="J28" s="10"/>
    </row>
    <row r="29" spans="1:10" ht="15" customHeight="1">
      <c r="A29" s="178" t="s">
        <v>149</v>
      </c>
      <c r="B29" s="144" t="s">
        <v>47</v>
      </c>
      <c r="C29" s="144" t="s">
        <v>48</v>
      </c>
      <c r="D29" s="137" t="s">
        <v>2</v>
      </c>
      <c r="E29" s="144" t="s">
        <v>49</v>
      </c>
      <c r="F29" s="137" t="s">
        <v>50</v>
      </c>
      <c r="G29" s="137" t="s">
        <v>2</v>
      </c>
      <c r="H29" s="138">
        <v>247</v>
      </c>
      <c r="I29" s="159">
        <v>6.1</v>
      </c>
      <c r="J29" s="10"/>
    </row>
    <row r="30" spans="1:10" ht="15" customHeight="1">
      <c r="A30" s="169" t="s">
        <v>183</v>
      </c>
      <c r="B30" s="159"/>
      <c r="C30" s="144"/>
      <c r="D30" s="144"/>
      <c r="E30" s="159"/>
      <c r="F30" s="137"/>
      <c r="G30" s="144"/>
      <c r="H30" s="159"/>
      <c r="I30" s="159"/>
      <c r="J30" s="10"/>
    </row>
    <row r="31" spans="1:10" ht="15" customHeight="1">
      <c r="A31" s="170" t="s">
        <v>184</v>
      </c>
      <c r="B31" s="159">
        <v>185.1</v>
      </c>
      <c r="C31" s="144">
        <v>79.3</v>
      </c>
      <c r="D31" s="144">
        <v>105.8</v>
      </c>
      <c r="E31" s="159">
        <v>73.400000000000006</v>
      </c>
      <c r="F31" s="137">
        <v>74.3</v>
      </c>
      <c r="G31" s="144">
        <v>72.8</v>
      </c>
      <c r="H31" s="137">
        <v>3142</v>
      </c>
      <c r="I31" s="159">
        <v>84.2</v>
      </c>
      <c r="J31" s="10"/>
    </row>
    <row r="32" spans="1:10" ht="15" customHeight="1">
      <c r="A32" s="170" t="s">
        <v>185</v>
      </c>
      <c r="B32" s="159">
        <v>63.5</v>
      </c>
      <c r="C32" s="144">
        <v>26</v>
      </c>
      <c r="D32" s="144">
        <v>37.5</v>
      </c>
      <c r="E32" s="159">
        <v>25.2</v>
      </c>
      <c r="F32" s="137">
        <v>24.4</v>
      </c>
      <c r="G32" s="144">
        <v>25.8</v>
      </c>
      <c r="H32" s="138">
        <v>528.70000000000005</v>
      </c>
      <c r="I32" s="159">
        <v>14.2</v>
      </c>
      <c r="J32" s="10"/>
    </row>
    <row r="33" spans="1:10" ht="15" customHeight="1">
      <c r="A33" s="170" t="s">
        <v>186</v>
      </c>
      <c r="B33" s="137" t="s">
        <v>2</v>
      </c>
      <c r="C33" s="137" t="s">
        <v>2</v>
      </c>
      <c r="D33" s="137" t="s">
        <v>2</v>
      </c>
      <c r="E33" s="137" t="s">
        <v>2</v>
      </c>
      <c r="F33" s="137" t="s">
        <v>2</v>
      </c>
      <c r="G33" s="137" t="s">
        <v>2</v>
      </c>
      <c r="H33" s="138">
        <v>25.7</v>
      </c>
      <c r="I33" s="159">
        <v>0.7</v>
      </c>
      <c r="J33" s="10"/>
    </row>
    <row r="34" spans="1:10" ht="15" customHeight="1">
      <c r="A34" s="169" t="s">
        <v>187</v>
      </c>
      <c r="B34" s="159"/>
      <c r="C34" s="144"/>
      <c r="D34" s="144"/>
      <c r="E34" s="159"/>
      <c r="F34" s="137"/>
      <c r="G34" s="144"/>
      <c r="H34" s="159"/>
      <c r="I34" s="159"/>
      <c r="J34" s="10"/>
    </row>
    <row r="35" spans="1:10" ht="15" customHeight="1">
      <c r="A35" s="170" t="s">
        <v>193</v>
      </c>
      <c r="B35" s="159">
        <v>15.5</v>
      </c>
      <c r="C35" s="144" t="s">
        <v>51</v>
      </c>
      <c r="D35" s="144" t="s">
        <v>53</v>
      </c>
      <c r="E35" s="159">
        <v>5.2</v>
      </c>
      <c r="F35" s="137" t="s">
        <v>54</v>
      </c>
      <c r="G35" s="144" t="s">
        <v>56</v>
      </c>
      <c r="H35" s="159">
        <v>175.5</v>
      </c>
      <c r="I35" s="159">
        <v>3.7</v>
      </c>
      <c r="J35" s="10"/>
    </row>
    <row r="36" spans="1:10" ht="15" customHeight="1">
      <c r="A36" s="170" t="s">
        <v>194</v>
      </c>
      <c r="B36" s="159">
        <v>39.4</v>
      </c>
      <c r="C36" s="144" t="s">
        <v>52</v>
      </c>
      <c r="D36" s="144">
        <v>28.2</v>
      </c>
      <c r="E36" s="159">
        <v>13.3</v>
      </c>
      <c r="F36" s="137" t="s">
        <v>55</v>
      </c>
      <c r="G36" s="144">
        <v>16.600000000000001</v>
      </c>
      <c r="H36" s="159">
        <v>759.4</v>
      </c>
      <c r="I36" s="159">
        <v>16</v>
      </c>
      <c r="J36" s="10"/>
    </row>
    <row r="37" spans="1:10" ht="15" customHeight="1">
      <c r="A37" s="170" t="s">
        <v>195</v>
      </c>
      <c r="B37" s="159">
        <v>181.7</v>
      </c>
      <c r="C37" s="144">
        <v>85.3</v>
      </c>
      <c r="D37" s="144">
        <v>96.4</v>
      </c>
      <c r="E37" s="159">
        <v>61.3</v>
      </c>
      <c r="F37" s="137">
        <v>67.2</v>
      </c>
      <c r="G37" s="144">
        <v>56.8</v>
      </c>
      <c r="H37" s="137">
        <v>2763.2</v>
      </c>
      <c r="I37" s="159">
        <v>58.3</v>
      </c>
      <c r="J37" s="10"/>
    </row>
    <row r="38" spans="1:10" ht="15" customHeight="1">
      <c r="A38" s="170" t="s">
        <v>196</v>
      </c>
      <c r="B38" s="159">
        <v>46.7</v>
      </c>
      <c r="C38" s="144">
        <v>18.2</v>
      </c>
      <c r="D38" s="144">
        <v>28.5</v>
      </c>
      <c r="E38" s="159">
        <v>15.7</v>
      </c>
      <c r="F38" s="137">
        <v>14.3</v>
      </c>
      <c r="G38" s="144">
        <v>16.8</v>
      </c>
      <c r="H38" s="159">
        <v>781.1</v>
      </c>
      <c r="I38" s="159">
        <v>16.5</v>
      </c>
      <c r="J38" s="10"/>
    </row>
    <row r="39" spans="1:10" ht="15" customHeight="1">
      <c r="A39" s="179" t="s">
        <v>200</v>
      </c>
      <c r="B39" s="159"/>
      <c r="C39" s="183"/>
      <c r="D39" s="183"/>
      <c r="E39" s="159"/>
      <c r="F39" s="137"/>
      <c r="G39" s="144"/>
      <c r="H39" s="159"/>
      <c r="I39" s="159"/>
      <c r="J39" s="10"/>
    </row>
    <row r="40" spans="1:10" ht="15" customHeight="1">
      <c r="A40" s="178" t="s">
        <v>201</v>
      </c>
      <c r="B40" s="159">
        <v>300.7</v>
      </c>
      <c r="C40" s="183">
        <v>125.7</v>
      </c>
      <c r="D40" s="183">
        <v>175</v>
      </c>
      <c r="E40" s="159">
        <v>65</v>
      </c>
      <c r="F40" s="137">
        <v>62.4</v>
      </c>
      <c r="G40" s="144">
        <v>67.099999999999994</v>
      </c>
      <c r="H40" s="137">
        <v>4796.3</v>
      </c>
      <c r="I40" s="159">
        <v>63.2</v>
      </c>
      <c r="J40" s="10"/>
    </row>
    <row r="41" spans="1:10" ht="15" customHeight="1">
      <c r="A41" s="178" t="s">
        <v>202</v>
      </c>
      <c r="B41" s="159">
        <v>33.5</v>
      </c>
      <c r="C41" s="144">
        <v>29.6</v>
      </c>
      <c r="D41" s="144" t="s">
        <v>58</v>
      </c>
      <c r="E41" s="159">
        <v>7.2</v>
      </c>
      <c r="F41" s="137">
        <v>14.7</v>
      </c>
      <c r="G41" s="144" t="s">
        <v>59</v>
      </c>
      <c r="H41" s="137">
        <v>1405.5</v>
      </c>
      <c r="I41" s="159">
        <v>18.5</v>
      </c>
      <c r="J41" s="10"/>
    </row>
    <row r="42" spans="1:10" ht="15" customHeight="1">
      <c r="A42" s="178" t="s">
        <v>203</v>
      </c>
      <c r="B42" s="159">
        <v>85.6</v>
      </c>
      <c r="C42" s="137">
        <v>20</v>
      </c>
      <c r="D42" s="184">
        <v>65.599999999999994</v>
      </c>
      <c r="E42" s="159">
        <v>18.5</v>
      </c>
      <c r="F42" s="137">
        <v>9.9</v>
      </c>
      <c r="G42" s="144">
        <v>25.2</v>
      </c>
      <c r="H42" s="137">
        <v>793.2</v>
      </c>
      <c r="I42" s="159">
        <v>10.5</v>
      </c>
      <c r="J42" s="10"/>
    </row>
    <row r="43" spans="1:10" ht="26">
      <c r="A43" s="180" t="s">
        <v>204</v>
      </c>
      <c r="B43" s="159">
        <v>35.200000000000003</v>
      </c>
      <c r="C43" s="137">
        <v>21.6</v>
      </c>
      <c r="D43" s="184" t="s">
        <v>60</v>
      </c>
      <c r="E43" s="159">
        <v>7.6</v>
      </c>
      <c r="F43" s="137">
        <v>10.7</v>
      </c>
      <c r="G43" s="144" t="s">
        <v>16</v>
      </c>
      <c r="H43" s="137">
        <v>423.9</v>
      </c>
      <c r="I43" s="159">
        <v>5.6</v>
      </c>
      <c r="J43" s="10"/>
    </row>
    <row r="44" spans="1:10" ht="15" customHeight="1">
      <c r="A44" s="179" t="s">
        <v>170</v>
      </c>
      <c r="B44" s="159"/>
      <c r="C44" s="182"/>
      <c r="D44" s="182"/>
      <c r="E44" s="159"/>
      <c r="F44" s="137"/>
      <c r="G44" s="144"/>
      <c r="H44" s="159"/>
      <c r="I44" s="159"/>
      <c r="J44" s="10"/>
    </row>
    <row r="45" spans="1:10" ht="15" customHeight="1">
      <c r="A45" s="178" t="s">
        <v>171</v>
      </c>
      <c r="B45" s="159">
        <v>110</v>
      </c>
      <c r="C45" s="182">
        <v>67.400000000000006</v>
      </c>
      <c r="D45" s="182">
        <v>42.6</v>
      </c>
      <c r="E45" s="159">
        <v>23.8</v>
      </c>
      <c r="F45" s="137">
        <v>33.4</v>
      </c>
      <c r="G45" s="144">
        <v>16.3</v>
      </c>
      <c r="H45" s="137">
        <v>1514.2</v>
      </c>
      <c r="I45" s="159">
        <v>20</v>
      </c>
      <c r="J45" s="10"/>
    </row>
    <row r="46" spans="1:10" ht="15" customHeight="1">
      <c r="A46" s="178" t="s">
        <v>172</v>
      </c>
      <c r="B46" s="159">
        <v>96.1</v>
      </c>
      <c r="C46" s="182">
        <v>47.1</v>
      </c>
      <c r="D46" s="182">
        <v>49</v>
      </c>
      <c r="E46" s="159">
        <v>20.8</v>
      </c>
      <c r="F46" s="137">
        <v>23.4</v>
      </c>
      <c r="G46" s="144">
        <v>18.8</v>
      </c>
      <c r="H46" s="137">
        <v>1545.2</v>
      </c>
      <c r="I46" s="159">
        <v>20.399999999999999</v>
      </c>
      <c r="J46" s="10"/>
    </row>
    <row r="47" spans="1:10" ht="15" customHeight="1">
      <c r="A47" s="178" t="s">
        <v>173</v>
      </c>
      <c r="B47" s="159">
        <v>90.8</v>
      </c>
      <c r="C47" s="182">
        <v>34.4</v>
      </c>
      <c r="D47" s="182">
        <v>56.4</v>
      </c>
      <c r="E47" s="159">
        <v>19.600000000000001</v>
      </c>
      <c r="F47" s="137">
        <v>17.100000000000001</v>
      </c>
      <c r="G47" s="144">
        <v>21.6</v>
      </c>
      <c r="H47" s="137">
        <v>1476.8</v>
      </c>
      <c r="I47" s="159">
        <v>19.5</v>
      </c>
      <c r="J47" s="10"/>
    </row>
    <row r="48" spans="1:10" ht="15" customHeight="1">
      <c r="A48" s="178" t="s">
        <v>174</v>
      </c>
      <c r="B48" s="159">
        <v>80.099999999999994</v>
      </c>
      <c r="C48" s="182">
        <v>25.5</v>
      </c>
      <c r="D48" s="182">
        <v>54.6</v>
      </c>
      <c r="E48" s="159">
        <v>17.3</v>
      </c>
      <c r="F48" s="137">
        <v>12.6</v>
      </c>
      <c r="G48" s="144">
        <v>20.9</v>
      </c>
      <c r="H48" s="137">
        <v>1526.5</v>
      </c>
      <c r="I48" s="159">
        <v>20.100000000000001</v>
      </c>
      <c r="J48" s="10"/>
    </row>
    <row r="49" spans="1:10" ht="15" customHeight="1">
      <c r="A49" s="178" t="s">
        <v>175</v>
      </c>
      <c r="B49" s="159">
        <v>85.5</v>
      </c>
      <c r="C49" s="159">
        <v>27.2</v>
      </c>
      <c r="D49" s="159">
        <v>85.5</v>
      </c>
      <c r="E49" s="159">
        <v>18.5</v>
      </c>
      <c r="F49" s="159">
        <v>13.5</v>
      </c>
      <c r="G49" s="159">
        <v>22.3</v>
      </c>
      <c r="H49" s="137">
        <v>1522.3</v>
      </c>
      <c r="I49" s="159">
        <v>20.100000000000001</v>
      </c>
      <c r="J49" s="10"/>
    </row>
    <row r="50" spans="1:10" ht="4.9000000000000004" customHeight="1" thickBot="1">
      <c r="A50" s="102"/>
      <c r="B50" s="101"/>
      <c r="C50" s="101"/>
      <c r="D50" s="101"/>
      <c r="E50" s="101"/>
      <c r="F50" s="101"/>
      <c r="G50" s="101"/>
      <c r="H50" s="104"/>
      <c r="I50" s="101"/>
      <c r="J50" s="10"/>
    </row>
    <row r="51" spans="1:10" ht="4.9000000000000004" customHeight="1" thickTop="1">
      <c r="A51" s="57"/>
      <c r="B51" s="17"/>
      <c r="C51" s="17"/>
      <c r="D51" s="17"/>
      <c r="E51" s="17"/>
      <c r="F51" s="17"/>
      <c r="G51" s="17"/>
      <c r="H51" s="28"/>
      <c r="I51" s="17"/>
      <c r="J51" s="10"/>
    </row>
    <row r="52" spans="1:10">
      <c r="A52" s="17" t="s">
        <v>356</v>
      </c>
      <c r="B52" s="17"/>
      <c r="C52" s="17"/>
      <c r="D52" s="17"/>
      <c r="E52" s="17"/>
      <c r="F52" s="17"/>
      <c r="G52" s="17"/>
      <c r="H52" s="17"/>
      <c r="I52" s="17"/>
      <c r="J52" s="10"/>
    </row>
    <row r="53" spans="1:10" ht="30" customHeight="1">
      <c r="A53" s="259" t="s">
        <v>402</v>
      </c>
      <c r="B53" s="259"/>
      <c r="C53" s="259"/>
      <c r="D53" s="259"/>
      <c r="E53" s="259"/>
      <c r="F53" s="259"/>
      <c r="G53" s="259"/>
      <c r="H53" s="259"/>
      <c r="I53" s="259"/>
      <c r="J53" s="10"/>
    </row>
  </sheetData>
  <mergeCells count="7">
    <mergeCell ref="A53:I53"/>
    <mergeCell ref="A3:I3"/>
    <mergeCell ref="H5:I6"/>
    <mergeCell ref="B7:D7"/>
    <mergeCell ref="E7:G7"/>
    <mergeCell ref="B5:G5"/>
    <mergeCell ref="A5:A7"/>
  </mergeCells>
  <hyperlinks>
    <hyperlink ref="A1" location="'List of tables'!A1" display="List of tables" xr:uid="{34599E78-8CEF-4F90-9B09-80AD494B8585}"/>
  </hyperlinks>
  <pageMargins left="0.70866141732283472" right="0.70866141732283472" top="0.74803149606299213" bottom="0.74803149606299213" header="0.31496062992125984" footer="0.31496062992125984"/>
  <pageSetup paperSize="9" orientation="landscape"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C1779A-285C-4E81-BC52-90234C421F1C}">
  <dimension ref="A1:J36"/>
  <sheetViews>
    <sheetView showGridLines="0" zoomScaleNormal="100" workbookViewId="0">
      <selection activeCell="B1" sqref="B1"/>
    </sheetView>
  </sheetViews>
  <sheetFormatPr defaultRowHeight="14.5"/>
  <cols>
    <col min="1" max="1" width="61.1796875" customWidth="1"/>
    <col min="2" max="9" width="15.7265625" customWidth="1"/>
  </cols>
  <sheetData>
    <row r="1" spans="1:10">
      <c r="A1" s="72" t="s">
        <v>368</v>
      </c>
      <c r="B1" s="7"/>
      <c r="C1" s="7"/>
      <c r="D1" s="7"/>
      <c r="E1" s="7"/>
      <c r="F1" s="7"/>
    </row>
    <row r="2" spans="1:10" ht="5.25" customHeight="1">
      <c r="A2" s="15"/>
      <c r="B2" s="7"/>
      <c r="C2" s="7"/>
      <c r="D2" s="7"/>
      <c r="E2" s="7"/>
      <c r="F2" s="7"/>
    </row>
    <row r="3" spans="1:10" ht="30" customHeight="1">
      <c r="A3" s="244" t="s">
        <v>380</v>
      </c>
      <c r="B3" s="244"/>
      <c r="C3" s="244"/>
      <c r="D3" s="244"/>
      <c r="E3" s="244"/>
      <c r="F3" s="244"/>
      <c r="G3" s="244"/>
      <c r="H3" s="244"/>
      <c r="I3" s="244"/>
      <c r="J3" s="7"/>
    </row>
    <row r="4" spans="1:10" ht="5.25" customHeight="1">
      <c r="A4" s="39"/>
      <c r="B4" s="39"/>
      <c r="C4" s="39"/>
      <c r="D4" s="39"/>
      <c r="E4" s="39"/>
      <c r="F4" s="39"/>
      <c r="G4" s="39"/>
      <c r="H4" s="39"/>
      <c r="I4" s="39"/>
      <c r="J4" s="7"/>
    </row>
    <row r="5" spans="1:10" ht="15" customHeight="1">
      <c r="A5" s="260"/>
      <c r="B5" s="249" t="s">
        <v>375</v>
      </c>
      <c r="C5" s="249"/>
      <c r="D5" s="249"/>
      <c r="E5" s="249"/>
      <c r="F5" s="249"/>
      <c r="G5" s="249"/>
      <c r="H5" s="249" t="s">
        <v>361</v>
      </c>
      <c r="I5" s="250"/>
      <c r="J5" s="7"/>
    </row>
    <row r="6" spans="1:10" ht="30" customHeight="1">
      <c r="A6" s="261"/>
      <c r="B6" s="88" t="s">
        <v>1</v>
      </c>
      <c r="C6" s="16" t="s">
        <v>360</v>
      </c>
      <c r="D6" s="16" t="s">
        <v>105</v>
      </c>
      <c r="E6" s="88" t="s">
        <v>1</v>
      </c>
      <c r="F6" s="16" t="s">
        <v>360</v>
      </c>
      <c r="G6" s="16" t="s">
        <v>105</v>
      </c>
      <c r="H6" s="251"/>
      <c r="I6" s="252"/>
      <c r="J6" s="7"/>
    </row>
    <row r="7" spans="1:10" s="3" customFormat="1" ht="15" customHeight="1">
      <c r="A7" s="262"/>
      <c r="B7" s="242" t="s">
        <v>101</v>
      </c>
      <c r="C7" s="242"/>
      <c r="D7" s="242"/>
      <c r="E7" s="242" t="s">
        <v>0</v>
      </c>
      <c r="F7" s="242"/>
      <c r="G7" s="242"/>
      <c r="H7" s="90" t="s">
        <v>101</v>
      </c>
      <c r="I7" s="91" t="s">
        <v>0</v>
      </c>
      <c r="J7" s="12"/>
    </row>
    <row r="8" spans="1:10" ht="5.25" customHeight="1">
      <c r="A8" s="172"/>
      <c r="B8" s="20"/>
      <c r="C8" s="20"/>
      <c r="D8" s="20"/>
      <c r="E8" s="20"/>
      <c r="F8" s="20"/>
      <c r="G8" s="20"/>
      <c r="H8" s="20"/>
      <c r="I8" s="20"/>
      <c r="J8" s="7"/>
    </row>
    <row r="9" spans="1:10" ht="15" customHeight="1">
      <c r="A9" s="168" t="s">
        <v>38</v>
      </c>
      <c r="B9" s="135">
        <v>462.4</v>
      </c>
      <c r="C9" s="135">
        <v>201.6</v>
      </c>
      <c r="D9" s="135">
        <v>260.89999999999998</v>
      </c>
      <c r="E9" s="157">
        <v>100</v>
      </c>
      <c r="F9" s="157">
        <v>100</v>
      </c>
      <c r="G9" s="157">
        <v>100</v>
      </c>
      <c r="H9" s="135">
        <v>7585</v>
      </c>
      <c r="I9" s="158">
        <v>100</v>
      </c>
      <c r="J9" s="7"/>
    </row>
    <row r="10" spans="1:10" ht="15" customHeight="1">
      <c r="A10" s="169" t="s">
        <v>188</v>
      </c>
      <c r="B10" s="159"/>
      <c r="C10" s="144"/>
      <c r="D10" s="144"/>
      <c r="E10" s="159"/>
      <c r="F10" s="137"/>
      <c r="G10" s="144"/>
      <c r="H10" s="159"/>
      <c r="I10" s="159"/>
      <c r="J10" s="7"/>
    </row>
    <row r="11" spans="1:10" ht="15" customHeight="1">
      <c r="A11" s="170" t="s">
        <v>197</v>
      </c>
      <c r="B11" s="159">
        <v>202.1</v>
      </c>
      <c r="C11" s="144">
        <v>72.900000000000006</v>
      </c>
      <c r="D11" s="144">
        <v>129.30000000000001</v>
      </c>
      <c r="E11" s="159">
        <v>56.5</v>
      </c>
      <c r="F11" s="137">
        <v>53.9</v>
      </c>
      <c r="G11" s="144">
        <v>58</v>
      </c>
      <c r="H11" s="137">
        <v>3590.3</v>
      </c>
      <c r="I11" s="159">
        <v>69.5</v>
      </c>
      <c r="J11" s="7"/>
    </row>
    <row r="12" spans="1:10" ht="15" customHeight="1">
      <c r="A12" s="170" t="s">
        <v>198</v>
      </c>
      <c r="B12" s="159">
        <v>103.3</v>
      </c>
      <c r="C12" s="144">
        <v>41.7</v>
      </c>
      <c r="D12" s="144">
        <v>61.6</v>
      </c>
      <c r="E12" s="159">
        <v>28.9</v>
      </c>
      <c r="F12" s="137">
        <v>30.8</v>
      </c>
      <c r="G12" s="144">
        <v>27.7</v>
      </c>
      <c r="H12" s="137">
        <v>1092.5</v>
      </c>
      <c r="I12" s="159">
        <v>21.2</v>
      </c>
      <c r="J12" s="7"/>
    </row>
    <row r="13" spans="1:10" ht="15" customHeight="1">
      <c r="A13" s="170" t="s">
        <v>199</v>
      </c>
      <c r="B13" s="159">
        <v>39.700000000000003</v>
      </c>
      <c r="C13" s="144">
        <v>16.600000000000001</v>
      </c>
      <c r="D13" s="144" t="s">
        <v>57</v>
      </c>
      <c r="E13" s="159">
        <v>11.1</v>
      </c>
      <c r="F13" s="137">
        <v>12.2</v>
      </c>
      <c r="G13" s="144" t="s">
        <v>24</v>
      </c>
      <c r="H13" s="137">
        <v>303.60000000000002</v>
      </c>
      <c r="I13" s="159">
        <v>5.9</v>
      </c>
      <c r="J13" s="7"/>
    </row>
    <row r="14" spans="1:10" ht="15" customHeight="1">
      <c r="A14" s="179" t="s">
        <v>189</v>
      </c>
      <c r="B14" s="159"/>
      <c r="C14" s="144"/>
      <c r="D14" s="144"/>
      <c r="E14" s="159"/>
      <c r="F14" s="137"/>
      <c r="G14" s="144"/>
      <c r="H14" s="159"/>
      <c r="I14" s="159"/>
      <c r="J14" s="7"/>
    </row>
    <row r="15" spans="1:10" ht="15" customHeight="1">
      <c r="A15" s="178" t="s">
        <v>148</v>
      </c>
      <c r="B15" s="159">
        <v>136.80000000000001</v>
      </c>
      <c r="C15" s="144">
        <v>69.8</v>
      </c>
      <c r="D15" s="186">
        <v>66.900000000000006</v>
      </c>
      <c r="E15" s="159">
        <v>30.2</v>
      </c>
      <c r="F15" s="137">
        <v>36.200000000000003</v>
      </c>
      <c r="G15" s="144">
        <v>25.8</v>
      </c>
      <c r="H15" s="138">
        <v>2068.3000000000002</v>
      </c>
      <c r="I15" s="159">
        <v>27.9</v>
      </c>
      <c r="J15" s="7"/>
    </row>
    <row r="16" spans="1:10" ht="15" customHeight="1">
      <c r="A16" s="178" t="s">
        <v>149</v>
      </c>
      <c r="B16" s="159">
        <v>312.60000000000002</v>
      </c>
      <c r="C16" s="144">
        <v>120.7</v>
      </c>
      <c r="D16" s="137">
        <v>191.8</v>
      </c>
      <c r="E16" s="159">
        <v>69.099999999999994</v>
      </c>
      <c r="F16" s="137">
        <v>62.7</v>
      </c>
      <c r="G16" s="144">
        <v>73.900000000000006</v>
      </c>
      <c r="H16" s="138">
        <v>5209.6000000000004</v>
      </c>
      <c r="I16" s="159">
        <v>70.3</v>
      </c>
      <c r="J16" s="7"/>
    </row>
    <row r="17" spans="1:10" ht="15" customHeight="1">
      <c r="A17" s="179" t="s">
        <v>190</v>
      </c>
      <c r="B17" s="159"/>
      <c r="C17" s="144"/>
      <c r="D17" s="137"/>
      <c r="E17" s="159"/>
      <c r="F17" s="137"/>
      <c r="G17" s="144"/>
      <c r="H17" s="138" t="s">
        <v>10</v>
      </c>
      <c r="I17" s="159"/>
      <c r="J17" s="7"/>
    </row>
    <row r="18" spans="1:10" ht="15" customHeight="1">
      <c r="A18" s="178" t="s">
        <v>148</v>
      </c>
      <c r="B18" s="159">
        <v>105.8</v>
      </c>
      <c r="C18" s="144">
        <v>70.599999999999994</v>
      </c>
      <c r="D18" s="137">
        <v>35.200000000000003</v>
      </c>
      <c r="E18" s="159">
        <v>23.4</v>
      </c>
      <c r="F18" s="137">
        <v>36.6</v>
      </c>
      <c r="G18" s="144">
        <v>13.6</v>
      </c>
      <c r="H18" s="138">
        <v>1663</v>
      </c>
      <c r="I18" s="159">
        <v>22.4</v>
      </c>
      <c r="J18" s="7"/>
    </row>
    <row r="19" spans="1:10" ht="15" customHeight="1">
      <c r="A19" s="178" t="s">
        <v>149</v>
      </c>
      <c r="B19" s="159">
        <v>342.3</v>
      </c>
      <c r="C19" s="144">
        <v>118.3</v>
      </c>
      <c r="D19" s="144">
        <v>224.1</v>
      </c>
      <c r="E19" s="159">
        <v>75.7</v>
      </c>
      <c r="F19" s="137">
        <v>61.4</v>
      </c>
      <c r="G19" s="144">
        <v>86.3</v>
      </c>
      <c r="H19" s="138">
        <v>5567.8</v>
      </c>
      <c r="I19" s="159">
        <v>75.099999999999994</v>
      </c>
      <c r="J19" s="7"/>
    </row>
    <row r="20" spans="1:10" ht="15" customHeight="1">
      <c r="A20" s="179" t="s">
        <v>205</v>
      </c>
      <c r="B20" s="159"/>
      <c r="C20" s="137"/>
      <c r="D20" s="184"/>
      <c r="E20" s="159"/>
      <c r="F20" s="137"/>
      <c r="G20" s="144"/>
      <c r="H20" s="159"/>
      <c r="I20" s="159"/>
      <c r="J20" s="7"/>
    </row>
    <row r="21" spans="1:10" ht="15" customHeight="1">
      <c r="A21" s="178" t="s">
        <v>206</v>
      </c>
      <c r="B21" s="159">
        <v>49.1</v>
      </c>
      <c r="C21" s="144">
        <v>13.5</v>
      </c>
      <c r="D21" s="144">
        <v>35.6</v>
      </c>
      <c r="E21" s="159">
        <v>10.6</v>
      </c>
      <c r="F21" s="137">
        <v>6.7</v>
      </c>
      <c r="G21" s="144">
        <v>13.7</v>
      </c>
      <c r="H21" s="153">
        <v>923.9</v>
      </c>
      <c r="I21" s="159">
        <v>12.2</v>
      </c>
      <c r="J21" s="7"/>
    </row>
    <row r="22" spans="1:10" s="2" customFormat="1" ht="15" customHeight="1">
      <c r="A22" s="180" t="s">
        <v>207</v>
      </c>
      <c r="B22" s="181">
        <v>343.4</v>
      </c>
      <c r="C22" s="153">
        <v>148</v>
      </c>
      <c r="D22" s="182">
        <v>195.5</v>
      </c>
      <c r="E22" s="181">
        <v>74.3</v>
      </c>
      <c r="F22" s="153">
        <v>73.400000000000006</v>
      </c>
      <c r="G22" s="182">
        <v>74.900000000000006</v>
      </c>
      <c r="H22" s="153">
        <v>5784.2</v>
      </c>
      <c r="I22" s="181">
        <v>76.3</v>
      </c>
      <c r="J22" s="8"/>
    </row>
    <row r="23" spans="1:10" ht="15" customHeight="1">
      <c r="A23" s="178" t="s">
        <v>208</v>
      </c>
      <c r="B23" s="159">
        <v>52.8</v>
      </c>
      <c r="C23" s="182">
        <v>32.9</v>
      </c>
      <c r="D23" s="182">
        <v>19.899999999999999</v>
      </c>
      <c r="E23" s="159">
        <v>11.4</v>
      </c>
      <c r="F23" s="137">
        <v>16.3</v>
      </c>
      <c r="G23" s="144">
        <v>7.6</v>
      </c>
      <c r="H23" s="153">
        <v>510.4</v>
      </c>
      <c r="I23" s="159">
        <v>6.7</v>
      </c>
      <c r="J23" s="7"/>
    </row>
    <row r="24" spans="1:10" ht="15" customHeight="1">
      <c r="A24" s="185" t="s">
        <v>191</v>
      </c>
      <c r="B24" s="159"/>
      <c r="C24" s="182"/>
      <c r="D24" s="182"/>
      <c r="E24" s="159"/>
      <c r="F24" s="137"/>
      <c r="G24" s="144"/>
      <c r="H24" s="159"/>
      <c r="I24" s="159"/>
      <c r="J24" s="7"/>
    </row>
    <row r="25" spans="1:10" ht="15" customHeight="1">
      <c r="A25" s="178" t="s">
        <v>148</v>
      </c>
      <c r="B25" s="159">
        <v>358.8</v>
      </c>
      <c r="C25" s="182">
        <v>140.5</v>
      </c>
      <c r="D25" s="182">
        <v>218.3</v>
      </c>
      <c r="E25" s="159">
        <v>77.599999999999994</v>
      </c>
      <c r="F25" s="137">
        <v>69.7</v>
      </c>
      <c r="G25" s="144">
        <v>83.7</v>
      </c>
      <c r="H25" s="137">
        <v>5995.4</v>
      </c>
      <c r="I25" s="159">
        <v>79</v>
      </c>
      <c r="J25" s="7"/>
    </row>
    <row r="26" spans="1:10" ht="15" customHeight="1">
      <c r="A26" s="178" t="s">
        <v>149</v>
      </c>
      <c r="B26" s="159">
        <v>81.400000000000006</v>
      </c>
      <c r="C26" s="182">
        <v>50.2</v>
      </c>
      <c r="D26" s="182">
        <v>31.1</v>
      </c>
      <c r="E26" s="159">
        <v>17.600000000000001</v>
      </c>
      <c r="F26" s="137">
        <v>24.9</v>
      </c>
      <c r="G26" s="144">
        <v>11.9</v>
      </c>
      <c r="H26" s="137">
        <v>1048</v>
      </c>
      <c r="I26" s="159">
        <v>13.8</v>
      </c>
      <c r="J26" s="7"/>
    </row>
    <row r="27" spans="1:10" ht="15" customHeight="1">
      <c r="A27" s="179" t="s">
        <v>192</v>
      </c>
      <c r="B27" s="159"/>
      <c r="C27" s="182"/>
      <c r="D27" s="182"/>
      <c r="E27" s="159"/>
      <c r="F27" s="137"/>
      <c r="G27" s="144"/>
      <c r="H27" s="159"/>
      <c r="I27" s="159"/>
      <c r="J27" s="7"/>
    </row>
    <row r="28" spans="1:10" ht="15" customHeight="1">
      <c r="A28" s="178" t="s">
        <v>148</v>
      </c>
      <c r="B28" s="159">
        <v>408.6</v>
      </c>
      <c r="C28" s="182">
        <v>170.3</v>
      </c>
      <c r="D28" s="182">
        <v>238.3</v>
      </c>
      <c r="E28" s="159">
        <v>88.4</v>
      </c>
      <c r="F28" s="137">
        <v>84.5</v>
      </c>
      <c r="G28" s="144">
        <v>91.4</v>
      </c>
      <c r="H28" s="137">
        <v>6707</v>
      </c>
      <c r="I28" s="159">
        <v>88.4</v>
      </c>
      <c r="J28" s="7"/>
    </row>
    <row r="29" spans="1:10" ht="15" customHeight="1">
      <c r="A29" s="178" t="s">
        <v>149</v>
      </c>
      <c r="B29" s="159">
        <v>39</v>
      </c>
      <c r="C29" s="182">
        <v>25.3</v>
      </c>
      <c r="D29" s="182" t="s">
        <v>60</v>
      </c>
      <c r="E29" s="159">
        <v>8.4</v>
      </c>
      <c r="F29" s="137">
        <v>12.6</v>
      </c>
      <c r="G29" s="144" t="s">
        <v>16</v>
      </c>
      <c r="H29" s="137">
        <v>520.79999999999995</v>
      </c>
      <c r="I29" s="159">
        <v>6.9</v>
      </c>
      <c r="J29" s="7"/>
    </row>
    <row r="30" spans="1:10" ht="4.9000000000000004" customHeight="1" thickBot="1">
      <c r="A30" s="102"/>
      <c r="B30" s="101"/>
      <c r="C30" s="101"/>
      <c r="D30" s="101"/>
      <c r="E30" s="101"/>
      <c r="F30" s="101"/>
      <c r="G30" s="101"/>
      <c r="H30" s="104"/>
      <c r="I30" s="101"/>
      <c r="J30" s="7"/>
    </row>
    <row r="31" spans="1:10" ht="4.9000000000000004" customHeight="1" thickTop="1">
      <c r="A31" s="57"/>
      <c r="B31" s="17"/>
      <c r="C31" s="17"/>
      <c r="D31" s="17"/>
      <c r="E31" s="17"/>
      <c r="F31" s="17"/>
      <c r="G31" s="17"/>
      <c r="H31" s="28"/>
      <c r="I31" s="17"/>
      <c r="J31" s="7"/>
    </row>
    <row r="32" spans="1:10">
      <c r="A32" s="17" t="s">
        <v>356</v>
      </c>
      <c r="B32" s="17"/>
      <c r="C32" s="17"/>
      <c r="D32" s="17"/>
      <c r="E32" s="17"/>
      <c r="F32" s="17"/>
      <c r="G32" s="17"/>
      <c r="H32" s="17"/>
      <c r="I32" s="17"/>
      <c r="J32" s="7"/>
    </row>
    <row r="33" spans="1:10">
      <c r="A33" s="10"/>
      <c r="B33" s="10"/>
      <c r="C33" s="10"/>
      <c r="D33" s="10"/>
      <c r="E33" s="10"/>
      <c r="F33" s="10"/>
      <c r="G33" s="10"/>
      <c r="H33" s="10"/>
      <c r="I33" s="10"/>
      <c r="J33" s="7"/>
    </row>
    <row r="34" spans="1:10">
      <c r="A34" s="10"/>
      <c r="B34" s="10"/>
      <c r="C34" s="10"/>
      <c r="D34" s="10"/>
      <c r="E34" s="10"/>
      <c r="F34" s="10"/>
      <c r="G34" s="10"/>
      <c r="H34" s="10"/>
      <c r="I34" s="10"/>
      <c r="J34" s="7"/>
    </row>
    <row r="35" spans="1:10">
      <c r="A35" s="10"/>
      <c r="B35" s="10"/>
      <c r="C35" s="10"/>
      <c r="D35" s="10"/>
      <c r="E35" s="10"/>
      <c r="F35" s="10"/>
      <c r="G35" s="10"/>
      <c r="H35" s="10"/>
      <c r="I35" s="10"/>
      <c r="J35" s="7"/>
    </row>
    <row r="36" spans="1:10">
      <c r="A36" s="18"/>
      <c r="B36" s="18"/>
      <c r="C36" s="18"/>
      <c r="D36" s="18"/>
      <c r="E36" s="18"/>
      <c r="F36" s="18"/>
      <c r="G36" s="18"/>
      <c r="H36" s="18"/>
      <c r="I36" s="18"/>
    </row>
  </sheetData>
  <mergeCells count="6">
    <mergeCell ref="A3:I3"/>
    <mergeCell ref="H5:I6"/>
    <mergeCell ref="B7:D7"/>
    <mergeCell ref="E7:G7"/>
    <mergeCell ref="B5:G5"/>
    <mergeCell ref="A5:A7"/>
  </mergeCells>
  <hyperlinks>
    <hyperlink ref="A1" location="'List of tables'!A1" display="List of tables" xr:uid="{1A8ED004-E144-49E5-8939-22DDFC5D56AC}"/>
  </hyperlinks>
  <pageMargins left="0.70866141732283472" right="0.70866141732283472" top="0.74803149606299213" bottom="0.74803149606299213" header="0.31496062992125984" footer="0.31496062992125984"/>
  <pageSetup paperSize="9" orientation="landscape" verticalDpi="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5E2C55-5A93-464C-8800-BD5B0114F42B}">
  <dimension ref="A1:L36"/>
  <sheetViews>
    <sheetView showGridLines="0" zoomScaleNormal="100" workbookViewId="0">
      <selection activeCell="B1" sqref="B1"/>
    </sheetView>
  </sheetViews>
  <sheetFormatPr defaultRowHeight="14.5"/>
  <cols>
    <col min="1" max="1" width="36.1796875" customWidth="1"/>
    <col min="2" max="9" width="15.7265625" customWidth="1"/>
  </cols>
  <sheetData>
    <row r="1" spans="1:12">
      <c r="A1" s="72" t="s">
        <v>368</v>
      </c>
      <c r="B1" s="7"/>
      <c r="C1" s="7"/>
      <c r="D1" s="7"/>
      <c r="E1" s="7"/>
      <c r="F1" s="7"/>
    </row>
    <row r="2" spans="1:12" ht="5.25" customHeight="1">
      <c r="A2" s="15"/>
      <c r="B2" s="7"/>
      <c r="C2" s="7"/>
      <c r="D2" s="7"/>
      <c r="E2" s="7"/>
      <c r="F2" s="7"/>
    </row>
    <row r="3" spans="1:12" ht="30" customHeight="1">
      <c r="A3" s="263" t="s">
        <v>381</v>
      </c>
      <c r="B3" s="263"/>
      <c r="C3" s="263"/>
      <c r="D3" s="263"/>
      <c r="E3" s="263"/>
      <c r="F3" s="263"/>
      <c r="G3" s="263"/>
      <c r="H3" s="263"/>
      <c r="I3" s="263"/>
      <c r="J3" s="7"/>
      <c r="K3" s="7"/>
    </row>
    <row r="4" spans="1:12" ht="5.25" customHeight="1">
      <c r="A4" s="38"/>
      <c r="B4" s="38"/>
      <c r="C4" s="38"/>
      <c r="D4" s="38"/>
      <c r="E4" s="38"/>
      <c r="F4" s="38"/>
      <c r="G4" s="38"/>
      <c r="H4" s="38"/>
      <c r="I4" s="38"/>
      <c r="J4" s="7"/>
      <c r="K4" s="7"/>
    </row>
    <row r="5" spans="1:12" ht="15" customHeight="1">
      <c r="A5" s="264"/>
      <c r="B5" s="249" t="s">
        <v>375</v>
      </c>
      <c r="C5" s="249"/>
      <c r="D5" s="249"/>
      <c r="E5" s="249"/>
      <c r="F5" s="249"/>
      <c r="G5" s="249"/>
      <c r="H5" s="249" t="s">
        <v>361</v>
      </c>
      <c r="I5" s="250"/>
      <c r="J5" s="7"/>
      <c r="K5" s="7"/>
    </row>
    <row r="6" spans="1:12" ht="30" customHeight="1">
      <c r="A6" s="265"/>
      <c r="B6" s="88" t="s">
        <v>1</v>
      </c>
      <c r="C6" s="16" t="s">
        <v>360</v>
      </c>
      <c r="D6" s="16" t="s">
        <v>105</v>
      </c>
      <c r="E6" s="88" t="s">
        <v>1</v>
      </c>
      <c r="F6" s="16" t="s">
        <v>360</v>
      </c>
      <c r="G6" s="16" t="s">
        <v>105</v>
      </c>
      <c r="H6" s="251"/>
      <c r="I6" s="252"/>
      <c r="J6" s="7"/>
      <c r="K6" s="7"/>
    </row>
    <row r="7" spans="1:12" s="3" customFormat="1" ht="15" customHeight="1">
      <c r="A7" s="266"/>
      <c r="B7" s="242" t="s">
        <v>101</v>
      </c>
      <c r="C7" s="242"/>
      <c r="D7" s="242"/>
      <c r="E7" s="242" t="s">
        <v>0</v>
      </c>
      <c r="F7" s="242"/>
      <c r="G7" s="242"/>
      <c r="H7" s="90" t="s">
        <v>101</v>
      </c>
      <c r="I7" s="91" t="s">
        <v>0</v>
      </c>
      <c r="J7" s="12"/>
      <c r="K7" s="12"/>
    </row>
    <row r="8" spans="1:12" ht="5.25" customHeight="1">
      <c r="A8" s="163"/>
      <c r="B8" s="20"/>
      <c r="C8" s="20"/>
      <c r="D8" s="20"/>
      <c r="E8" s="20"/>
      <c r="F8" s="20"/>
      <c r="G8" s="20"/>
      <c r="H8" s="20"/>
      <c r="I8" s="20"/>
      <c r="J8" s="7"/>
      <c r="K8" s="7"/>
    </row>
    <row r="9" spans="1:12" ht="15" customHeight="1">
      <c r="A9" s="168" t="s">
        <v>38</v>
      </c>
      <c r="B9" s="135">
        <v>462.4</v>
      </c>
      <c r="C9" s="135">
        <v>201.6</v>
      </c>
      <c r="D9" s="135">
        <v>260.89999999999998</v>
      </c>
      <c r="E9" s="142">
        <v>100</v>
      </c>
      <c r="F9" s="142">
        <v>100</v>
      </c>
      <c r="G9" s="142">
        <v>100</v>
      </c>
      <c r="H9" s="135">
        <v>7585</v>
      </c>
      <c r="I9" s="142">
        <v>100</v>
      </c>
      <c r="J9" s="10"/>
      <c r="K9" s="10"/>
      <c r="L9" s="18"/>
    </row>
    <row r="10" spans="1:12" ht="15" customHeight="1">
      <c r="A10" s="179" t="s">
        <v>217</v>
      </c>
      <c r="B10" s="135"/>
      <c r="C10" s="157"/>
      <c r="D10" s="157"/>
      <c r="E10" s="142"/>
      <c r="F10" s="142"/>
      <c r="G10" s="142"/>
      <c r="H10" s="135"/>
      <c r="I10" s="142"/>
      <c r="J10" s="10"/>
      <c r="K10" s="10"/>
      <c r="L10" s="18"/>
    </row>
    <row r="11" spans="1:12" ht="15" customHeight="1">
      <c r="A11" s="170" t="s">
        <v>364</v>
      </c>
      <c r="B11" s="160">
        <v>29.1</v>
      </c>
      <c r="C11" s="160">
        <v>13.4</v>
      </c>
      <c r="D11" s="160" t="s">
        <v>61</v>
      </c>
      <c r="E11" s="160">
        <v>6.3</v>
      </c>
      <c r="F11" s="160">
        <v>6.7</v>
      </c>
      <c r="G11" s="160" t="s">
        <v>64</v>
      </c>
      <c r="H11" s="144">
        <v>353.1</v>
      </c>
      <c r="I11" s="159">
        <v>4.7</v>
      </c>
      <c r="J11" s="10"/>
      <c r="K11" s="10"/>
      <c r="L11" s="18"/>
    </row>
    <row r="12" spans="1:12" ht="15" customHeight="1">
      <c r="A12" s="187" t="s">
        <v>365</v>
      </c>
      <c r="B12" s="160">
        <v>117</v>
      </c>
      <c r="C12" s="160">
        <v>61.5</v>
      </c>
      <c r="D12" s="160">
        <v>55.5</v>
      </c>
      <c r="E12" s="160">
        <v>25.3</v>
      </c>
      <c r="F12" s="160">
        <v>30.5</v>
      </c>
      <c r="G12" s="160">
        <v>21.3</v>
      </c>
      <c r="H12" s="144">
        <v>1598</v>
      </c>
      <c r="I12" s="159">
        <v>21.1</v>
      </c>
      <c r="J12" s="10"/>
      <c r="K12" s="10"/>
      <c r="L12" s="18"/>
    </row>
    <row r="13" spans="1:12" ht="15" customHeight="1">
      <c r="A13" s="170" t="s">
        <v>366</v>
      </c>
      <c r="B13" s="160">
        <v>93.2</v>
      </c>
      <c r="C13" s="160">
        <v>31.5</v>
      </c>
      <c r="D13" s="160">
        <v>61.7</v>
      </c>
      <c r="E13" s="160">
        <v>20.2</v>
      </c>
      <c r="F13" s="160">
        <v>15.6</v>
      </c>
      <c r="G13" s="160">
        <v>23.6</v>
      </c>
      <c r="H13" s="144">
        <v>2061.1999999999998</v>
      </c>
      <c r="I13" s="159">
        <v>27.2</v>
      </c>
      <c r="J13" s="10"/>
      <c r="K13" s="10"/>
      <c r="L13" s="18"/>
    </row>
    <row r="14" spans="1:12" ht="15" customHeight="1">
      <c r="A14" s="170" t="s">
        <v>367</v>
      </c>
      <c r="B14" s="160">
        <v>56</v>
      </c>
      <c r="C14" s="160" t="s">
        <v>62</v>
      </c>
      <c r="D14" s="160">
        <v>43.1</v>
      </c>
      <c r="E14" s="160">
        <v>12.1</v>
      </c>
      <c r="F14" s="160" t="s">
        <v>39</v>
      </c>
      <c r="G14" s="160">
        <v>16.5</v>
      </c>
      <c r="H14" s="144">
        <v>1325.8</v>
      </c>
      <c r="I14" s="159">
        <v>17.5</v>
      </c>
      <c r="J14" s="10"/>
      <c r="K14" s="10"/>
      <c r="L14" s="18"/>
    </row>
    <row r="15" spans="1:12" ht="15" customHeight="1">
      <c r="A15" s="169" t="s">
        <v>218</v>
      </c>
      <c r="B15" s="160"/>
      <c r="C15" s="160"/>
      <c r="D15" s="160"/>
      <c r="E15" s="160"/>
      <c r="F15" s="160"/>
      <c r="G15" s="160"/>
      <c r="H15" s="159"/>
      <c r="I15" s="159"/>
      <c r="J15" s="10"/>
      <c r="K15" s="10"/>
      <c r="L15" s="18"/>
    </row>
    <row r="16" spans="1:12" ht="15" customHeight="1">
      <c r="A16" s="170" t="s">
        <v>219</v>
      </c>
      <c r="B16" s="160">
        <v>27.5</v>
      </c>
      <c r="C16" s="160">
        <v>16</v>
      </c>
      <c r="D16" s="160" t="s">
        <v>63</v>
      </c>
      <c r="E16" s="160">
        <v>5.9</v>
      </c>
      <c r="F16" s="160">
        <v>7.9</v>
      </c>
      <c r="G16" s="160" t="s">
        <v>31</v>
      </c>
      <c r="H16" s="159">
        <v>378</v>
      </c>
      <c r="I16" s="159">
        <v>5</v>
      </c>
      <c r="J16" s="10"/>
      <c r="K16" s="10"/>
      <c r="L16" s="18"/>
    </row>
    <row r="17" spans="1:12" ht="15" customHeight="1">
      <c r="A17" s="170" t="s">
        <v>220</v>
      </c>
      <c r="B17" s="160">
        <v>152.80000000000001</v>
      </c>
      <c r="C17" s="160">
        <v>76.400000000000006</v>
      </c>
      <c r="D17" s="160">
        <v>76.400000000000006</v>
      </c>
      <c r="E17" s="160">
        <v>33</v>
      </c>
      <c r="F17" s="160">
        <v>37.9</v>
      </c>
      <c r="G17" s="160">
        <v>29.3</v>
      </c>
      <c r="H17" s="159">
        <v>1944.2</v>
      </c>
      <c r="I17" s="159">
        <v>25.6</v>
      </c>
      <c r="J17" s="10"/>
      <c r="K17" s="10"/>
      <c r="L17" s="18"/>
    </row>
    <row r="18" spans="1:12" ht="15" customHeight="1">
      <c r="A18" s="170" t="s">
        <v>221</v>
      </c>
      <c r="B18" s="160">
        <v>170.8</v>
      </c>
      <c r="C18" s="160">
        <v>72.099999999999994</v>
      </c>
      <c r="D18" s="160">
        <v>98.7</v>
      </c>
      <c r="E18" s="160">
        <v>36.9</v>
      </c>
      <c r="F18" s="160">
        <v>35.799999999999997</v>
      </c>
      <c r="G18" s="160">
        <v>37.799999999999997</v>
      </c>
      <c r="H18" s="159">
        <v>2701.1</v>
      </c>
      <c r="I18" s="159">
        <v>35.6</v>
      </c>
      <c r="J18" s="10"/>
      <c r="K18" s="10"/>
      <c r="L18" s="18"/>
    </row>
    <row r="19" spans="1:12" ht="15" customHeight="1">
      <c r="A19" s="170" t="s">
        <v>222</v>
      </c>
      <c r="B19" s="160">
        <v>52.8</v>
      </c>
      <c r="C19" s="160">
        <v>19.3</v>
      </c>
      <c r="D19" s="160">
        <v>33.6</v>
      </c>
      <c r="E19" s="160">
        <v>11.4</v>
      </c>
      <c r="F19" s="160">
        <v>9.6</v>
      </c>
      <c r="G19" s="160">
        <v>12.9</v>
      </c>
      <c r="H19" s="159">
        <v>1161.2</v>
      </c>
      <c r="I19" s="159">
        <v>15.3</v>
      </c>
      <c r="J19" s="10"/>
      <c r="K19" s="10"/>
      <c r="L19" s="18"/>
    </row>
    <row r="20" spans="1:12" ht="15" customHeight="1">
      <c r="A20" s="170" t="s">
        <v>223</v>
      </c>
      <c r="B20" s="160">
        <v>41.9</v>
      </c>
      <c r="C20" s="160" t="s">
        <v>65</v>
      </c>
      <c r="D20" s="160">
        <v>32.4</v>
      </c>
      <c r="E20" s="160">
        <v>9.1</v>
      </c>
      <c r="F20" s="160" t="s">
        <v>56</v>
      </c>
      <c r="G20" s="160">
        <v>12.4</v>
      </c>
      <c r="H20" s="159">
        <v>1032.0999999999999</v>
      </c>
      <c r="I20" s="159">
        <v>13.6</v>
      </c>
      <c r="J20" s="10"/>
      <c r="K20" s="10"/>
      <c r="L20" s="18"/>
    </row>
    <row r="21" spans="1:12" ht="15" customHeight="1">
      <c r="A21" s="169" t="s">
        <v>224</v>
      </c>
      <c r="B21" s="159"/>
      <c r="C21" s="137"/>
      <c r="D21" s="144"/>
      <c r="E21" s="159"/>
      <c r="F21" s="137"/>
      <c r="G21" s="144"/>
      <c r="H21" s="159"/>
      <c r="I21" s="159"/>
      <c r="J21" s="10"/>
      <c r="K21" s="10"/>
      <c r="L21" s="18"/>
    </row>
    <row r="22" spans="1:12" ht="15" customHeight="1">
      <c r="A22" s="170" t="s">
        <v>225</v>
      </c>
      <c r="B22" s="160">
        <v>262.8</v>
      </c>
      <c r="C22" s="160">
        <v>95.7</v>
      </c>
      <c r="D22" s="160">
        <v>167.1</v>
      </c>
      <c r="E22" s="160">
        <v>56.8</v>
      </c>
      <c r="F22" s="160">
        <v>47.5</v>
      </c>
      <c r="G22" s="160">
        <v>64.099999999999994</v>
      </c>
      <c r="H22" s="144">
        <v>5373.4</v>
      </c>
      <c r="I22" s="159">
        <v>70.8</v>
      </c>
      <c r="J22" s="10"/>
      <c r="K22" s="10"/>
      <c r="L22" s="18"/>
    </row>
    <row r="23" spans="1:12" ht="15" customHeight="1">
      <c r="A23" s="170" t="s">
        <v>226</v>
      </c>
      <c r="B23" s="160">
        <v>150.6</v>
      </c>
      <c r="C23" s="160">
        <v>85.7</v>
      </c>
      <c r="D23" s="160">
        <v>64.900000000000006</v>
      </c>
      <c r="E23" s="160">
        <v>32.6</v>
      </c>
      <c r="F23" s="160">
        <v>42.5</v>
      </c>
      <c r="G23" s="160">
        <v>24.9</v>
      </c>
      <c r="H23" s="144">
        <v>1341.1</v>
      </c>
      <c r="I23" s="159">
        <v>17.7</v>
      </c>
      <c r="J23" s="10"/>
      <c r="K23" s="10"/>
      <c r="L23" s="18"/>
    </row>
    <row r="24" spans="1:12" ht="15" customHeight="1">
      <c r="A24" s="170" t="s">
        <v>227</v>
      </c>
      <c r="B24" s="160">
        <v>30</v>
      </c>
      <c r="C24" s="160" t="s">
        <v>43</v>
      </c>
      <c r="D24" s="160" t="s">
        <v>66</v>
      </c>
      <c r="E24" s="160">
        <v>6.5</v>
      </c>
      <c r="F24" s="160" t="s">
        <v>67</v>
      </c>
      <c r="G24" s="160" t="s">
        <v>68</v>
      </c>
      <c r="H24" s="144">
        <v>510.9</v>
      </c>
      <c r="I24" s="159">
        <v>6.7</v>
      </c>
      <c r="J24" s="10"/>
      <c r="K24" s="10"/>
      <c r="L24" s="18"/>
    </row>
    <row r="25" spans="1:12" s="2" customFormat="1" ht="15" customHeight="1">
      <c r="A25" s="188" t="s">
        <v>228</v>
      </c>
      <c r="B25" s="189">
        <v>447.5</v>
      </c>
      <c r="C25" s="189">
        <v>191.7</v>
      </c>
      <c r="D25" s="189">
        <v>255.9</v>
      </c>
      <c r="E25" s="189">
        <v>96.8</v>
      </c>
      <c r="F25" s="189">
        <v>95.1</v>
      </c>
      <c r="G25" s="189">
        <v>98.1</v>
      </c>
      <c r="H25" s="144">
        <v>6961.5</v>
      </c>
      <c r="I25" s="181">
        <v>91.8</v>
      </c>
      <c r="J25" s="9"/>
      <c r="K25" s="9"/>
      <c r="L25" s="36"/>
    </row>
    <row r="26" spans="1:12" s="2" customFormat="1" ht="15" customHeight="1">
      <c r="A26" s="188" t="s">
        <v>229</v>
      </c>
      <c r="B26" s="189">
        <v>309</v>
      </c>
      <c r="C26" s="189">
        <v>117.4</v>
      </c>
      <c r="D26" s="189">
        <v>191.6</v>
      </c>
      <c r="E26" s="189">
        <v>66.8</v>
      </c>
      <c r="F26" s="189">
        <v>58.2</v>
      </c>
      <c r="G26" s="189">
        <v>73.5</v>
      </c>
      <c r="H26" s="144">
        <v>5485.1</v>
      </c>
      <c r="I26" s="181">
        <v>72.3</v>
      </c>
      <c r="J26" s="9"/>
      <c r="K26" s="9"/>
      <c r="L26" s="36"/>
    </row>
    <row r="27" spans="1:12" s="2" customFormat="1" ht="15" customHeight="1">
      <c r="A27" s="188" t="s">
        <v>230</v>
      </c>
      <c r="B27" s="160">
        <v>267</v>
      </c>
      <c r="C27" s="160">
        <v>107</v>
      </c>
      <c r="D27" s="160">
        <v>160</v>
      </c>
      <c r="E27" s="160">
        <v>57.7</v>
      </c>
      <c r="F27" s="160">
        <v>53.1</v>
      </c>
      <c r="G27" s="160">
        <v>61.3</v>
      </c>
      <c r="H27" s="144">
        <v>5736.8</v>
      </c>
      <c r="I27" s="159">
        <v>75.599999999999994</v>
      </c>
      <c r="J27" s="9"/>
      <c r="K27" s="9"/>
      <c r="L27" s="36"/>
    </row>
    <row r="28" spans="1:12" ht="4.9000000000000004" customHeight="1" thickBot="1">
      <c r="A28" s="105"/>
      <c r="B28" s="106"/>
      <c r="C28" s="106"/>
      <c r="D28" s="106"/>
      <c r="E28" s="107"/>
      <c r="F28" s="107"/>
      <c r="G28" s="108"/>
      <c r="H28" s="109"/>
      <c r="I28" s="110"/>
      <c r="J28" s="10"/>
      <c r="K28" s="10"/>
      <c r="L28" s="18"/>
    </row>
    <row r="29" spans="1:12" ht="4.9000000000000004" customHeight="1" thickTop="1">
      <c r="A29" s="59"/>
      <c r="B29" s="60"/>
      <c r="C29" s="60"/>
      <c r="D29" s="60"/>
      <c r="E29" s="61"/>
      <c r="F29" s="61"/>
      <c r="G29" s="62"/>
      <c r="H29" s="63"/>
      <c r="I29" s="23"/>
      <c r="J29" s="10"/>
      <c r="K29" s="10"/>
      <c r="L29" s="18"/>
    </row>
    <row r="30" spans="1:12">
      <c r="A30" s="17" t="s">
        <v>356</v>
      </c>
      <c r="B30" s="17"/>
      <c r="C30" s="17"/>
      <c r="D30" s="17"/>
      <c r="E30" s="17"/>
      <c r="F30" s="17"/>
      <c r="G30" s="17"/>
      <c r="H30" s="17"/>
      <c r="I30" s="17"/>
      <c r="J30" s="10"/>
      <c r="K30" s="10"/>
      <c r="L30" s="18"/>
    </row>
    <row r="31" spans="1:12">
      <c r="A31" s="10"/>
      <c r="B31" s="10"/>
      <c r="C31" s="10"/>
      <c r="D31" s="10"/>
      <c r="E31" s="10"/>
      <c r="F31" s="10"/>
      <c r="G31" s="10"/>
      <c r="H31" s="10"/>
      <c r="I31" s="10"/>
      <c r="J31" s="10"/>
      <c r="K31" s="10"/>
      <c r="L31" s="18"/>
    </row>
    <row r="32" spans="1:12">
      <c r="A32" s="10"/>
      <c r="B32" s="10"/>
      <c r="C32" s="10"/>
      <c r="D32" s="10"/>
      <c r="E32" s="10"/>
      <c r="F32" s="10"/>
      <c r="G32" s="10"/>
      <c r="H32" s="10"/>
      <c r="I32" s="10"/>
      <c r="J32" s="10"/>
      <c r="K32" s="10"/>
      <c r="L32" s="18"/>
    </row>
    <row r="33" spans="1:12">
      <c r="A33" s="10"/>
      <c r="B33" s="10"/>
      <c r="C33" s="10"/>
      <c r="D33" s="10"/>
      <c r="E33" s="10"/>
      <c r="F33" s="10"/>
      <c r="G33" s="10"/>
      <c r="H33" s="10"/>
      <c r="I33" s="10"/>
      <c r="J33" s="10"/>
      <c r="K33" s="10"/>
      <c r="L33" s="18"/>
    </row>
    <row r="34" spans="1:12">
      <c r="A34" s="10"/>
      <c r="B34" s="10"/>
      <c r="C34" s="10"/>
      <c r="D34" s="10"/>
      <c r="E34" s="10"/>
      <c r="F34" s="10"/>
      <c r="G34" s="10"/>
      <c r="H34" s="10"/>
      <c r="I34" s="10"/>
      <c r="J34" s="10"/>
      <c r="K34" s="10"/>
      <c r="L34" s="18"/>
    </row>
    <row r="35" spans="1:12">
      <c r="A35" s="7"/>
      <c r="B35" s="7"/>
      <c r="C35" s="7"/>
      <c r="D35" s="7"/>
      <c r="E35" s="7"/>
      <c r="F35" s="7"/>
      <c r="G35" s="7"/>
      <c r="H35" s="7"/>
      <c r="I35" s="7"/>
      <c r="J35" s="7"/>
      <c r="K35" s="7"/>
    </row>
    <row r="36" spans="1:12">
      <c r="A36" s="7"/>
      <c r="B36" s="7"/>
      <c r="C36" s="7"/>
      <c r="D36" s="7"/>
      <c r="E36" s="7"/>
      <c r="F36" s="7"/>
      <c r="G36" s="7"/>
      <c r="H36" s="7"/>
      <c r="I36" s="7"/>
      <c r="J36" s="7"/>
      <c r="K36" s="7"/>
    </row>
  </sheetData>
  <mergeCells count="6">
    <mergeCell ref="A3:I3"/>
    <mergeCell ref="A5:A7"/>
    <mergeCell ref="B5:G5"/>
    <mergeCell ref="H5:I6"/>
    <mergeCell ref="B7:D7"/>
    <mergeCell ref="E7:G7"/>
  </mergeCells>
  <hyperlinks>
    <hyperlink ref="A1" location="'List of tables'!A1" display="List of tables" xr:uid="{A3B4D150-E430-49B4-89AC-492B99768A75}"/>
  </hyperlinks>
  <pageMargins left="0.70866141732283472" right="0.70866141732283472" top="0.74803149606299213" bottom="0.74803149606299213" header="0.31496062992125984" footer="0.31496062992125984"/>
  <pageSetup paperSize="9" orientation="landscape" verticalDpi="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F13417-1645-4949-A485-01A77E2BC7B0}">
  <dimension ref="A1:L43"/>
  <sheetViews>
    <sheetView showGridLines="0" zoomScaleNormal="100" workbookViewId="0">
      <selection activeCell="B1" sqref="B1"/>
    </sheetView>
  </sheetViews>
  <sheetFormatPr defaultRowHeight="14.5"/>
  <cols>
    <col min="1" max="1" width="38.81640625" customWidth="1"/>
    <col min="2" max="2" width="17.54296875" customWidth="1"/>
    <col min="3" max="3" width="17.1796875" customWidth="1"/>
    <col min="4" max="4" width="22.1796875" customWidth="1"/>
    <col min="5" max="5" width="18.1796875" customWidth="1"/>
    <col min="6" max="6" width="18.453125" customWidth="1"/>
    <col min="7" max="7" width="19.1796875" customWidth="1"/>
    <col min="8" max="9" width="15.7265625" customWidth="1"/>
  </cols>
  <sheetData>
    <row r="1" spans="1:12">
      <c r="A1" s="72" t="s">
        <v>368</v>
      </c>
      <c r="B1" s="7"/>
      <c r="C1" s="7"/>
      <c r="D1" s="7"/>
      <c r="E1" s="7"/>
      <c r="F1" s="7"/>
    </row>
    <row r="2" spans="1:12" ht="5.25" customHeight="1">
      <c r="A2" s="15"/>
      <c r="B2" s="7"/>
      <c r="C2" s="7"/>
      <c r="D2" s="7"/>
      <c r="E2" s="7"/>
      <c r="F2" s="7"/>
    </row>
    <row r="3" spans="1:12" ht="15" customHeight="1">
      <c r="A3" s="244" t="s">
        <v>382</v>
      </c>
      <c r="B3" s="244"/>
      <c r="C3" s="244"/>
      <c r="D3" s="244"/>
      <c r="E3" s="244"/>
      <c r="F3" s="244"/>
      <c r="G3" s="244"/>
      <c r="H3" s="244"/>
      <c r="I3" s="244"/>
    </row>
    <row r="4" spans="1:12" ht="5.25" customHeight="1">
      <c r="A4" s="39"/>
      <c r="B4" s="39"/>
      <c r="C4" s="39"/>
      <c r="D4" s="39"/>
      <c r="E4" s="39"/>
      <c r="F4" s="39"/>
      <c r="G4" s="39"/>
      <c r="H4" s="39"/>
      <c r="I4" s="39"/>
    </row>
    <row r="5" spans="1:12" ht="15" customHeight="1">
      <c r="A5" s="264"/>
      <c r="B5" s="249" t="s">
        <v>375</v>
      </c>
      <c r="C5" s="249"/>
      <c r="D5" s="249"/>
      <c r="E5" s="249"/>
      <c r="F5" s="249"/>
      <c r="G5" s="249"/>
      <c r="H5" s="249" t="s">
        <v>361</v>
      </c>
      <c r="I5" s="250"/>
    </row>
    <row r="6" spans="1:12" ht="30" customHeight="1">
      <c r="A6" s="265"/>
      <c r="B6" s="88" t="s">
        <v>1</v>
      </c>
      <c r="C6" s="16" t="s">
        <v>360</v>
      </c>
      <c r="D6" s="16" t="s">
        <v>105</v>
      </c>
      <c r="E6" s="88" t="s">
        <v>1</v>
      </c>
      <c r="F6" s="16" t="s">
        <v>360</v>
      </c>
      <c r="G6" s="16" t="s">
        <v>105</v>
      </c>
      <c r="H6" s="251"/>
      <c r="I6" s="252"/>
    </row>
    <row r="7" spans="1:12" s="3" customFormat="1" ht="15" customHeight="1">
      <c r="A7" s="266"/>
      <c r="B7" s="242" t="s">
        <v>101</v>
      </c>
      <c r="C7" s="242"/>
      <c r="D7" s="242"/>
      <c r="E7" s="242" t="s">
        <v>0</v>
      </c>
      <c r="F7" s="242"/>
      <c r="G7" s="242"/>
      <c r="H7" s="90" t="s">
        <v>101</v>
      </c>
      <c r="I7" s="91" t="s">
        <v>0</v>
      </c>
    </row>
    <row r="8" spans="1:12" ht="5.25" customHeight="1">
      <c r="A8" s="163"/>
      <c r="B8" s="20"/>
      <c r="C8" s="20"/>
      <c r="D8" s="20"/>
      <c r="E8" s="20"/>
      <c r="F8" s="20"/>
      <c r="G8" s="20"/>
      <c r="H8" s="20"/>
      <c r="I8" s="20"/>
    </row>
    <row r="9" spans="1:12" ht="15" customHeight="1">
      <c r="A9" s="168" t="s">
        <v>38</v>
      </c>
      <c r="B9" s="135">
        <v>462.4</v>
      </c>
      <c r="C9" s="135">
        <v>201.6</v>
      </c>
      <c r="D9" s="135">
        <v>260.89999999999998</v>
      </c>
      <c r="E9" s="142">
        <v>100</v>
      </c>
      <c r="F9" s="142">
        <v>100</v>
      </c>
      <c r="G9" s="142">
        <v>100</v>
      </c>
      <c r="H9" s="135">
        <v>7585</v>
      </c>
      <c r="I9" s="142">
        <v>100</v>
      </c>
      <c r="J9" s="18"/>
      <c r="K9" s="18"/>
      <c r="L9" s="18"/>
    </row>
    <row r="10" spans="1:12" ht="15" customHeight="1">
      <c r="A10" s="179" t="s">
        <v>231</v>
      </c>
      <c r="B10" s="135"/>
      <c r="C10" s="135"/>
      <c r="D10" s="135"/>
      <c r="E10" s="142"/>
      <c r="F10" s="142"/>
      <c r="G10" s="142"/>
      <c r="H10" s="159"/>
      <c r="I10" s="159"/>
      <c r="J10" s="18"/>
      <c r="K10" s="18"/>
      <c r="L10" s="18"/>
    </row>
    <row r="11" spans="1:12" ht="15" customHeight="1">
      <c r="A11" s="170" t="s">
        <v>232</v>
      </c>
      <c r="B11" s="159">
        <v>333.6</v>
      </c>
      <c r="C11" s="137">
        <v>122.5</v>
      </c>
      <c r="D11" s="144">
        <v>211.1</v>
      </c>
      <c r="E11" s="159">
        <v>72.099999999999994</v>
      </c>
      <c r="F11" s="137">
        <v>60.8</v>
      </c>
      <c r="G11" s="144">
        <v>80.900000000000006</v>
      </c>
      <c r="H11" s="159">
        <v>4527.8</v>
      </c>
      <c r="I11" s="159">
        <v>59.7</v>
      </c>
      <c r="J11" s="18"/>
      <c r="K11" s="18"/>
      <c r="L11" s="18"/>
    </row>
    <row r="12" spans="1:12" ht="15" customHeight="1">
      <c r="A12" s="190" t="s">
        <v>233</v>
      </c>
      <c r="B12" s="159">
        <v>105.6</v>
      </c>
      <c r="C12" s="137">
        <v>61.9</v>
      </c>
      <c r="D12" s="144">
        <v>43.7</v>
      </c>
      <c r="E12" s="159">
        <v>22.8</v>
      </c>
      <c r="F12" s="137">
        <v>30.7</v>
      </c>
      <c r="G12" s="144">
        <v>16.7</v>
      </c>
      <c r="H12" s="159">
        <v>2301.6999999999998</v>
      </c>
      <c r="I12" s="159">
        <v>30.3</v>
      </c>
      <c r="J12" s="18"/>
      <c r="K12" s="18"/>
      <c r="L12" s="18"/>
    </row>
    <row r="13" spans="1:12" ht="15" customHeight="1">
      <c r="A13" s="170" t="s">
        <v>234</v>
      </c>
      <c r="B13" s="159">
        <v>18.600000000000001</v>
      </c>
      <c r="C13" s="137">
        <v>14.4</v>
      </c>
      <c r="D13" s="137" t="s">
        <v>2</v>
      </c>
      <c r="E13" s="159">
        <v>4</v>
      </c>
      <c r="F13" s="137">
        <v>7.1</v>
      </c>
      <c r="G13" s="137" t="s">
        <v>2</v>
      </c>
      <c r="H13" s="159">
        <v>597</v>
      </c>
      <c r="I13" s="159">
        <v>7.9</v>
      </c>
      <c r="J13" s="18"/>
      <c r="K13" s="18"/>
      <c r="L13" s="18"/>
    </row>
    <row r="14" spans="1:12" ht="15" customHeight="1">
      <c r="A14" s="169" t="s">
        <v>235</v>
      </c>
      <c r="B14" s="159"/>
      <c r="C14" s="137"/>
      <c r="D14" s="144"/>
      <c r="E14" s="159"/>
      <c r="F14" s="137"/>
      <c r="G14" s="144"/>
      <c r="H14" s="159"/>
      <c r="I14" s="159"/>
      <c r="J14" s="18"/>
      <c r="K14" s="18"/>
      <c r="L14" s="18"/>
    </row>
    <row r="15" spans="1:12" ht="15" customHeight="1">
      <c r="A15" s="170" t="s">
        <v>236</v>
      </c>
      <c r="B15" s="159">
        <v>115.9</v>
      </c>
      <c r="C15" s="137">
        <v>62.5</v>
      </c>
      <c r="D15" s="144">
        <v>53.4</v>
      </c>
      <c r="E15" s="159">
        <v>25.1</v>
      </c>
      <c r="F15" s="137">
        <v>31</v>
      </c>
      <c r="G15" s="144">
        <v>20.5</v>
      </c>
      <c r="H15" s="159">
        <v>2416.4</v>
      </c>
      <c r="I15" s="159">
        <v>31.9</v>
      </c>
      <c r="J15" s="18"/>
      <c r="K15" s="18"/>
      <c r="L15" s="18"/>
    </row>
    <row r="16" spans="1:12" ht="15" customHeight="1">
      <c r="A16" s="170" t="s">
        <v>237</v>
      </c>
      <c r="B16" s="159">
        <v>332.1</v>
      </c>
      <c r="C16" s="144">
        <v>134.69999999999999</v>
      </c>
      <c r="D16" s="144">
        <v>197.4</v>
      </c>
      <c r="E16" s="159">
        <v>71.8</v>
      </c>
      <c r="F16" s="137">
        <v>66.8</v>
      </c>
      <c r="G16" s="144">
        <v>75.7</v>
      </c>
      <c r="H16" s="159">
        <v>4822.6000000000004</v>
      </c>
      <c r="I16" s="159">
        <v>63.6</v>
      </c>
      <c r="J16" s="18"/>
      <c r="K16" s="18"/>
      <c r="L16" s="18"/>
    </row>
    <row r="17" spans="1:12" ht="15" customHeight="1">
      <c r="A17" s="169" t="s">
        <v>238</v>
      </c>
      <c r="B17" s="159"/>
      <c r="C17" s="144"/>
      <c r="D17" s="144"/>
      <c r="E17" s="159"/>
      <c r="F17" s="137"/>
      <c r="G17" s="144"/>
      <c r="H17" s="159"/>
      <c r="I17" s="159"/>
      <c r="J17" s="18"/>
      <c r="K17" s="18"/>
      <c r="L17" s="18"/>
    </row>
    <row r="18" spans="1:12" ht="15" customHeight="1">
      <c r="A18" s="170" t="s">
        <v>239</v>
      </c>
      <c r="B18" s="144" t="s">
        <v>36</v>
      </c>
      <c r="C18" s="144" t="s">
        <v>69</v>
      </c>
      <c r="D18" s="137" t="s">
        <v>2</v>
      </c>
      <c r="E18" s="144" t="s">
        <v>70</v>
      </c>
      <c r="F18" s="137" t="s">
        <v>71</v>
      </c>
      <c r="G18" s="137" t="s">
        <v>2</v>
      </c>
      <c r="H18" s="159">
        <v>341.7</v>
      </c>
      <c r="I18" s="159">
        <v>4.5</v>
      </c>
      <c r="J18" s="18"/>
      <c r="K18" s="18"/>
      <c r="L18" s="18"/>
    </row>
    <row r="19" spans="1:12" ht="15" customHeight="1">
      <c r="A19" s="170" t="s">
        <v>240</v>
      </c>
      <c r="B19" s="159">
        <v>73.400000000000006</v>
      </c>
      <c r="C19" s="144">
        <v>38.1</v>
      </c>
      <c r="D19" s="186">
        <v>35.200000000000003</v>
      </c>
      <c r="E19" s="159">
        <v>15.9</v>
      </c>
      <c r="F19" s="137">
        <v>18.899999999999999</v>
      </c>
      <c r="G19" s="144">
        <v>13.5</v>
      </c>
      <c r="H19" s="159">
        <v>1635.3</v>
      </c>
      <c r="I19" s="159">
        <v>21.6</v>
      </c>
      <c r="J19" s="18"/>
      <c r="K19" s="18"/>
      <c r="L19" s="18"/>
    </row>
    <row r="20" spans="1:12" ht="15" customHeight="1">
      <c r="A20" s="170" t="s">
        <v>241</v>
      </c>
      <c r="B20" s="137">
        <v>364.6</v>
      </c>
      <c r="C20" s="137">
        <v>150.30000000000001</v>
      </c>
      <c r="D20" s="137">
        <v>214.3</v>
      </c>
      <c r="E20" s="137">
        <v>78.8</v>
      </c>
      <c r="F20" s="137">
        <v>74.599999999999994</v>
      </c>
      <c r="G20" s="137">
        <v>82.2</v>
      </c>
      <c r="H20" s="159">
        <v>5330.8</v>
      </c>
      <c r="I20" s="137">
        <v>70.3</v>
      </c>
      <c r="J20" s="18"/>
      <c r="K20" s="18"/>
      <c r="L20" s="18"/>
    </row>
    <row r="21" spans="1:12" s="2" customFormat="1" ht="26">
      <c r="A21" s="188" t="s">
        <v>242</v>
      </c>
      <c r="B21" s="153"/>
      <c r="C21" s="153"/>
      <c r="D21" s="153"/>
      <c r="E21" s="153"/>
      <c r="F21" s="153"/>
      <c r="G21" s="153"/>
      <c r="H21" s="153"/>
      <c r="I21" s="153"/>
      <c r="J21" s="36"/>
      <c r="K21" s="36"/>
      <c r="L21" s="36"/>
    </row>
    <row r="22" spans="1:12" ht="15" customHeight="1">
      <c r="A22" s="178" t="s">
        <v>243</v>
      </c>
      <c r="B22" s="159">
        <v>48.9</v>
      </c>
      <c r="C22" s="144">
        <v>24</v>
      </c>
      <c r="D22" s="137">
        <v>24.9</v>
      </c>
      <c r="E22" s="159">
        <v>10.6</v>
      </c>
      <c r="F22" s="137">
        <v>11.9</v>
      </c>
      <c r="G22" s="144">
        <v>9.6</v>
      </c>
      <c r="H22" s="159">
        <v>647.9</v>
      </c>
      <c r="I22" s="159">
        <v>8.5</v>
      </c>
      <c r="J22" s="18"/>
      <c r="K22" s="18"/>
      <c r="L22" s="18"/>
    </row>
    <row r="23" spans="1:12" ht="15" customHeight="1">
      <c r="A23" s="178" t="s">
        <v>244</v>
      </c>
      <c r="B23" s="159">
        <v>278.89999999999998</v>
      </c>
      <c r="C23" s="144">
        <v>124</v>
      </c>
      <c r="D23" s="137">
        <v>155</v>
      </c>
      <c r="E23" s="159">
        <v>60.3</v>
      </c>
      <c r="F23" s="137">
        <v>61.5</v>
      </c>
      <c r="G23" s="144">
        <v>59.4</v>
      </c>
      <c r="H23" s="159">
        <v>4972.5</v>
      </c>
      <c r="I23" s="159">
        <v>65.599999999999994</v>
      </c>
      <c r="J23" s="18"/>
      <c r="K23" s="18"/>
      <c r="L23" s="18"/>
    </row>
    <row r="24" spans="1:12" s="2" customFormat="1" ht="15" customHeight="1">
      <c r="A24" s="178" t="s">
        <v>245</v>
      </c>
      <c r="B24" s="153">
        <v>130.1</v>
      </c>
      <c r="C24" s="153">
        <v>51.8</v>
      </c>
      <c r="D24" s="153">
        <v>78.3</v>
      </c>
      <c r="E24" s="153">
        <v>28.1</v>
      </c>
      <c r="F24" s="153">
        <v>25.7</v>
      </c>
      <c r="G24" s="153">
        <v>30</v>
      </c>
      <c r="H24" s="159">
        <v>1805.7</v>
      </c>
      <c r="I24" s="153">
        <v>23.8</v>
      </c>
      <c r="J24" s="36"/>
      <c r="K24" s="36"/>
      <c r="L24" s="36"/>
    </row>
    <row r="25" spans="1:12" s="2" customFormat="1" ht="26">
      <c r="A25" s="188" t="s">
        <v>246</v>
      </c>
      <c r="B25" s="181"/>
      <c r="C25" s="191"/>
      <c r="D25" s="191"/>
      <c r="E25" s="181"/>
      <c r="F25" s="153"/>
      <c r="G25" s="182"/>
      <c r="H25" s="181"/>
      <c r="I25" s="181"/>
      <c r="J25" s="36"/>
      <c r="K25" s="36"/>
      <c r="L25" s="36"/>
    </row>
    <row r="26" spans="1:12" ht="15" customHeight="1">
      <c r="A26" s="178" t="s">
        <v>247</v>
      </c>
      <c r="B26" s="144" t="s">
        <v>72</v>
      </c>
      <c r="C26" s="183" t="s">
        <v>73</v>
      </c>
      <c r="D26" s="137" t="s">
        <v>2</v>
      </c>
      <c r="E26" s="144" t="s">
        <v>74</v>
      </c>
      <c r="F26" s="137" t="s">
        <v>25</v>
      </c>
      <c r="G26" s="137" t="s">
        <v>2</v>
      </c>
      <c r="H26" s="159">
        <v>173.8</v>
      </c>
      <c r="I26" s="159">
        <v>2.2999999999999998</v>
      </c>
      <c r="J26" s="18"/>
      <c r="K26" s="18"/>
      <c r="L26" s="18"/>
    </row>
    <row r="27" spans="1:12" ht="15" customHeight="1">
      <c r="A27" s="178" t="s">
        <v>244</v>
      </c>
      <c r="B27" s="159">
        <v>309.8</v>
      </c>
      <c r="C27" s="144">
        <v>138.69999999999999</v>
      </c>
      <c r="D27" s="144">
        <v>171.1</v>
      </c>
      <c r="E27" s="159">
        <v>67</v>
      </c>
      <c r="F27" s="137">
        <v>68.8</v>
      </c>
      <c r="G27" s="144">
        <v>65.599999999999994</v>
      </c>
      <c r="H27" s="159">
        <v>5606</v>
      </c>
      <c r="I27" s="159">
        <v>73.900000000000006</v>
      </c>
      <c r="J27" s="18"/>
      <c r="K27" s="18"/>
      <c r="L27" s="18"/>
    </row>
    <row r="28" spans="1:12" ht="15" customHeight="1">
      <c r="A28" s="178" t="s">
        <v>245</v>
      </c>
      <c r="B28" s="159">
        <v>135.6</v>
      </c>
      <c r="C28" s="137">
        <v>53.8</v>
      </c>
      <c r="D28" s="184">
        <v>81.8</v>
      </c>
      <c r="E28" s="159">
        <v>29.3</v>
      </c>
      <c r="F28" s="137">
        <v>26.7</v>
      </c>
      <c r="G28" s="144">
        <v>31.4</v>
      </c>
      <c r="H28" s="159">
        <v>1659.4</v>
      </c>
      <c r="I28" s="159">
        <v>21.9</v>
      </c>
      <c r="J28" s="18"/>
      <c r="K28" s="18"/>
      <c r="L28" s="18"/>
    </row>
    <row r="29" spans="1:12" ht="4.9000000000000004" customHeight="1" thickBot="1">
      <c r="A29" s="101"/>
      <c r="B29" s="101"/>
      <c r="C29" s="101" t="s">
        <v>10</v>
      </c>
      <c r="D29" s="101"/>
      <c r="E29" s="101" t="s">
        <v>10</v>
      </c>
      <c r="F29" s="101"/>
      <c r="G29" s="101"/>
      <c r="H29" s="101"/>
      <c r="I29" s="101"/>
      <c r="J29" s="18"/>
      <c r="K29" s="18"/>
      <c r="L29" s="18"/>
    </row>
    <row r="30" spans="1:12" ht="4.9000000000000004" customHeight="1" thickTop="1">
      <c r="A30" s="17"/>
      <c r="B30" s="17"/>
      <c r="C30" s="17"/>
      <c r="D30" s="17"/>
      <c r="E30" s="17"/>
      <c r="F30" s="17"/>
      <c r="G30" s="17"/>
      <c r="H30" s="17"/>
      <c r="I30" s="17"/>
      <c r="J30" s="18"/>
      <c r="K30" s="18"/>
      <c r="L30" s="18"/>
    </row>
    <row r="31" spans="1:12">
      <c r="A31" s="17" t="s">
        <v>356</v>
      </c>
      <c r="B31" s="17"/>
      <c r="C31" s="17"/>
      <c r="D31" s="17"/>
      <c r="E31" s="17"/>
      <c r="F31" s="17"/>
      <c r="G31" s="17"/>
      <c r="H31" s="17"/>
      <c r="I31" s="17"/>
      <c r="J31" s="18"/>
      <c r="K31" s="18"/>
      <c r="L31" s="18"/>
    </row>
    <row r="32" spans="1:12">
      <c r="A32" s="17"/>
      <c r="B32" s="17"/>
      <c r="C32" s="17"/>
      <c r="D32" s="17"/>
      <c r="E32" s="17"/>
      <c r="F32" s="17"/>
      <c r="G32" s="17"/>
      <c r="H32" s="17"/>
      <c r="I32" s="17"/>
      <c r="J32" s="18"/>
      <c r="K32" s="18"/>
      <c r="L32" s="18"/>
    </row>
    <row r="33" spans="1:12">
      <c r="A33" s="17"/>
      <c r="B33" s="17"/>
      <c r="C33" s="17"/>
      <c r="D33" s="17"/>
      <c r="E33" s="17"/>
      <c r="F33" s="32"/>
      <c r="G33" s="17"/>
      <c r="H33" s="17"/>
      <c r="I33" s="17"/>
      <c r="J33" s="18"/>
      <c r="K33" s="18"/>
      <c r="L33" s="18"/>
    </row>
    <row r="34" spans="1:12">
      <c r="A34" s="17"/>
      <c r="B34" s="17"/>
      <c r="C34" s="17"/>
      <c r="D34" s="17"/>
      <c r="E34" s="17"/>
      <c r="F34" s="17"/>
      <c r="G34" s="17"/>
      <c r="H34" s="17"/>
      <c r="I34" s="17"/>
      <c r="J34" s="18"/>
      <c r="K34" s="18"/>
      <c r="L34" s="18"/>
    </row>
    <row r="35" spans="1:12">
      <c r="A35" s="18"/>
      <c r="B35" s="18"/>
      <c r="C35" s="18"/>
      <c r="D35" s="18"/>
      <c r="E35" s="18"/>
      <c r="F35" s="18"/>
      <c r="G35" s="18"/>
      <c r="H35" s="18"/>
      <c r="I35" s="18"/>
      <c r="J35" s="18"/>
      <c r="K35" s="18"/>
      <c r="L35" s="18"/>
    </row>
    <row r="36" spans="1:12">
      <c r="A36" s="18"/>
      <c r="B36" s="18"/>
      <c r="C36" s="18"/>
      <c r="D36" s="18"/>
      <c r="E36" s="18"/>
      <c r="F36" s="18"/>
      <c r="G36" s="18"/>
      <c r="H36" s="18"/>
      <c r="I36" s="18"/>
      <c r="J36" s="18"/>
      <c r="K36" s="18"/>
      <c r="L36" s="18"/>
    </row>
    <row r="37" spans="1:12">
      <c r="A37" s="18"/>
      <c r="B37" s="18"/>
      <c r="C37" s="18"/>
      <c r="D37" s="18"/>
      <c r="E37" s="18"/>
      <c r="F37" s="18"/>
      <c r="G37" s="18"/>
      <c r="H37" s="18"/>
      <c r="I37" s="18"/>
      <c r="J37" s="18"/>
      <c r="K37" s="18"/>
      <c r="L37" s="18"/>
    </row>
    <row r="38" spans="1:12">
      <c r="A38" s="18"/>
      <c r="B38" s="18"/>
      <c r="C38" s="18"/>
      <c r="D38" s="18"/>
      <c r="E38" s="18"/>
      <c r="F38" s="18"/>
      <c r="G38" s="18"/>
      <c r="H38" s="18"/>
      <c r="I38" s="18"/>
      <c r="J38" s="18"/>
      <c r="K38" s="18"/>
      <c r="L38" s="18"/>
    </row>
    <row r="39" spans="1:12">
      <c r="A39" s="18"/>
      <c r="B39" s="18"/>
      <c r="C39" s="18"/>
      <c r="D39" s="18"/>
      <c r="E39" s="18"/>
      <c r="F39" s="18"/>
      <c r="G39" s="18"/>
      <c r="H39" s="18"/>
      <c r="I39" s="18"/>
      <c r="J39" s="18"/>
      <c r="K39" s="18"/>
      <c r="L39" s="18"/>
    </row>
    <row r="40" spans="1:12">
      <c r="A40" s="18"/>
      <c r="B40" s="18"/>
      <c r="C40" s="18"/>
      <c r="D40" s="18"/>
      <c r="E40" s="18"/>
      <c r="F40" s="18"/>
      <c r="G40" s="18"/>
      <c r="H40" s="18"/>
      <c r="I40" s="18"/>
      <c r="J40" s="18"/>
      <c r="K40" s="18"/>
      <c r="L40" s="18"/>
    </row>
    <row r="41" spans="1:12">
      <c r="A41" s="18"/>
      <c r="B41" s="18"/>
      <c r="C41" s="18"/>
      <c r="D41" s="18"/>
      <c r="E41" s="18"/>
      <c r="F41" s="18"/>
      <c r="G41" s="18"/>
      <c r="H41" s="18"/>
      <c r="I41" s="18"/>
      <c r="J41" s="18"/>
      <c r="K41" s="18"/>
      <c r="L41" s="18"/>
    </row>
    <row r="42" spans="1:12">
      <c r="A42" s="18"/>
      <c r="B42" s="18"/>
      <c r="C42" s="18"/>
      <c r="D42" s="18"/>
      <c r="E42" s="18"/>
      <c r="F42" s="18"/>
      <c r="G42" s="18"/>
      <c r="H42" s="18"/>
      <c r="I42" s="18"/>
      <c r="J42" s="18"/>
      <c r="K42" s="18"/>
      <c r="L42" s="18"/>
    </row>
    <row r="43" spans="1:12">
      <c r="A43" s="18"/>
      <c r="B43" s="18"/>
      <c r="C43" s="18"/>
      <c r="D43" s="18"/>
      <c r="E43" s="18"/>
      <c r="F43" s="18"/>
      <c r="G43" s="18"/>
      <c r="H43" s="18"/>
      <c r="I43" s="18"/>
      <c r="J43" s="18"/>
      <c r="K43" s="18"/>
      <c r="L43" s="18"/>
    </row>
  </sheetData>
  <mergeCells count="6">
    <mergeCell ref="A3:I3"/>
    <mergeCell ref="A5:A7"/>
    <mergeCell ref="B5:G5"/>
    <mergeCell ref="H5:I6"/>
    <mergeCell ref="B7:D7"/>
    <mergeCell ref="E7:G7"/>
  </mergeCells>
  <hyperlinks>
    <hyperlink ref="A1" location="'List of tables'!A1" display="List of tables" xr:uid="{3806DBE9-49DC-4BAB-9880-E4D29C5D6656}"/>
  </hyperlinks>
  <pageMargins left="0.70866141732283472" right="0.70866141732283472" top="0.74803149606299213" bottom="0.74803149606299213" header="0.31496062992125984" footer="0.31496062992125984"/>
  <pageSetup paperSize="9" orientation="landscape" verticalDpi="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D263FA-92A3-4F58-94B0-ED2A288ADC97}">
  <dimension ref="A1:J20"/>
  <sheetViews>
    <sheetView showGridLines="0" zoomScaleNormal="100" workbookViewId="0">
      <selection activeCell="B1" sqref="B1"/>
    </sheetView>
  </sheetViews>
  <sheetFormatPr defaultRowHeight="14.5"/>
  <cols>
    <col min="1" max="1" width="26.81640625" customWidth="1"/>
    <col min="2" max="9" width="15.7265625" customWidth="1"/>
  </cols>
  <sheetData>
    <row r="1" spans="1:10">
      <c r="A1" s="72" t="s">
        <v>368</v>
      </c>
      <c r="B1" s="7"/>
      <c r="C1" s="7"/>
      <c r="D1" s="7"/>
      <c r="E1" s="7"/>
      <c r="F1" s="7"/>
    </row>
    <row r="2" spans="1:10" ht="5.25" customHeight="1">
      <c r="A2" s="15"/>
      <c r="B2" s="7"/>
      <c r="C2" s="7"/>
      <c r="D2" s="7"/>
      <c r="E2" s="7"/>
      <c r="F2" s="7"/>
    </row>
    <row r="3" spans="1:10" ht="15" customHeight="1">
      <c r="A3" s="244" t="s">
        <v>383</v>
      </c>
      <c r="B3" s="244"/>
      <c r="C3" s="244"/>
      <c r="D3" s="244"/>
      <c r="E3" s="244"/>
      <c r="F3" s="244"/>
      <c r="G3" s="244"/>
      <c r="H3" s="244"/>
      <c r="I3" s="244"/>
      <c r="J3" s="7"/>
    </row>
    <row r="4" spans="1:10" ht="5.25" customHeight="1">
      <c r="A4" s="39"/>
      <c r="B4" s="39"/>
      <c r="C4" s="39"/>
      <c r="D4" s="39"/>
      <c r="E4" s="39"/>
      <c r="F4" s="39"/>
      <c r="G4" s="39"/>
      <c r="H4" s="39"/>
      <c r="I4" s="39"/>
      <c r="J4" s="7"/>
    </row>
    <row r="5" spans="1:10" ht="15" customHeight="1">
      <c r="A5" s="264"/>
      <c r="B5" s="249" t="s">
        <v>375</v>
      </c>
      <c r="C5" s="249"/>
      <c r="D5" s="249"/>
      <c r="E5" s="249"/>
      <c r="F5" s="249"/>
      <c r="G5" s="249"/>
      <c r="H5" s="249" t="s">
        <v>361</v>
      </c>
      <c r="I5" s="250"/>
      <c r="J5" s="7"/>
    </row>
    <row r="6" spans="1:10" ht="30" customHeight="1">
      <c r="A6" s="265"/>
      <c r="B6" s="88" t="s">
        <v>1</v>
      </c>
      <c r="C6" s="16" t="s">
        <v>360</v>
      </c>
      <c r="D6" s="16" t="s">
        <v>105</v>
      </c>
      <c r="E6" s="88" t="s">
        <v>1</v>
      </c>
      <c r="F6" s="16" t="s">
        <v>360</v>
      </c>
      <c r="G6" s="16" t="s">
        <v>105</v>
      </c>
      <c r="H6" s="251"/>
      <c r="I6" s="252"/>
      <c r="J6" s="7"/>
    </row>
    <row r="7" spans="1:10" s="3" customFormat="1" ht="15" customHeight="1">
      <c r="A7" s="266"/>
      <c r="B7" s="242" t="s">
        <v>101</v>
      </c>
      <c r="C7" s="242"/>
      <c r="D7" s="242"/>
      <c r="E7" s="242" t="s">
        <v>0</v>
      </c>
      <c r="F7" s="242"/>
      <c r="G7" s="242"/>
      <c r="H7" s="90" t="s">
        <v>101</v>
      </c>
      <c r="I7" s="91" t="s">
        <v>0</v>
      </c>
      <c r="J7" s="12"/>
    </row>
    <row r="8" spans="1:10" ht="5.25" customHeight="1">
      <c r="A8" s="163"/>
      <c r="B8" s="20"/>
      <c r="C8" s="20"/>
      <c r="D8" s="20"/>
      <c r="E8" s="20"/>
      <c r="F8" s="20"/>
      <c r="G8" s="20"/>
      <c r="H8" s="20"/>
      <c r="I8" s="20"/>
      <c r="J8" s="7"/>
    </row>
    <row r="9" spans="1:10" ht="15" customHeight="1">
      <c r="A9" s="168" t="s">
        <v>38</v>
      </c>
      <c r="B9" s="135">
        <v>462.4</v>
      </c>
      <c r="C9" s="135">
        <v>201.6</v>
      </c>
      <c r="D9" s="135">
        <v>260.89999999999998</v>
      </c>
      <c r="E9" s="192">
        <v>100</v>
      </c>
      <c r="F9" s="192">
        <v>100</v>
      </c>
      <c r="G9" s="192">
        <v>100</v>
      </c>
      <c r="H9" s="135">
        <v>7585</v>
      </c>
      <c r="I9" s="135">
        <v>100</v>
      </c>
      <c r="J9" s="7"/>
    </row>
    <row r="10" spans="1:10" ht="15" customHeight="1">
      <c r="A10" s="145" t="s">
        <v>248</v>
      </c>
      <c r="B10" s="158" t="s">
        <v>10</v>
      </c>
      <c r="C10" s="136"/>
      <c r="D10" s="158" t="s">
        <v>10</v>
      </c>
      <c r="E10" s="158" t="s">
        <v>10</v>
      </c>
      <c r="F10" s="136" t="s">
        <v>10</v>
      </c>
      <c r="G10" s="158" t="s">
        <v>10</v>
      </c>
      <c r="H10" s="159"/>
      <c r="I10" s="159"/>
      <c r="J10" s="7"/>
    </row>
    <row r="11" spans="1:10" ht="15" customHeight="1">
      <c r="A11" s="146" t="s">
        <v>148</v>
      </c>
      <c r="B11" s="156">
        <v>146.6</v>
      </c>
      <c r="C11" s="156">
        <v>77.900000000000006</v>
      </c>
      <c r="D11" s="156">
        <v>68.7</v>
      </c>
      <c r="E11" s="156">
        <v>31.7</v>
      </c>
      <c r="F11" s="156">
        <v>38.700000000000003</v>
      </c>
      <c r="G11" s="156">
        <v>26.3</v>
      </c>
      <c r="H11" s="137">
        <v>1217.7</v>
      </c>
      <c r="I11" s="138">
        <v>16.100000000000001</v>
      </c>
      <c r="J11" s="7"/>
    </row>
    <row r="12" spans="1:10" ht="15" customHeight="1">
      <c r="A12" s="146" t="s">
        <v>149</v>
      </c>
      <c r="B12" s="156">
        <v>301.89999999999998</v>
      </c>
      <c r="C12" s="156">
        <v>115.7</v>
      </c>
      <c r="D12" s="156">
        <v>186.1</v>
      </c>
      <c r="E12" s="156">
        <v>65.3</v>
      </c>
      <c r="F12" s="156">
        <v>57.4</v>
      </c>
      <c r="G12" s="156">
        <v>71.400000000000006</v>
      </c>
      <c r="H12" s="137">
        <v>6088.5</v>
      </c>
      <c r="I12" s="138">
        <v>80.3</v>
      </c>
      <c r="J12" s="7"/>
    </row>
    <row r="13" spans="1:10" ht="4.9000000000000004" customHeight="1" thickBot="1">
      <c r="A13" s="116"/>
      <c r="B13" s="111"/>
      <c r="C13" s="111"/>
      <c r="D13" s="111"/>
      <c r="E13" s="112"/>
      <c r="F13" s="112"/>
      <c r="G13" s="113"/>
      <c r="H13" s="114"/>
      <c r="I13" s="115"/>
      <c r="J13" s="7"/>
    </row>
    <row r="14" spans="1:10" ht="4.9000000000000004" customHeight="1" thickTop="1">
      <c r="A14" s="25"/>
      <c r="B14" s="64"/>
      <c r="C14" s="64"/>
      <c r="D14" s="64"/>
      <c r="E14" s="65"/>
      <c r="F14" s="65"/>
      <c r="G14" s="66"/>
      <c r="H14" s="30"/>
      <c r="I14" s="29"/>
      <c r="J14" s="7"/>
    </row>
    <row r="15" spans="1:10">
      <c r="A15" s="17" t="s">
        <v>356</v>
      </c>
      <c r="B15" s="17"/>
      <c r="C15" s="17"/>
      <c r="D15" s="17"/>
      <c r="E15" s="17"/>
      <c r="F15" s="17"/>
      <c r="G15" s="17"/>
      <c r="H15" s="17"/>
      <c r="I15" s="17"/>
      <c r="J15" s="7"/>
    </row>
    <row r="16" spans="1:10">
      <c r="A16" s="7"/>
      <c r="B16" s="7"/>
      <c r="C16" s="7"/>
      <c r="D16" s="7"/>
      <c r="E16" s="7"/>
      <c r="F16" s="7"/>
      <c r="G16" s="7"/>
      <c r="H16" s="7"/>
      <c r="I16" s="7"/>
      <c r="J16" s="7"/>
    </row>
    <row r="17" spans="1:10">
      <c r="A17" s="7"/>
      <c r="B17" s="7"/>
      <c r="C17" s="7"/>
      <c r="D17" s="7"/>
      <c r="E17" s="7"/>
      <c r="F17" s="7"/>
      <c r="G17" s="7"/>
      <c r="H17" s="7"/>
      <c r="I17" s="7"/>
      <c r="J17" s="7"/>
    </row>
    <row r="18" spans="1:10">
      <c r="A18" s="7"/>
      <c r="B18" s="7"/>
      <c r="C18" s="7"/>
      <c r="D18" s="7"/>
      <c r="E18" s="7"/>
      <c r="F18" s="7"/>
      <c r="G18" s="7"/>
      <c r="H18" s="7"/>
      <c r="I18" s="7"/>
      <c r="J18" s="7"/>
    </row>
    <row r="19" spans="1:10">
      <c r="A19" s="7"/>
      <c r="B19" s="7"/>
      <c r="C19" s="7"/>
      <c r="D19" s="7"/>
      <c r="E19" s="7"/>
      <c r="F19" s="7"/>
      <c r="G19" s="7"/>
      <c r="H19" s="7"/>
      <c r="I19" s="7"/>
      <c r="J19" s="7"/>
    </row>
    <row r="20" spans="1:10">
      <c r="A20" s="5"/>
      <c r="B20" s="5"/>
      <c r="C20" s="5"/>
      <c r="D20" s="5"/>
      <c r="E20" s="5"/>
      <c r="F20" s="5"/>
      <c r="G20" s="5"/>
      <c r="H20" s="5"/>
      <c r="I20" s="5"/>
    </row>
  </sheetData>
  <mergeCells count="6">
    <mergeCell ref="A3:I3"/>
    <mergeCell ref="A5:A7"/>
    <mergeCell ref="B5:G5"/>
    <mergeCell ref="H5:I6"/>
    <mergeCell ref="B7:D7"/>
    <mergeCell ref="E7:G7"/>
  </mergeCells>
  <hyperlinks>
    <hyperlink ref="A1" location="'List of tables'!A1" display="List of tables" xr:uid="{373DEF77-5A88-4EE3-94A7-2AE898492AB3}"/>
  </hyperlinks>
  <pageMargins left="0.70866141732283472" right="0.70866141732283472" top="0.74803149606299213" bottom="0.74803149606299213" header="0.31496062992125984" footer="0.31496062992125984"/>
  <pageSetup paperSize="9" orientation="landscape" verticalDpi="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04B41B-D892-4CD3-BE13-202EF0C3A66E}">
  <dimension ref="A1:N34"/>
  <sheetViews>
    <sheetView showGridLines="0" zoomScaleNormal="100" workbookViewId="0">
      <selection activeCell="B1" sqref="B1"/>
    </sheetView>
  </sheetViews>
  <sheetFormatPr defaultRowHeight="14.5"/>
  <cols>
    <col min="1" max="1" width="47.54296875" customWidth="1"/>
    <col min="2" max="9" width="15.7265625" customWidth="1"/>
  </cols>
  <sheetData>
    <row r="1" spans="1:14">
      <c r="A1" s="72" t="s">
        <v>368</v>
      </c>
      <c r="B1" s="7"/>
      <c r="C1" s="7"/>
      <c r="D1" s="7"/>
      <c r="E1" s="7"/>
      <c r="F1" s="7"/>
    </row>
    <row r="2" spans="1:14" ht="5.25" customHeight="1">
      <c r="A2" s="15"/>
      <c r="B2" s="7"/>
      <c r="C2" s="7"/>
      <c r="D2" s="7"/>
      <c r="E2" s="7"/>
      <c r="F2" s="7"/>
    </row>
    <row r="3" spans="1:14" ht="30" customHeight="1">
      <c r="A3" s="244" t="s">
        <v>384</v>
      </c>
      <c r="B3" s="244"/>
      <c r="C3" s="244"/>
      <c r="D3" s="244"/>
      <c r="E3" s="244"/>
      <c r="F3" s="244"/>
      <c r="G3" s="244"/>
      <c r="H3" s="244"/>
      <c r="I3" s="244"/>
    </row>
    <row r="4" spans="1:14" ht="5.25" customHeight="1">
      <c r="A4" s="39"/>
      <c r="B4" s="39"/>
      <c r="C4" s="39"/>
      <c r="D4" s="39"/>
      <c r="E4" s="39"/>
      <c r="F4" s="39"/>
      <c r="G4" s="39"/>
      <c r="H4" s="39"/>
      <c r="I4" s="39"/>
    </row>
    <row r="5" spans="1:14" ht="15" customHeight="1">
      <c r="A5" s="264"/>
      <c r="B5" s="249" t="s">
        <v>375</v>
      </c>
      <c r="C5" s="249"/>
      <c r="D5" s="249"/>
      <c r="E5" s="249"/>
      <c r="F5" s="249"/>
      <c r="G5" s="249"/>
      <c r="H5" s="249" t="s">
        <v>361</v>
      </c>
      <c r="I5" s="250"/>
    </row>
    <row r="6" spans="1:14" ht="30" customHeight="1">
      <c r="A6" s="265"/>
      <c r="B6" s="88" t="s">
        <v>1</v>
      </c>
      <c r="C6" s="16" t="s">
        <v>360</v>
      </c>
      <c r="D6" s="16" t="s">
        <v>105</v>
      </c>
      <c r="E6" s="88" t="s">
        <v>1</v>
      </c>
      <c r="F6" s="16" t="s">
        <v>360</v>
      </c>
      <c r="G6" s="16" t="s">
        <v>105</v>
      </c>
      <c r="H6" s="251"/>
      <c r="I6" s="252"/>
    </row>
    <row r="7" spans="1:14" s="3" customFormat="1" ht="15" customHeight="1">
      <c r="A7" s="266"/>
      <c r="B7" s="242" t="s">
        <v>101</v>
      </c>
      <c r="C7" s="242"/>
      <c r="D7" s="242"/>
      <c r="E7" s="242" t="s">
        <v>0</v>
      </c>
      <c r="F7" s="242"/>
      <c r="G7" s="242"/>
      <c r="H7" s="90" t="s">
        <v>101</v>
      </c>
      <c r="I7" s="91" t="s">
        <v>0</v>
      </c>
    </row>
    <row r="8" spans="1:14" ht="5.25" customHeight="1">
      <c r="A8" s="163"/>
      <c r="B8" s="20"/>
      <c r="C8" s="20"/>
      <c r="D8" s="20"/>
      <c r="E8" s="20"/>
      <c r="F8" s="20"/>
      <c r="G8" s="20"/>
      <c r="H8" s="20"/>
      <c r="I8" s="20"/>
    </row>
    <row r="9" spans="1:14" ht="15" customHeight="1">
      <c r="A9" s="145" t="s">
        <v>249</v>
      </c>
      <c r="B9" s="192">
        <v>146.6</v>
      </c>
      <c r="C9" s="192">
        <v>77.900000000000006</v>
      </c>
      <c r="D9" s="192">
        <v>68.7</v>
      </c>
      <c r="E9" s="135">
        <v>100</v>
      </c>
      <c r="F9" s="135">
        <v>100</v>
      </c>
      <c r="G9" s="135">
        <v>100</v>
      </c>
      <c r="H9" s="135">
        <v>1217.7</v>
      </c>
      <c r="I9" s="136">
        <v>100</v>
      </c>
      <c r="J9" s="18"/>
      <c r="K9" s="18"/>
      <c r="L9" s="18"/>
      <c r="M9" s="18"/>
      <c r="N9" s="18"/>
    </row>
    <row r="10" spans="1:14" ht="15" customHeight="1">
      <c r="A10" s="169" t="s">
        <v>250</v>
      </c>
      <c r="B10" s="137"/>
      <c r="C10" s="137"/>
      <c r="D10" s="137"/>
      <c r="E10" s="137"/>
      <c r="F10" s="137"/>
      <c r="G10" s="137"/>
      <c r="H10" s="138"/>
      <c r="I10" s="138"/>
      <c r="J10" s="18"/>
      <c r="K10" s="18"/>
      <c r="L10" s="18"/>
      <c r="M10" s="18"/>
      <c r="N10" s="18"/>
    </row>
    <row r="11" spans="1:14" ht="15" customHeight="1">
      <c r="A11" s="170" t="s">
        <v>251</v>
      </c>
      <c r="B11" s="137" t="s">
        <v>51</v>
      </c>
      <c r="C11" s="137" t="s">
        <v>75</v>
      </c>
      <c r="D11" s="137" t="s">
        <v>2</v>
      </c>
      <c r="E11" s="137" t="s">
        <v>77</v>
      </c>
      <c r="F11" s="137" t="s">
        <v>34</v>
      </c>
      <c r="G11" s="137" t="s">
        <v>2</v>
      </c>
      <c r="H11" s="137">
        <v>60.3</v>
      </c>
      <c r="I11" s="138">
        <v>5</v>
      </c>
      <c r="J11" s="18"/>
      <c r="K11" s="18"/>
      <c r="L11" s="18"/>
      <c r="M11" s="18"/>
      <c r="N11" s="18"/>
    </row>
    <row r="12" spans="1:14" ht="15" customHeight="1">
      <c r="A12" s="170" t="s">
        <v>252</v>
      </c>
      <c r="B12" s="137">
        <v>36.799999999999997</v>
      </c>
      <c r="C12" s="137">
        <v>21.7</v>
      </c>
      <c r="D12" s="137" t="s">
        <v>76</v>
      </c>
      <c r="E12" s="137">
        <v>25.1</v>
      </c>
      <c r="F12" s="137">
        <v>27.9</v>
      </c>
      <c r="G12" s="137" t="s">
        <v>78</v>
      </c>
      <c r="H12" s="137">
        <v>234.4</v>
      </c>
      <c r="I12" s="138">
        <v>19.2</v>
      </c>
      <c r="J12" s="18"/>
      <c r="K12" s="18"/>
      <c r="L12" s="18"/>
      <c r="M12" s="18"/>
      <c r="N12" s="18"/>
    </row>
    <row r="13" spans="1:14" ht="15" customHeight="1">
      <c r="A13" s="170" t="s">
        <v>253</v>
      </c>
      <c r="B13" s="137">
        <v>57.4</v>
      </c>
      <c r="C13" s="137">
        <v>26.9</v>
      </c>
      <c r="D13" s="137">
        <v>30.5</v>
      </c>
      <c r="E13" s="137">
        <v>39.1</v>
      </c>
      <c r="F13" s="137">
        <v>34.5</v>
      </c>
      <c r="G13" s="137">
        <v>44.4</v>
      </c>
      <c r="H13" s="137">
        <v>531.70000000000005</v>
      </c>
      <c r="I13" s="138">
        <v>43.7</v>
      </c>
      <c r="J13" s="18"/>
      <c r="K13" s="18"/>
      <c r="L13" s="18"/>
      <c r="M13" s="18"/>
      <c r="N13" s="18"/>
    </row>
    <row r="14" spans="1:14" ht="15" customHeight="1">
      <c r="A14" s="170" t="s">
        <v>254</v>
      </c>
      <c r="B14" s="137">
        <v>42.6</v>
      </c>
      <c r="C14" s="137">
        <v>21.6</v>
      </c>
      <c r="D14" s="137">
        <v>21</v>
      </c>
      <c r="E14" s="137">
        <v>29</v>
      </c>
      <c r="F14" s="137">
        <v>27.7</v>
      </c>
      <c r="G14" s="137">
        <v>30.5</v>
      </c>
      <c r="H14" s="137">
        <v>377.2</v>
      </c>
      <c r="I14" s="138">
        <v>31</v>
      </c>
      <c r="J14" s="18"/>
      <c r="K14" s="18"/>
      <c r="L14" s="18"/>
      <c r="M14" s="18"/>
      <c r="N14" s="18"/>
    </row>
    <row r="15" spans="1:14" ht="15" customHeight="1">
      <c r="A15" s="169" t="s">
        <v>255</v>
      </c>
      <c r="B15" s="138"/>
      <c r="C15" s="137"/>
      <c r="D15" s="137"/>
      <c r="E15" s="138"/>
      <c r="F15" s="137"/>
      <c r="G15" s="137"/>
      <c r="H15" s="138"/>
      <c r="I15" s="138"/>
      <c r="J15" s="18"/>
      <c r="K15" s="18"/>
      <c r="L15" s="18"/>
      <c r="M15" s="18"/>
      <c r="N15" s="18"/>
    </row>
    <row r="16" spans="1:14" ht="15" customHeight="1">
      <c r="A16" s="170" t="s">
        <v>256</v>
      </c>
      <c r="B16" s="138">
        <v>55.4</v>
      </c>
      <c r="C16" s="137">
        <v>28.3</v>
      </c>
      <c r="D16" s="137">
        <v>27.2</v>
      </c>
      <c r="E16" s="138">
        <v>37.799999999999997</v>
      </c>
      <c r="F16" s="137">
        <v>36.299999999999997</v>
      </c>
      <c r="G16" s="137">
        <v>39.5</v>
      </c>
      <c r="H16" s="137">
        <v>381.4</v>
      </c>
      <c r="I16" s="138">
        <v>31.3</v>
      </c>
      <c r="J16" s="18"/>
      <c r="K16" s="18"/>
      <c r="L16" s="18"/>
      <c r="M16" s="18"/>
      <c r="N16" s="18"/>
    </row>
    <row r="17" spans="1:14" ht="15" customHeight="1">
      <c r="A17" s="170" t="s">
        <v>257</v>
      </c>
      <c r="B17" s="138">
        <v>33.5</v>
      </c>
      <c r="C17" s="137">
        <v>16</v>
      </c>
      <c r="D17" s="149">
        <v>17.5</v>
      </c>
      <c r="E17" s="138">
        <v>22.9</v>
      </c>
      <c r="F17" s="137">
        <v>20.5</v>
      </c>
      <c r="G17" s="137">
        <v>25.5</v>
      </c>
      <c r="H17" s="137">
        <v>312.39999999999998</v>
      </c>
      <c r="I17" s="138">
        <v>25.7</v>
      </c>
      <c r="J17" s="18"/>
      <c r="K17" s="18"/>
      <c r="L17" s="18"/>
      <c r="M17" s="18"/>
      <c r="N17" s="18"/>
    </row>
    <row r="18" spans="1:14" ht="15" customHeight="1">
      <c r="A18" s="170" t="s">
        <v>258</v>
      </c>
      <c r="B18" s="138">
        <v>50.3</v>
      </c>
      <c r="C18" s="137">
        <v>29.7</v>
      </c>
      <c r="D18" s="149">
        <v>20.6</v>
      </c>
      <c r="E18" s="138">
        <v>34.299999999999997</v>
      </c>
      <c r="F18" s="137">
        <v>38.200000000000003</v>
      </c>
      <c r="G18" s="137">
        <v>30</v>
      </c>
      <c r="H18" s="137">
        <v>438.2</v>
      </c>
      <c r="I18" s="138">
        <v>36</v>
      </c>
      <c r="J18" s="18"/>
      <c r="K18" s="18"/>
      <c r="L18" s="18"/>
      <c r="M18" s="18"/>
      <c r="N18" s="18"/>
    </row>
    <row r="19" spans="1:14" ht="15" customHeight="1">
      <c r="A19" s="169" t="s">
        <v>259</v>
      </c>
      <c r="B19" s="138"/>
      <c r="C19" s="137"/>
      <c r="D19" s="137"/>
      <c r="E19" s="138"/>
      <c r="F19" s="137"/>
      <c r="G19" s="137"/>
      <c r="H19" s="138"/>
      <c r="I19" s="138"/>
      <c r="J19" s="18"/>
      <c r="K19" s="18"/>
      <c r="L19" s="18"/>
      <c r="M19" s="18"/>
      <c r="N19" s="18"/>
    </row>
    <row r="20" spans="1:14" ht="15" customHeight="1">
      <c r="A20" s="170" t="s">
        <v>260</v>
      </c>
      <c r="B20" s="137" t="s">
        <v>79</v>
      </c>
      <c r="C20" s="137" t="s">
        <v>80</v>
      </c>
      <c r="D20" s="137" t="s">
        <v>2</v>
      </c>
      <c r="E20" s="137" t="s">
        <v>81</v>
      </c>
      <c r="F20" s="137" t="s">
        <v>82</v>
      </c>
      <c r="G20" s="137" t="s">
        <v>2</v>
      </c>
      <c r="H20" s="137">
        <v>107.3</v>
      </c>
      <c r="I20" s="138">
        <v>8.8000000000000007</v>
      </c>
      <c r="J20" s="18"/>
      <c r="K20" s="18"/>
      <c r="L20" s="18"/>
      <c r="M20" s="18"/>
      <c r="N20" s="18"/>
    </row>
    <row r="21" spans="1:14" ht="15" customHeight="1">
      <c r="A21" s="170" t="s">
        <v>149</v>
      </c>
      <c r="B21" s="138">
        <v>134.30000000000001</v>
      </c>
      <c r="C21" s="137">
        <v>71</v>
      </c>
      <c r="D21" s="137">
        <v>63.3</v>
      </c>
      <c r="E21" s="138">
        <v>91.6</v>
      </c>
      <c r="F21" s="137">
        <v>91.1</v>
      </c>
      <c r="G21" s="137">
        <v>92.2</v>
      </c>
      <c r="H21" s="137">
        <v>1081.8</v>
      </c>
      <c r="I21" s="138">
        <v>88.8</v>
      </c>
      <c r="J21" s="18"/>
      <c r="K21" s="18"/>
      <c r="L21" s="18"/>
      <c r="M21" s="18"/>
      <c r="N21" s="18"/>
    </row>
    <row r="22" spans="1:14" ht="4.9000000000000004" customHeight="1" thickBot="1">
      <c r="A22" s="116"/>
      <c r="B22" s="117"/>
      <c r="C22" s="118"/>
      <c r="D22" s="104"/>
      <c r="E22" s="115"/>
      <c r="F22" s="118"/>
      <c r="G22" s="118"/>
      <c r="H22" s="114"/>
      <c r="I22" s="117"/>
      <c r="J22" s="18"/>
      <c r="K22" s="18"/>
      <c r="L22" s="18"/>
      <c r="M22" s="18"/>
      <c r="N22" s="18"/>
    </row>
    <row r="23" spans="1:14" ht="4.9000000000000004" customHeight="1" thickTop="1">
      <c r="A23" s="17"/>
      <c r="B23" s="17"/>
      <c r="C23" s="17"/>
      <c r="D23" s="17"/>
      <c r="E23" s="17"/>
      <c r="F23" s="17"/>
      <c r="G23" s="17"/>
      <c r="H23" s="17"/>
      <c r="I23" s="17"/>
      <c r="J23" s="18"/>
      <c r="K23" s="18"/>
      <c r="L23" s="18"/>
      <c r="M23" s="18"/>
      <c r="N23" s="18"/>
    </row>
    <row r="24" spans="1:14">
      <c r="A24" s="17" t="s">
        <v>356</v>
      </c>
      <c r="B24" s="17"/>
      <c r="C24" s="17"/>
      <c r="D24" s="17"/>
      <c r="E24" s="17"/>
      <c r="F24" s="17"/>
      <c r="G24" s="17"/>
      <c r="H24" s="17"/>
      <c r="I24" s="17"/>
      <c r="J24" s="18"/>
      <c r="K24" s="18"/>
      <c r="L24" s="18"/>
      <c r="M24" s="18"/>
      <c r="N24" s="18"/>
    </row>
    <row r="25" spans="1:14">
      <c r="A25" s="10"/>
      <c r="B25" s="10"/>
      <c r="C25" s="10"/>
      <c r="D25" s="10"/>
      <c r="E25" s="10"/>
      <c r="F25" s="10"/>
      <c r="G25" s="10"/>
      <c r="H25" s="10"/>
      <c r="I25" s="10"/>
      <c r="J25" s="18"/>
      <c r="K25" s="18"/>
      <c r="L25" s="18"/>
      <c r="M25" s="18"/>
      <c r="N25" s="18"/>
    </row>
    <row r="26" spans="1:14">
      <c r="A26" s="10"/>
      <c r="B26" s="10"/>
      <c r="C26" s="10"/>
      <c r="D26" s="10"/>
      <c r="E26" s="10"/>
      <c r="F26" s="10"/>
      <c r="G26" s="10"/>
      <c r="H26" s="10"/>
      <c r="I26" s="10"/>
      <c r="J26" s="18"/>
      <c r="K26" s="18"/>
      <c r="L26" s="18"/>
      <c r="M26" s="18"/>
      <c r="N26" s="18"/>
    </row>
    <row r="27" spans="1:14">
      <c r="A27" s="10"/>
      <c r="B27" s="10"/>
      <c r="C27" s="10"/>
      <c r="D27" s="10"/>
      <c r="E27" s="10"/>
      <c r="F27" s="10"/>
      <c r="G27" s="10"/>
      <c r="H27" s="10"/>
      <c r="I27" s="10"/>
      <c r="J27" s="18"/>
      <c r="K27" s="18"/>
      <c r="L27" s="18"/>
      <c r="M27" s="18"/>
      <c r="N27" s="18"/>
    </row>
    <row r="28" spans="1:14">
      <c r="A28" s="10"/>
      <c r="B28" s="10"/>
      <c r="C28" s="10"/>
      <c r="D28" s="10"/>
      <c r="E28" s="10"/>
      <c r="F28" s="10"/>
      <c r="G28" s="10"/>
      <c r="H28" s="10"/>
      <c r="I28" s="10"/>
      <c r="J28" s="18"/>
      <c r="K28" s="18"/>
      <c r="L28" s="18"/>
      <c r="M28" s="18"/>
      <c r="N28" s="18"/>
    </row>
    <row r="29" spans="1:14">
      <c r="A29" s="10"/>
      <c r="B29" s="10"/>
      <c r="C29" s="10"/>
      <c r="D29" s="10"/>
      <c r="E29" s="10"/>
      <c r="F29" s="10"/>
      <c r="G29" s="10"/>
      <c r="H29" s="10"/>
      <c r="I29" s="10"/>
      <c r="J29" s="18"/>
      <c r="K29" s="18"/>
      <c r="L29" s="18"/>
      <c r="M29" s="18"/>
      <c r="N29" s="18"/>
    </row>
    <row r="30" spans="1:14">
      <c r="A30" s="10"/>
      <c r="B30" s="10"/>
      <c r="C30" s="10"/>
      <c r="D30" s="10"/>
      <c r="E30" s="10"/>
      <c r="F30" s="10"/>
      <c r="G30" s="10"/>
      <c r="H30" s="10"/>
      <c r="I30" s="10"/>
      <c r="J30" s="18"/>
      <c r="K30" s="18"/>
      <c r="L30" s="18"/>
      <c r="M30" s="18"/>
      <c r="N30" s="18"/>
    </row>
    <row r="31" spans="1:14">
      <c r="A31" s="10"/>
      <c r="B31" s="10"/>
      <c r="C31" s="10"/>
      <c r="D31" s="10"/>
      <c r="E31" s="10"/>
      <c r="F31" s="10"/>
      <c r="G31" s="10"/>
      <c r="H31" s="10"/>
      <c r="I31" s="10"/>
      <c r="J31" s="18"/>
      <c r="K31" s="18"/>
      <c r="L31" s="18"/>
      <c r="M31" s="18"/>
      <c r="N31" s="18"/>
    </row>
    <row r="32" spans="1:14">
      <c r="A32" s="10"/>
      <c r="B32" s="10"/>
      <c r="C32" s="10"/>
      <c r="D32" s="10"/>
      <c r="E32" s="10"/>
      <c r="F32" s="10"/>
      <c r="G32" s="10"/>
      <c r="H32" s="10"/>
      <c r="I32" s="10"/>
      <c r="J32" s="18"/>
      <c r="K32" s="18"/>
      <c r="L32" s="18"/>
      <c r="M32" s="18"/>
      <c r="N32" s="18"/>
    </row>
    <row r="33" spans="1:14">
      <c r="A33" s="10"/>
      <c r="B33" s="10"/>
      <c r="C33" s="10"/>
      <c r="D33" s="10"/>
      <c r="E33" s="10"/>
      <c r="F33" s="10"/>
      <c r="G33" s="10"/>
      <c r="H33" s="10"/>
      <c r="I33" s="10"/>
      <c r="J33" s="18"/>
      <c r="K33" s="18"/>
      <c r="L33" s="18"/>
      <c r="M33" s="18"/>
      <c r="N33" s="18"/>
    </row>
    <row r="34" spans="1:14">
      <c r="A34" s="18"/>
      <c r="B34" s="18"/>
      <c r="C34" s="18"/>
      <c r="D34" s="18"/>
      <c r="E34" s="18"/>
      <c r="F34" s="18"/>
      <c r="G34" s="18"/>
      <c r="H34" s="18"/>
      <c r="I34" s="18"/>
      <c r="J34" s="18"/>
      <c r="K34" s="18"/>
      <c r="L34" s="18"/>
      <c r="M34" s="18"/>
      <c r="N34" s="18"/>
    </row>
  </sheetData>
  <mergeCells count="6">
    <mergeCell ref="A3:I3"/>
    <mergeCell ref="A5:A7"/>
    <mergeCell ref="B5:G5"/>
    <mergeCell ref="H5:I6"/>
    <mergeCell ref="B7:D7"/>
    <mergeCell ref="E7:G7"/>
  </mergeCells>
  <hyperlinks>
    <hyperlink ref="A1" location="'List of tables'!A1" display="List of tables" xr:uid="{231365EC-4684-4B80-B37D-0CA8CBB0BAA5}"/>
  </hyperlinks>
  <pageMargins left="0.70866141732283472" right="0.70866141732283472" top="0.74803149606299213" bottom="0.74803149606299213" header="0.31496062992125984" footer="0.31496062992125984"/>
  <pageSetup paperSize="9" orientation="landscape" verticalDpi="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D14482-C816-4A5A-939D-3ABFA0961DE1}">
  <dimension ref="A1:K19"/>
  <sheetViews>
    <sheetView showGridLines="0" zoomScaleNormal="100" workbookViewId="0">
      <selection activeCell="B1" sqref="B1"/>
    </sheetView>
  </sheetViews>
  <sheetFormatPr defaultRowHeight="14.5"/>
  <cols>
    <col min="1" max="1" width="43.1796875" customWidth="1"/>
    <col min="2" max="9" width="15.7265625" customWidth="1"/>
    <col min="10" max="10" width="11.81640625" bestFit="1" customWidth="1"/>
  </cols>
  <sheetData>
    <row r="1" spans="1:11">
      <c r="A1" s="72" t="s">
        <v>368</v>
      </c>
      <c r="B1" s="7"/>
      <c r="C1" s="7"/>
      <c r="D1" s="7"/>
      <c r="E1" s="7"/>
      <c r="F1" s="7"/>
    </row>
    <row r="2" spans="1:11" ht="5.25" customHeight="1">
      <c r="A2" s="15"/>
      <c r="B2" s="7"/>
      <c r="C2" s="7"/>
      <c r="D2" s="7"/>
      <c r="E2" s="7"/>
      <c r="F2" s="7"/>
    </row>
    <row r="3" spans="1:11" ht="15" customHeight="1">
      <c r="A3" s="244" t="s">
        <v>385</v>
      </c>
      <c r="B3" s="244"/>
      <c r="C3" s="244"/>
      <c r="D3" s="244"/>
      <c r="E3" s="244"/>
      <c r="F3" s="244"/>
      <c r="G3" s="244"/>
      <c r="H3" s="244"/>
      <c r="I3" s="244"/>
      <c r="J3" s="7"/>
      <c r="K3" s="5"/>
    </row>
    <row r="4" spans="1:11" ht="5.25" customHeight="1">
      <c r="A4" s="39"/>
      <c r="B4" s="39"/>
      <c r="C4" s="39"/>
      <c r="D4" s="39"/>
      <c r="E4" s="39"/>
      <c r="F4" s="39"/>
      <c r="G4" s="39"/>
      <c r="H4" s="39"/>
      <c r="I4" s="39"/>
      <c r="J4" s="7"/>
      <c r="K4" s="5"/>
    </row>
    <row r="5" spans="1:11" ht="15" customHeight="1">
      <c r="A5" s="264"/>
      <c r="B5" s="249" t="s">
        <v>375</v>
      </c>
      <c r="C5" s="249"/>
      <c r="D5" s="249"/>
      <c r="E5" s="249"/>
      <c r="F5" s="249"/>
      <c r="G5" s="249"/>
      <c r="H5" s="249" t="s">
        <v>361</v>
      </c>
      <c r="I5" s="250"/>
      <c r="J5" s="7"/>
      <c r="K5" s="5"/>
    </row>
    <row r="6" spans="1:11" ht="30" customHeight="1">
      <c r="A6" s="265"/>
      <c r="B6" s="16" t="s">
        <v>1</v>
      </c>
      <c r="C6" s="16" t="s">
        <v>360</v>
      </c>
      <c r="D6" s="16" t="s">
        <v>105</v>
      </c>
      <c r="E6" s="88" t="s">
        <v>1</v>
      </c>
      <c r="F6" s="16" t="s">
        <v>360</v>
      </c>
      <c r="G6" s="16" t="s">
        <v>105</v>
      </c>
      <c r="H6" s="251"/>
      <c r="I6" s="252"/>
      <c r="J6" s="7"/>
      <c r="K6" s="5"/>
    </row>
    <row r="7" spans="1:11" s="3" customFormat="1" ht="15" customHeight="1">
      <c r="A7" s="266"/>
      <c r="B7" s="242" t="s">
        <v>101</v>
      </c>
      <c r="C7" s="242"/>
      <c r="D7" s="242"/>
      <c r="E7" s="242" t="s">
        <v>0</v>
      </c>
      <c r="F7" s="242"/>
      <c r="G7" s="242"/>
      <c r="H7" s="90" t="s">
        <v>101</v>
      </c>
      <c r="I7" s="91" t="s">
        <v>0</v>
      </c>
      <c r="J7" s="12"/>
      <c r="K7" s="37"/>
    </row>
    <row r="8" spans="1:11" ht="5.25" customHeight="1">
      <c r="A8" s="163"/>
      <c r="B8" s="20"/>
      <c r="C8" s="20"/>
      <c r="D8" s="20"/>
      <c r="E8" s="20"/>
      <c r="F8" s="20"/>
      <c r="G8" s="20"/>
      <c r="H8" s="20"/>
      <c r="I8" s="20"/>
      <c r="J8" s="7"/>
      <c r="K8" s="5"/>
    </row>
    <row r="9" spans="1:11" s="2" customFormat="1" ht="15" customHeight="1">
      <c r="A9" s="145" t="s">
        <v>261</v>
      </c>
      <c r="B9" s="193">
        <v>134.30000000000001</v>
      </c>
      <c r="C9" s="193">
        <v>71</v>
      </c>
      <c r="D9" s="194">
        <v>63.3</v>
      </c>
      <c r="E9" s="193">
        <v>100</v>
      </c>
      <c r="F9" s="193">
        <v>100</v>
      </c>
      <c r="G9" s="193">
        <v>100</v>
      </c>
      <c r="H9" s="193">
        <v>1081.8</v>
      </c>
      <c r="I9" s="193">
        <v>100</v>
      </c>
      <c r="J9" s="8"/>
      <c r="K9" s="6"/>
    </row>
    <row r="10" spans="1:11" s="2" customFormat="1" ht="15" customHeight="1">
      <c r="A10" s="146" t="s">
        <v>262</v>
      </c>
      <c r="B10" s="153">
        <v>66.900000000000006</v>
      </c>
      <c r="C10" s="153">
        <v>34.299999999999997</v>
      </c>
      <c r="D10" s="153">
        <v>32.6</v>
      </c>
      <c r="E10" s="153">
        <v>49.8</v>
      </c>
      <c r="F10" s="153">
        <v>48.4</v>
      </c>
      <c r="G10" s="153">
        <v>51.5</v>
      </c>
      <c r="H10" s="153">
        <v>503</v>
      </c>
      <c r="I10" s="182">
        <v>46.5</v>
      </c>
      <c r="J10" s="8"/>
      <c r="K10" s="6"/>
    </row>
    <row r="11" spans="1:11" s="2" customFormat="1" ht="15" customHeight="1">
      <c r="A11" s="146" t="s">
        <v>263</v>
      </c>
      <c r="B11" s="153">
        <v>27.3</v>
      </c>
      <c r="C11" s="153">
        <v>14.6</v>
      </c>
      <c r="D11" s="153" t="s">
        <v>83</v>
      </c>
      <c r="E11" s="153">
        <v>20.3</v>
      </c>
      <c r="F11" s="153">
        <v>20.5</v>
      </c>
      <c r="G11" s="153" t="s">
        <v>87</v>
      </c>
      <c r="H11" s="153">
        <v>240.6</v>
      </c>
      <c r="I11" s="182">
        <v>22.2</v>
      </c>
      <c r="J11" s="8"/>
      <c r="K11" s="6"/>
    </row>
    <row r="12" spans="1:11" s="2" customFormat="1" ht="30" customHeight="1">
      <c r="A12" s="67" t="s">
        <v>264</v>
      </c>
      <c r="B12" s="153">
        <v>27.8</v>
      </c>
      <c r="C12" s="153" t="s">
        <v>83</v>
      </c>
      <c r="D12" s="153" t="s">
        <v>76</v>
      </c>
      <c r="E12" s="153">
        <v>20.7</v>
      </c>
      <c r="F12" s="153" t="s">
        <v>86</v>
      </c>
      <c r="G12" s="153" t="s">
        <v>88</v>
      </c>
      <c r="H12" s="153">
        <v>172</v>
      </c>
      <c r="I12" s="182">
        <v>15.9</v>
      </c>
      <c r="J12" s="8"/>
      <c r="K12" s="6"/>
    </row>
    <row r="13" spans="1:11" s="2" customFormat="1" ht="15" customHeight="1">
      <c r="A13" s="146" t="s">
        <v>265</v>
      </c>
      <c r="B13" s="153">
        <v>16.100000000000001</v>
      </c>
      <c r="C13" s="153" t="s">
        <v>84</v>
      </c>
      <c r="D13" s="195" t="s">
        <v>85</v>
      </c>
      <c r="E13" s="153">
        <v>12</v>
      </c>
      <c r="F13" s="153" t="s">
        <v>40</v>
      </c>
      <c r="G13" s="153" t="s">
        <v>20</v>
      </c>
      <c r="H13" s="153">
        <v>158.9</v>
      </c>
      <c r="I13" s="182">
        <v>14.7</v>
      </c>
      <c r="J13" s="8"/>
      <c r="K13" s="6"/>
    </row>
    <row r="14" spans="1:11" s="2" customFormat="1" ht="15" customHeight="1">
      <c r="A14" s="67" t="s">
        <v>266</v>
      </c>
      <c r="B14" s="153">
        <v>49.4</v>
      </c>
      <c r="C14" s="153">
        <v>25.8</v>
      </c>
      <c r="D14" s="153">
        <v>23.6</v>
      </c>
      <c r="E14" s="153">
        <v>36.771124288381451</v>
      </c>
      <c r="F14" s="153">
        <v>36.380755906311521</v>
      </c>
      <c r="G14" s="153">
        <v>37.208649415999382</v>
      </c>
      <c r="H14" s="153">
        <v>411.5</v>
      </c>
      <c r="I14" s="182">
        <v>38.037466221455674</v>
      </c>
      <c r="J14" s="8"/>
      <c r="K14" s="6"/>
    </row>
    <row r="15" spans="1:11" s="2" customFormat="1" ht="4.9000000000000004" customHeight="1" thickBot="1">
      <c r="A15" s="119"/>
      <c r="B15" s="120"/>
      <c r="C15" s="120"/>
      <c r="D15" s="120"/>
      <c r="E15" s="121"/>
      <c r="F15" s="121"/>
      <c r="G15" s="121"/>
      <c r="H15" s="120"/>
      <c r="I15" s="122"/>
      <c r="J15" s="8"/>
      <c r="K15" s="6"/>
    </row>
    <row r="16" spans="1:11" s="2" customFormat="1" ht="4.9000000000000004" customHeight="1" thickTop="1">
      <c r="A16" s="67"/>
      <c r="B16" s="48"/>
      <c r="C16" s="48"/>
      <c r="D16" s="48"/>
      <c r="E16" s="49"/>
      <c r="F16" s="49"/>
      <c r="G16" s="49"/>
      <c r="H16" s="48"/>
      <c r="I16" s="68"/>
      <c r="J16" s="8"/>
      <c r="K16" s="6"/>
    </row>
    <row r="17" spans="1:11">
      <c r="A17" s="17" t="s">
        <v>356</v>
      </c>
      <c r="B17" s="17"/>
      <c r="C17" s="17"/>
      <c r="D17" s="17"/>
      <c r="E17" s="17"/>
      <c r="F17" s="17"/>
      <c r="G17" s="17"/>
      <c r="H17" s="17"/>
      <c r="I17" s="17"/>
      <c r="J17" s="7"/>
      <c r="K17" s="5"/>
    </row>
    <row r="18" spans="1:11">
      <c r="A18" s="17"/>
      <c r="B18" s="17"/>
      <c r="C18" s="17"/>
      <c r="D18" s="17"/>
      <c r="E18" s="17"/>
      <c r="F18" s="17"/>
      <c r="G18" s="17"/>
      <c r="H18" s="17"/>
      <c r="I18" s="17"/>
      <c r="J18" s="7"/>
    </row>
    <row r="19" spans="1:11">
      <c r="A19" s="17"/>
      <c r="B19" s="17"/>
      <c r="C19" s="17"/>
      <c r="D19" s="17"/>
      <c r="E19" s="17"/>
      <c r="F19" s="17"/>
      <c r="G19" s="17"/>
      <c r="H19" s="17"/>
      <c r="I19" s="17"/>
      <c r="J19" s="7"/>
    </row>
  </sheetData>
  <mergeCells count="6">
    <mergeCell ref="A3:I3"/>
    <mergeCell ref="A5:A7"/>
    <mergeCell ref="B5:G5"/>
    <mergeCell ref="H5:I6"/>
    <mergeCell ref="B7:D7"/>
    <mergeCell ref="E7:G7"/>
  </mergeCells>
  <hyperlinks>
    <hyperlink ref="A1" location="'List of tables'!A1" display="List of tables" xr:uid="{ACC5FCDA-7BAA-434D-AB21-4D28C371A4B3}"/>
  </hyperlinks>
  <pageMargins left="0.70866141732283472" right="0.70866141732283472" top="0.74803149606299213" bottom="0.74803149606299213" header="0.31496062992125984" footer="0.31496062992125984"/>
  <pageSetup paperSize="9" orientation="landscape" verticalDpi="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22E469-B166-440D-A076-3D5E4E216D02}">
  <dimension ref="A1:J19"/>
  <sheetViews>
    <sheetView showGridLines="0" zoomScaleNormal="100" workbookViewId="0">
      <selection activeCell="B1" sqref="B1"/>
    </sheetView>
  </sheetViews>
  <sheetFormatPr defaultRowHeight="14.5"/>
  <cols>
    <col min="1" max="1" width="54.453125" customWidth="1"/>
    <col min="2" max="9" width="15.7265625" customWidth="1"/>
  </cols>
  <sheetData>
    <row r="1" spans="1:10">
      <c r="A1" s="72" t="s">
        <v>368</v>
      </c>
      <c r="B1" s="7"/>
      <c r="C1" s="7"/>
      <c r="D1" s="7"/>
      <c r="E1" s="7"/>
      <c r="F1" s="7"/>
    </row>
    <row r="2" spans="1:10" ht="5.25" customHeight="1">
      <c r="A2" s="15"/>
      <c r="B2" s="7"/>
      <c r="C2" s="7"/>
      <c r="D2" s="7"/>
      <c r="E2" s="7"/>
      <c r="F2" s="7"/>
    </row>
    <row r="3" spans="1:10" ht="15" customHeight="1">
      <c r="A3" s="244" t="s">
        <v>386</v>
      </c>
      <c r="B3" s="244"/>
      <c r="C3" s="244"/>
      <c r="D3" s="244"/>
      <c r="E3" s="244"/>
      <c r="F3" s="244"/>
      <c r="G3" s="244"/>
      <c r="H3" s="244"/>
      <c r="I3" s="244"/>
      <c r="J3" s="17"/>
    </row>
    <row r="4" spans="1:10" ht="5.25" customHeight="1">
      <c r="A4" s="39"/>
      <c r="B4" s="39"/>
      <c r="C4" s="39"/>
      <c r="D4" s="39"/>
      <c r="E4" s="39"/>
      <c r="F4" s="39"/>
      <c r="G4" s="39"/>
      <c r="H4" s="39"/>
      <c r="I4" s="39"/>
      <c r="J4" s="17"/>
    </row>
    <row r="5" spans="1:10" ht="15" customHeight="1">
      <c r="A5" s="264"/>
      <c r="B5" s="249" t="s">
        <v>375</v>
      </c>
      <c r="C5" s="249"/>
      <c r="D5" s="249"/>
      <c r="E5" s="249"/>
      <c r="F5" s="249"/>
      <c r="G5" s="249"/>
      <c r="H5" s="249" t="s">
        <v>361</v>
      </c>
      <c r="I5" s="250"/>
      <c r="J5" s="17"/>
    </row>
    <row r="6" spans="1:10" ht="30" customHeight="1">
      <c r="A6" s="265"/>
      <c r="B6" s="16" t="s">
        <v>1</v>
      </c>
      <c r="C6" s="16" t="s">
        <v>360</v>
      </c>
      <c r="D6" s="16" t="s">
        <v>105</v>
      </c>
      <c r="E6" s="88" t="s">
        <v>1</v>
      </c>
      <c r="F6" s="16" t="s">
        <v>360</v>
      </c>
      <c r="G6" s="16" t="s">
        <v>105</v>
      </c>
      <c r="H6" s="251"/>
      <c r="I6" s="252"/>
      <c r="J6" s="17"/>
    </row>
    <row r="7" spans="1:10" s="3" customFormat="1" ht="15" customHeight="1">
      <c r="A7" s="266"/>
      <c r="B7" s="242" t="s">
        <v>101</v>
      </c>
      <c r="C7" s="242"/>
      <c r="D7" s="242"/>
      <c r="E7" s="242" t="s">
        <v>0</v>
      </c>
      <c r="F7" s="242"/>
      <c r="G7" s="242"/>
      <c r="H7" s="90" t="s">
        <v>101</v>
      </c>
      <c r="I7" s="91" t="s">
        <v>0</v>
      </c>
      <c r="J7" s="37"/>
    </row>
    <row r="8" spans="1:10" ht="5.25" customHeight="1">
      <c r="A8" s="163"/>
      <c r="B8" s="20"/>
      <c r="C8" s="20"/>
      <c r="D8" s="20"/>
      <c r="E8" s="20"/>
      <c r="F8" s="20"/>
      <c r="G8" s="20"/>
      <c r="H8" s="20"/>
      <c r="I8" s="20"/>
      <c r="J8" s="17"/>
    </row>
    <row r="9" spans="1:10" s="2" customFormat="1" ht="15" customHeight="1">
      <c r="A9" s="145" t="s">
        <v>267</v>
      </c>
      <c r="B9" s="192">
        <v>146.6</v>
      </c>
      <c r="C9" s="192">
        <v>77.900000000000006</v>
      </c>
      <c r="D9" s="192">
        <v>68.7</v>
      </c>
      <c r="E9" s="135">
        <v>100</v>
      </c>
      <c r="F9" s="135">
        <v>100</v>
      </c>
      <c r="G9" s="135">
        <v>100</v>
      </c>
      <c r="H9" s="135">
        <v>1217.7</v>
      </c>
      <c r="I9" s="136">
        <v>100</v>
      </c>
      <c r="J9" s="24"/>
    </row>
    <row r="10" spans="1:10" s="2" customFormat="1" ht="15" customHeight="1">
      <c r="A10" s="169" t="s">
        <v>268</v>
      </c>
      <c r="B10" s="153"/>
      <c r="C10" s="153"/>
      <c r="D10" s="153"/>
      <c r="E10" s="153"/>
      <c r="F10" s="153"/>
      <c r="G10" s="153"/>
      <c r="H10" s="152"/>
      <c r="I10" s="152"/>
      <c r="J10" s="24"/>
    </row>
    <row r="11" spans="1:10" s="2" customFormat="1" ht="15" customHeight="1">
      <c r="A11" s="47" t="s">
        <v>269</v>
      </c>
      <c r="B11" s="153">
        <v>121.3</v>
      </c>
      <c r="C11" s="153">
        <v>73.3</v>
      </c>
      <c r="D11" s="153">
        <v>48.1</v>
      </c>
      <c r="E11" s="153">
        <v>82.7</v>
      </c>
      <c r="F11" s="153">
        <v>94</v>
      </c>
      <c r="G11" s="153">
        <v>69.900000000000006</v>
      </c>
      <c r="H11" s="152">
        <v>488.6</v>
      </c>
      <c r="I11" s="152">
        <v>40.1</v>
      </c>
      <c r="J11" s="24"/>
    </row>
    <row r="12" spans="1:10" s="2" customFormat="1" ht="15" customHeight="1">
      <c r="A12" s="47" t="s">
        <v>270</v>
      </c>
      <c r="B12" s="153">
        <v>73.8</v>
      </c>
      <c r="C12" s="153">
        <v>31.7</v>
      </c>
      <c r="D12" s="153">
        <v>42.1</v>
      </c>
      <c r="E12" s="153">
        <v>50.3</v>
      </c>
      <c r="F12" s="153">
        <v>40.6</v>
      </c>
      <c r="G12" s="153">
        <v>61.3</v>
      </c>
      <c r="H12" s="152">
        <v>738.1</v>
      </c>
      <c r="I12" s="152">
        <v>60.6</v>
      </c>
      <c r="J12" s="24"/>
    </row>
    <row r="13" spans="1:10" s="2" customFormat="1" ht="15" customHeight="1">
      <c r="A13" s="47" t="s">
        <v>271</v>
      </c>
      <c r="B13" s="153">
        <v>39.1</v>
      </c>
      <c r="C13" s="153">
        <v>14</v>
      </c>
      <c r="D13" s="153">
        <v>25.1</v>
      </c>
      <c r="E13" s="153">
        <v>26.7</v>
      </c>
      <c r="F13" s="153">
        <v>18</v>
      </c>
      <c r="G13" s="153">
        <v>36.5</v>
      </c>
      <c r="H13" s="152">
        <v>525.6</v>
      </c>
      <c r="I13" s="152">
        <v>43.2</v>
      </c>
      <c r="J13" s="24"/>
    </row>
    <row r="14" spans="1:10" s="2" customFormat="1" ht="4.9000000000000004" customHeight="1" thickBot="1">
      <c r="A14" s="123"/>
      <c r="B14" s="120"/>
      <c r="C14" s="121"/>
      <c r="D14" s="120"/>
      <c r="E14" s="121"/>
      <c r="F14" s="121"/>
      <c r="G14" s="121"/>
      <c r="H14" s="124"/>
      <c r="I14" s="124"/>
      <c r="J14" s="24"/>
    </row>
    <row r="15" spans="1:10" s="2" customFormat="1" ht="4.9000000000000004" customHeight="1" thickTop="1">
      <c r="A15" s="69"/>
      <c r="B15" s="48"/>
      <c r="C15" s="49"/>
      <c r="D15" s="48"/>
      <c r="E15" s="49"/>
      <c r="F15" s="49"/>
      <c r="G15" s="49"/>
      <c r="H15" s="50"/>
      <c r="I15" s="50"/>
      <c r="J15" s="24"/>
    </row>
    <row r="16" spans="1:10">
      <c r="A16" s="17" t="s">
        <v>356</v>
      </c>
      <c r="B16" s="17"/>
      <c r="C16" s="17"/>
      <c r="D16" s="17"/>
      <c r="E16" s="17"/>
      <c r="F16" s="17"/>
      <c r="G16" s="17"/>
      <c r="H16" s="17"/>
      <c r="I16" s="17"/>
      <c r="J16" s="17"/>
    </row>
    <row r="17" spans="1:10">
      <c r="A17" s="17"/>
      <c r="B17" s="17"/>
      <c r="C17" s="17"/>
      <c r="D17" s="17"/>
      <c r="E17" s="17"/>
      <c r="F17" s="17"/>
      <c r="G17" s="17"/>
      <c r="H17" s="17"/>
      <c r="I17" s="17"/>
      <c r="J17" s="17"/>
    </row>
    <row r="18" spans="1:10">
      <c r="A18" s="7"/>
      <c r="B18" s="7"/>
      <c r="C18" s="7"/>
      <c r="D18" s="7"/>
      <c r="E18" s="7"/>
      <c r="F18" s="7"/>
      <c r="G18" s="7"/>
      <c r="H18" s="7"/>
      <c r="I18" s="7"/>
      <c r="J18" s="5"/>
    </row>
    <row r="19" spans="1:10">
      <c r="A19" s="7"/>
      <c r="B19" s="7"/>
      <c r="C19" s="7"/>
      <c r="D19" s="7"/>
      <c r="E19" s="7"/>
      <c r="F19" s="7"/>
      <c r="G19" s="7"/>
      <c r="H19" s="7"/>
      <c r="I19" s="7"/>
    </row>
  </sheetData>
  <mergeCells count="6">
    <mergeCell ref="A3:I3"/>
    <mergeCell ref="A5:A7"/>
    <mergeCell ref="B5:G5"/>
    <mergeCell ref="H5:I6"/>
    <mergeCell ref="B7:D7"/>
    <mergeCell ref="E7:G7"/>
  </mergeCells>
  <hyperlinks>
    <hyperlink ref="A1" location="'List of tables'!A1" display="List of tables" xr:uid="{346454D3-71C4-4A49-B6E4-939D52191B58}"/>
  </hyperlinks>
  <pageMargins left="0.70866141732283472" right="0.70866141732283472" top="0.74803149606299213" bottom="0.74803149606299213" header="0.31496062992125984" footer="0.31496062992125984"/>
  <pageSetup paperSize="9" orientation="landscape" verticalDpi="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B88B69-85E7-464A-BF0E-5235006FDA59}">
  <dimension ref="A1:H21"/>
  <sheetViews>
    <sheetView showGridLines="0" zoomScaleNormal="100" workbookViewId="0">
      <selection activeCell="B1" sqref="B1"/>
    </sheetView>
  </sheetViews>
  <sheetFormatPr defaultRowHeight="14.5"/>
  <cols>
    <col min="1" max="1" width="32.54296875" customWidth="1"/>
    <col min="2" max="5" width="15.7265625" customWidth="1"/>
  </cols>
  <sheetData>
    <row r="1" spans="1:7">
      <c r="A1" s="72" t="s">
        <v>368</v>
      </c>
      <c r="B1" s="7"/>
      <c r="C1" s="7"/>
      <c r="D1" s="7"/>
      <c r="E1" s="7"/>
      <c r="F1" s="7"/>
    </row>
    <row r="2" spans="1:7" ht="5.25" customHeight="1">
      <c r="A2" s="15"/>
      <c r="B2" s="7"/>
      <c r="C2" s="7"/>
      <c r="D2" s="7"/>
      <c r="E2" s="7"/>
      <c r="F2" s="7"/>
    </row>
    <row r="3" spans="1:7" ht="30" customHeight="1">
      <c r="A3" s="263" t="s">
        <v>387</v>
      </c>
      <c r="B3" s="263"/>
      <c r="C3" s="263"/>
      <c r="D3" s="263"/>
      <c r="E3" s="263"/>
      <c r="F3" s="7"/>
      <c r="G3" s="7"/>
    </row>
    <row r="4" spans="1:7" ht="5.25" customHeight="1">
      <c r="A4" s="38"/>
      <c r="B4" s="38"/>
      <c r="C4" s="38"/>
      <c r="D4" s="38"/>
      <c r="E4" s="38"/>
      <c r="F4" s="7"/>
      <c r="G4" s="7"/>
    </row>
    <row r="5" spans="1:7" ht="15" customHeight="1">
      <c r="A5" s="267"/>
      <c r="B5" s="254" t="s">
        <v>375</v>
      </c>
      <c r="C5" s="254"/>
      <c r="D5" s="254" t="s">
        <v>361</v>
      </c>
      <c r="E5" s="256"/>
      <c r="F5" s="7"/>
      <c r="G5" s="7"/>
    </row>
    <row r="6" spans="1:7" s="3" customFormat="1" ht="15" customHeight="1">
      <c r="A6" s="268"/>
      <c r="B6" s="90" t="s">
        <v>101</v>
      </c>
      <c r="C6" s="90" t="s">
        <v>0</v>
      </c>
      <c r="D6" s="90" t="s">
        <v>101</v>
      </c>
      <c r="E6" s="91" t="s">
        <v>0</v>
      </c>
      <c r="F6" s="12"/>
      <c r="G6" s="12"/>
    </row>
    <row r="7" spans="1:7" ht="5.25" customHeight="1">
      <c r="A7" s="172"/>
      <c r="B7" s="20"/>
      <c r="C7" s="20"/>
      <c r="D7" s="20"/>
      <c r="E7" s="20"/>
      <c r="F7" s="7"/>
      <c r="G7" s="7"/>
    </row>
    <row r="8" spans="1:7" ht="15" customHeight="1">
      <c r="A8" s="168" t="s">
        <v>38</v>
      </c>
      <c r="B8" s="196">
        <v>146.6</v>
      </c>
      <c r="C8" s="142">
        <v>100</v>
      </c>
      <c r="D8" s="142">
        <v>1217.7</v>
      </c>
      <c r="E8" s="142">
        <v>100</v>
      </c>
      <c r="F8" s="7"/>
      <c r="G8" s="7"/>
    </row>
    <row r="9" spans="1:7" ht="15" customHeight="1">
      <c r="A9" s="169" t="s">
        <v>272</v>
      </c>
      <c r="B9" s="159"/>
      <c r="C9" s="159"/>
      <c r="D9" s="159"/>
      <c r="E9" s="159"/>
      <c r="F9" s="7"/>
      <c r="G9" s="7"/>
    </row>
    <row r="10" spans="1:7" ht="15" customHeight="1">
      <c r="A10" s="170" t="s">
        <v>273</v>
      </c>
      <c r="B10" s="144" t="s">
        <v>2</v>
      </c>
      <c r="C10" s="144" t="s">
        <v>2</v>
      </c>
      <c r="D10" s="144">
        <v>40.6</v>
      </c>
      <c r="E10" s="159">
        <v>3.3</v>
      </c>
      <c r="F10" s="7"/>
      <c r="G10" s="7"/>
    </row>
    <row r="11" spans="1:7" ht="15" customHeight="1">
      <c r="A11" s="170" t="s">
        <v>274</v>
      </c>
      <c r="B11" s="197">
        <v>34.799999999999997</v>
      </c>
      <c r="C11" s="197">
        <v>23.7</v>
      </c>
      <c r="D11" s="159">
        <v>471.1</v>
      </c>
      <c r="E11" s="159">
        <v>39.1</v>
      </c>
      <c r="F11" s="7"/>
      <c r="G11" s="7"/>
    </row>
    <row r="12" spans="1:7" ht="15" customHeight="1">
      <c r="A12" s="170" t="s">
        <v>275</v>
      </c>
      <c r="B12" s="197">
        <v>33.700000000000003</v>
      </c>
      <c r="C12" s="197">
        <v>23</v>
      </c>
      <c r="D12" s="159">
        <v>297.7</v>
      </c>
      <c r="E12" s="159">
        <v>24.4</v>
      </c>
      <c r="F12" s="7"/>
      <c r="G12" s="7"/>
    </row>
    <row r="13" spans="1:7" ht="15" customHeight="1">
      <c r="A13" s="170" t="s">
        <v>276</v>
      </c>
      <c r="B13" s="197">
        <v>37.5</v>
      </c>
      <c r="C13" s="197">
        <v>25.6</v>
      </c>
      <c r="D13" s="159">
        <v>188.7</v>
      </c>
      <c r="E13" s="159">
        <v>15.5</v>
      </c>
      <c r="F13" s="7"/>
      <c r="G13" s="7"/>
    </row>
    <row r="14" spans="1:7" ht="15" customHeight="1">
      <c r="A14" s="170" t="s">
        <v>277</v>
      </c>
      <c r="B14" s="197">
        <v>17.2</v>
      </c>
      <c r="C14" s="197">
        <v>11.7</v>
      </c>
      <c r="D14" s="159">
        <v>101.8</v>
      </c>
      <c r="E14" s="159">
        <v>8.4</v>
      </c>
      <c r="F14" s="7"/>
      <c r="G14" s="7"/>
    </row>
    <row r="15" spans="1:7" ht="15" customHeight="1">
      <c r="A15" s="170" t="s">
        <v>278</v>
      </c>
      <c r="B15" s="197">
        <v>20.6</v>
      </c>
      <c r="C15" s="197">
        <v>14</v>
      </c>
      <c r="D15" s="159">
        <v>112.9</v>
      </c>
      <c r="E15" s="159">
        <v>9.3000000000000007</v>
      </c>
      <c r="F15" s="7"/>
      <c r="G15" s="7"/>
    </row>
    <row r="16" spans="1:7" ht="5.25" customHeight="1" thickBot="1">
      <c r="A16" s="101"/>
      <c r="B16" s="101"/>
      <c r="C16" s="110"/>
      <c r="D16" s="101"/>
      <c r="E16" s="101"/>
      <c r="F16" s="7"/>
      <c r="G16" s="7"/>
    </row>
    <row r="17" spans="1:8" ht="5.25" customHeight="1" thickTop="1">
      <c r="A17" s="17"/>
      <c r="B17" s="17"/>
      <c r="C17" s="23"/>
      <c r="D17" s="17"/>
      <c r="E17" s="17"/>
      <c r="F17" s="7"/>
      <c r="G17" s="7"/>
    </row>
    <row r="18" spans="1:8" ht="15" customHeight="1">
      <c r="A18" s="17" t="s">
        <v>356</v>
      </c>
      <c r="B18" s="17"/>
      <c r="C18" s="17"/>
      <c r="D18" s="17"/>
      <c r="E18" s="17"/>
      <c r="F18" s="12"/>
      <c r="G18" s="12"/>
      <c r="H18" s="1"/>
    </row>
    <row r="19" spans="1:8">
      <c r="A19" s="17"/>
      <c r="B19" s="17"/>
      <c r="C19" s="17"/>
      <c r="D19" s="17"/>
      <c r="E19" s="17"/>
      <c r="F19" s="7"/>
      <c r="G19" s="7"/>
    </row>
    <row r="20" spans="1:8">
      <c r="A20" s="17"/>
      <c r="B20" s="17"/>
      <c r="C20" s="17"/>
      <c r="D20" s="17"/>
      <c r="E20" s="17"/>
      <c r="F20" s="7"/>
      <c r="G20" s="7"/>
    </row>
    <row r="21" spans="1:8">
      <c r="A21" s="7"/>
      <c r="B21" s="7"/>
      <c r="C21" s="7"/>
      <c r="D21" s="7"/>
      <c r="E21" s="7"/>
      <c r="F21" s="7"/>
      <c r="G21" s="7"/>
    </row>
  </sheetData>
  <mergeCells count="4">
    <mergeCell ref="A3:E3"/>
    <mergeCell ref="A5:A6"/>
    <mergeCell ref="B5:C5"/>
    <mergeCell ref="D5:E5"/>
  </mergeCells>
  <hyperlinks>
    <hyperlink ref="A1" location="'List of tables'!A1" display="List of tables" xr:uid="{B19B9161-3809-4560-B0B5-BF79AF6D3558}"/>
  </hyperlinks>
  <pageMargins left="0.70866141732283472" right="0.70866141732283472" top="0.74803149606299213" bottom="0.74803149606299213" header="0.31496062992125984" footer="0.31496062992125984"/>
  <pageSetup paperSize="9" orientation="landscape" verticalDpi="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DB6C92-B154-43EB-89C5-135FA777EB6F}">
  <dimension ref="A1:K21"/>
  <sheetViews>
    <sheetView showGridLines="0" zoomScaleNormal="100" workbookViewId="0">
      <selection activeCell="B1" sqref="B1"/>
    </sheetView>
  </sheetViews>
  <sheetFormatPr defaultRowHeight="14.5"/>
  <cols>
    <col min="1" max="1" width="85.453125" customWidth="1"/>
    <col min="2" max="9" width="15.7265625" customWidth="1"/>
  </cols>
  <sheetData>
    <row r="1" spans="1:11">
      <c r="A1" s="72" t="s">
        <v>368</v>
      </c>
      <c r="B1" s="7"/>
      <c r="C1" s="7"/>
      <c r="D1" s="7"/>
      <c r="E1" s="7"/>
      <c r="F1" s="7"/>
    </row>
    <row r="2" spans="1:11" ht="5.25" customHeight="1">
      <c r="A2" s="15"/>
      <c r="B2" s="7"/>
      <c r="C2" s="7"/>
      <c r="D2" s="7"/>
      <c r="E2" s="7"/>
      <c r="F2" s="7"/>
    </row>
    <row r="3" spans="1:11" ht="15" customHeight="1">
      <c r="A3" s="244" t="s">
        <v>388</v>
      </c>
      <c r="B3" s="244"/>
      <c r="C3" s="244"/>
      <c r="D3" s="244"/>
      <c r="E3" s="244"/>
      <c r="F3" s="244"/>
      <c r="G3" s="244"/>
      <c r="H3" s="244"/>
      <c r="I3" s="244"/>
      <c r="J3" s="7"/>
      <c r="K3" s="5"/>
    </row>
    <row r="4" spans="1:11" ht="5.25" customHeight="1">
      <c r="A4" s="39"/>
      <c r="B4" s="39"/>
      <c r="C4" s="39"/>
      <c r="D4" s="39"/>
      <c r="E4" s="39"/>
      <c r="F4" s="39"/>
      <c r="G4" s="39"/>
      <c r="H4" s="39"/>
      <c r="I4" s="39"/>
      <c r="J4" s="7"/>
      <c r="K4" s="5"/>
    </row>
    <row r="5" spans="1:11" ht="15" customHeight="1">
      <c r="A5" s="264"/>
      <c r="B5" s="249" t="s">
        <v>375</v>
      </c>
      <c r="C5" s="249"/>
      <c r="D5" s="249"/>
      <c r="E5" s="249"/>
      <c r="F5" s="249"/>
      <c r="G5" s="249"/>
      <c r="H5" s="249" t="s">
        <v>361</v>
      </c>
      <c r="I5" s="250"/>
      <c r="J5" s="7"/>
      <c r="K5" s="5"/>
    </row>
    <row r="6" spans="1:11" ht="30" customHeight="1">
      <c r="A6" s="265"/>
      <c r="B6" s="88" t="s">
        <v>1</v>
      </c>
      <c r="C6" s="16" t="s">
        <v>360</v>
      </c>
      <c r="D6" s="16" t="s">
        <v>105</v>
      </c>
      <c r="E6" s="88" t="s">
        <v>1</v>
      </c>
      <c r="F6" s="16" t="s">
        <v>360</v>
      </c>
      <c r="G6" s="16" t="s">
        <v>105</v>
      </c>
      <c r="H6" s="251"/>
      <c r="I6" s="252"/>
      <c r="J6" s="7"/>
      <c r="K6" s="5"/>
    </row>
    <row r="7" spans="1:11" s="3" customFormat="1" ht="15" customHeight="1">
      <c r="A7" s="266"/>
      <c r="B7" s="242" t="s">
        <v>101</v>
      </c>
      <c r="C7" s="242"/>
      <c r="D7" s="242"/>
      <c r="E7" s="242" t="s">
        <v>0</v>
      </c>
      <c r="F7" s="242"/>
      <c r="G7" s="242"/>
      <c r="H7" s="90" t="s">
        <v>101</v>
      </c>
      <c r="I7" s="91" t="s">
        <v>0</v>
      </c>
      <c r="J7" s="12"/>
      <c r="K7" s="37"/>
    </row>
    <row r="8" spans="1:11" ht="5.25" customHeight="1">
      <c r="A8" s="19"/>
      <c r="B8" s="164"/>
      <c r="C8" s="20"/>
      <c r="D8" s="20"/>
      <c r="E8" s="20"/>
      <c r="F8" s="20"/>
      <c r="G8" s="20"/>
      <c r="H8" s="20"/>
      <c r="I8" s="20"/>
      <c r="J8" s="7"/>
      <c r="K8" s="5"/>
    </row>
    <row r="9" spans="1:11" ht="15" customHeight="1">
      <c r="A9" s="145" t="s">
        <v>249</v>
      </c>
      <c r="B9" s="198">
        <v>146.6</v>
      </c>
      <c r="C9" s="198">
        <v>77.900000000000006</v>
      </c>
      <c r="D9" s="198">
        <v>68.7</v>
      </c>
      <c r="E9" s="199">
        <v>100</v>
      </c>
      <c r="F9" s="200">
        <v>100</v>
      </c>
      <c r="G9" s="199">
        <v>100</v>
      </c>
      <c r="H9" s="201">
        <v>1217.7</v>
      </c>
      <c r="I9" s="199">
        <v>100</v>
      </c>
      <c r="J9" s="7"/>
      <c r="K9" s="5"/>
    </row>
    <row r="10" spans="1:11" ht="15" customHeight="1">
      <c r="A10" s="169" t="s">
        <v>279</v>
      </c>
      <c r="B10" s="202"/>
      <c r="C10" s="202"/>
      <c r="D10" s="202"/>
      <c r="E10" s="203"/>
      <c r="F10" s="200"/>
      <c r="G10" s="199"/>
      <c r="H10" s="204"/>
      <c r="I10" s="203"/>
      <c r="J10" s="7"/>
      <c r="K10" s="5"/>
    </row>
    <row r="11" spans="1:11" ht="15" customHeight="1">
      <c r="A11" s="170" t="s">
        <v>280</v>
      </c>
      <c r="B11" s="205">
        <v>92.4</v>
      </c>
      <c r="C11" s="206">
        <v>44.9</v>
      </c>
      <c r="D11" s="207">
        <v>47.6</v>
      </c>
      <c r="E11" s="208">
        <v>63.034872031300701</v>
      </c>
      <c r="F11" s="209">
        <v>57.568423098634248</v>
      </c>
      <c r="G11" s="210">
        <v>69.232742934486609</v>
      </c>
      <c r="H11" s="208">
        <v>746</v>
      </c>
      <c r="I11" s="208">
        <v>61.264800822853971</v>
      </c>
      <c r="J11" s="7"/>
      <c r="K11" s="5"/>
    </row>
    <row r="12" spans="1:11" ht="15" customHeight="1">
      <c r="A12" s="170" t="s">
        <v>281</v>
      </c>
      <c r="B12" s="205">
        <v>98.4</v>
      </c>
      <c r="C12" s="206">
        <v>53.7</v>
      </c>
      <c r="D12" s="207">
        <v>44.7</v>
      </c>
      <c r="E12" s="208">
        <v>67.121235898686464</v>
      </c>
      <c r="F12" s="209">
        <v>68.916887376054831</v>
      </c>
      <c r="G12" s="210">
        <v>65.085322606359171</v>
      </c>
      <c r="H12" s="205">
        <v>591.1</v>
      </c>
      <c r="I12" s="208">
        <v>48.546280125745753</v>
      </c>
      <c r="J12" s="7"/>
      <c r="K12" s="5"/>
    </row>
    <row r="13" spans="1:11" ht="15" customHeight="1">
      <c r="A13" s="169" t="s">
        <v>282</v>
      </c>
      <c r="B13" s="211"/>
      <c r="C13" s="207"/>
      <c r="D13" s="207"/>
      <c r="E13" s="208"/>
      <c r="F13" s="209"/>
      <c r="G13" s="210"/>
      <c r="H13" s="205"/>
      <c r="I13" s="208"/>
      <c r="J13" s="7"/>
      <c r="K13" s="5"/>
    </row>
    <row r="14" spans="1:11" ht="15" customHeight="1">
      <c r="A14" s="170" t="s">
        <v>283</v>
      </c>
      <c r="B14" s="205">
        <v>66.099999999999994</v>
      </c>
      <c r="C14" s="207">
        <v>41.1</v>
      </c>
      <c r="D14" s="210">
        <v>25</v>
      </c>
      <c r="E14" s="208">
        <v>45.080068894029218</v>
      </c>
      <c r="F14" s="209">
        <v>52.803439446374476</v>
      </c>
      <c r="G14" s="210">
        <v>36.323295674242821</v>
      </c>
      <c r="H14" s="205">
        <v>527.79999999999995</v>
      </c>
      <c r="I14" s="208">
        <v>43.340426650759973</v>
      </c>
      <c r="J14" s="7"/>
      <c r="K14" s="5"/>
    </row>
    <row r="15" spans="1:11" ht="15" customHeight="1">
      <c r="A15" s="170" t="s">
        <v>284</v>
      </c>
      <c r="B15" s="205">
        <v>50.9</v>
      </c>
      <c r="C15" s="207">
        <v>27.1</v>
      </c>
      <c r="D15" s="207">
        <v>23.7</v>
      </c>
      <c r="E15" s="208">
        <v>34.700046452011037</v>
      </c>
      <c r="F15" s="209">
        <v>34.837639773621348</v>
      </c>
      <c r="G15" s="210">
        <v>34.544042864492809</v>
      </c>
      <c r="H15" s="205">
        <v>484.7</v>
      </c>
      <c r="I15" s="208">
        <v>39.806591386761319</v>
      </c>
      <c r="J15" s="7"/>
      <c r="K15" s="5"/>
    </row>
    <row r="16" spans="1:11" ht="15" customHeight="1">
      <c r="A16" s="47" t="s">
        <v>285</v>
      </c>
      <c r="B16" s="205">
        <v>43.7</v>
      </c>
      <c r="C16" s="207">
        <v>19.7</v>
      </c>
      <c r="D16" s="210">
        <v>24</v>
      </c>
      <c r="E16" s="208">
        <v>29.820776076335026</v>
      </c>
      <c r="F16" s="209">
        <v>25.306016847269007</v>
      </c>
      <c r="G16" s="210">
        <v>34.939619260527962</v>
      </c>
      <c r="H16" s="205">
        <v>261.7</v>
      </c>
      <c r="I16" s="208">
        <v>21.491498873417829</v>
      </c>
      <c r="J16" s="7"/>
      <c r="K16" s="5"/>
    </row>
    <row r="17" spans="1:11" ht="15" customHeight="1">
      <c r="A17" s="170" t="s">
        <v>286</v>
      </c>
      <c r="B17" s="205">
        <v>18.7</v>
      </c>
      <c r="C17" s="207" t="s">
        <v>33</v>
      </c>
      <c r="D17" s="207" t="s">
        <v>89</v>
      </c>
      <c r="E17" s="208">
        <v>12.723183932729606</v>
      </c>
      <c r="F17" s="209" t="s">
        <v>90</v>
      </c>
      <c r="G17" s="210" t="s">
        <v>91</v>
      </c>
      <c r="H17" s="205">
        <v>257.5</v>
      </c>
      <c r="I17" s="208">
        <v>21.142794695748737</v>
      </c>
      <c r="J17" s="7"/>
      <c r="K17" s="5"/>
    </row>
    <row r="18" spans="1:11" ht="4.9000000000000004" customHeight="1" thickBot="1">
      <c r="A18" s="101"/>
      <c r="B18" s="101"/>
      <c r="C18" s="101"/>
      <c r="D18" s="101"/>
      <c r="E18" s="101"/>
      <c r="F18" s="101"/>
      <c r="G18" s="101"/>
      <c r="H18" s="101"/>
      <c r="I18" s="101"/>
      <c r="J18" s="7"/>
      <c r="K18" s="5"/>
    </row>
    <row r="19" spans="1:11" ht="4.9000000000000004" customHeight="1" thickTop="1">
      <c r="A19" s="17"/>
      <c r="B19" s="17"/>
      <c r="C19" s="17"/>
      <c r="D19" s="17"/>
      <c r="E19" s="17"/>
      <c r="F19" s="17"/>
      <c r="G19" s="17"/>
      <c r="H19" s="17"/>
      <c r="I19" s="17"/>
      <c r="J19" s="7"/>
      <c r="K19" s="5"/>
    </row>
    <row r="20" spans="1:11">
      <c r="A20" s="17" t="s">
        <v>356</v>
      </c>
      <c r="B20" s="17"/>
      <c r="C20" s="17"/>
      <c r="D20" s="17"/>
      <c r="E20" s="17"/>
      <c r="F20" s="17"/>
      <c r="G20" s="17"/>
      <c r="H20" s="17"/>
      <c r="I20" s="17"/>
      <c r="J20" s="7"/>
      <c r="K20" s="5"/>
    </row>
    <row r="21" spans="1:11">
      <c r="A21" s="17"/>
      <c r="B21" s="17"/>
      <c r="C21" s="17"/>
      <c r="D21" s="17"/>
      <c r="E21" s="17"/>
      <c r="F21" s="17"/>
      <c r="G21" s="17"/>
      <c r="H21" s="17"/>
      <c r="I21" s="17"/>
      <c r="J21" s="7"/>
      <c r="K21" s="5"/>
    </row>
  </sheetData>
  <mergeCells count="6">
    <mergeCell ref="A3:I3"/>
    <mergeCell ref="A5:A7"/>
    <mergeCell ref="B5:G5"/>
    <mergeCell ref="H5:I6"/>
    <mergeCell ref="B7:D7"/>
    <mergeCell ref="E7:G7"/>
  </mergeCells>
  <hyperlinks>
    <hyperlink ref="A1" location="'List of tables'!A1" display="List of tables" xr:uid="{EBFE4DB3-A670-4942-B687-17EFBBD7FABF}"/>
  </hyperlinks>
  <pageMargins left="0.70866141732283472" right="0.70866141732283472" top="0.74803149606299213" bottom="0.74803149606299213" header="0.31496062992125984" footer="0.31496062992125984"/>
  <pageSetup paperSize="9" orientation="landscape"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1E5392-6036-4337-B7BA-63472C6B1C33}">
  <dimension ref="A1:A26"/>
  <sheetViews>
    <sheetView showGridLines="0" zoomScaleNormal="100" workbookViewId="0">
      <selection activeCell="B1" sqref="B1"/>
    </sheetView>
  </sheetViews>
  <sheetFormatPr defaultColWidth="9.1796875" defaultRowHeight="14.5"/>
  <cols>
    <col min="1" max="1" width="150.1796875" style="5" customWidth="1"/>
    <col min="2" max="16384" width="9.1796875" style="5"/>
  </cols>
  <sheetData>
    <row r="1" spans="1:1" ht="17.149999999999999" customHeight="1">
      <c r="A1" s="75" t="s">
        <v>369</v>
      </c>
    </row>
    <row r="2" spans="1:1" ht="409.5" customHeight="1">
      <c r="A2" s="226" t="s">
        <v>324</v>
      </c>
    </row>
    <row r="3" spans="1:1" ht="157.75" customHeight="1">
      <c r="A3" s="226"/>
    </row>
    <row r="4" spans="1:1">
      <c r="A4" s="78"/>
    </row>
    <row r="5" spans="1:1">
      <c r="A5" s="76" t="s">
        <v>325</v>
      </c>
    </row>
    <row r="6" spans="1:1">
      <c r="A6" s="76"/>
    </row>
    <row r="7" spans="1:1" ht="27.65" customHeight="1">
      <c r="A7" s="79" t="s">
        <v>370</v>
      </c>
    </row>
    <row r="8" spans="1:1">
      <c r="A8" s="76"/>
    </row>
    <row r="9" spans="1:1">
      <c r="A9" s="77" t="s">
        <v>326</v>
      </c>
    </row>
    <row r="10" spans="1:1" ht="5.25" customHeight="1">
      <c r="A10" s="77"/>
    </row>
    <row r="11" spans="1:1" ht="28.5" customHeight="1">
      <c r="A11" s="80" t="s">
        <v>407</v>
      </c>
    </row>
    <row r="12" spans="1:1" ht="5.25" customHeight="1">
      <c r="A12" s="80"/>
    </row>
    <row r="13" spans="1:1" ht="30" customHeight="1">
      <c r="A13" s="80" t="s">
        <v>405</v>
      </c>
    </row>
    <row r="14" spans="1:1" ht="5.25" customHeight="1">
      <c r="A14" s="81"/>
    </row>
    <row r="15" spans="1:1" ht="30" customHeight="1">
      <c r="A15" s="80" t="s">
        <v>404</v>
      </c>
    </row>
    <row r="16" spans="1:1" ht="5.25" customHeight="1">
      <c r="A16" s="81"/>
    </row>
    <row r="17" spans="1:1" ht="30" customHeight="1">
      <c r="A17" s="80" t="s">
        <v>406</v>
      </c>
    </row>
    <row r="18" spans="1:1" ht="5.25" customHeight="1">
      <c r="A18" s="81"/>
    </row>
    <row r="19" spans="1:1" ht="58">
      <c r="A19" s="80" t="s">
        <v>371</v>
      </c>
    </row>
    <row r="20" spans="1:1" ht="5.25" customHeight="1">
      <c r="A20" s="80"/>
    </row>
    <row r="21" spans="1:1" ht="33.75" customHeight="1">
      <c r="A21" s="80" t="s">
        <v>372</v>
      </c>
    </row>
    <row r="22" spans="1:1" ht="5.25" customHeight="1">
      <c r="A22" s="80"/>
    </row>
    <row r="23" spans="1:1" ht="87">
      <c r="A23" s="80" t="s">
        <v>403</v>
      </c>
    </row>
    <row r="24" spans="1:1" ht="5.25" customHeight="1">
      <c r="A24" s="80"/>
    </row>
    <row r="25" spans="1:1" ht="29">
      <c r="A25" s="80" t="s">
        <v>373</v>
      </c>
    </row>
    <row r="26" spans="1:1" ht="5.25" customHeight="1">
      <c r="A26" s="82"/>
    </row>
  </sheetData>
  <mergeCells count="1">
    <mergeCell ref="A2:A3"/>
  </mergeCells>
  <hyperlinks>
    <hyperlink ref="A5" r:id="rId1" xr:uid="{BE6D96B8-AEAB-4CD4-96A4-1079856666A5}"/>
  </hyperlinks>
  <pageMargins left="0.7" right="0.7" top="0.75" bottom="0.75" header="0.3" footer="0.3"/>
  <pageSetup paperSize="9" orientation="portrait" verticalDpi="0"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EC28A8-8194-456A-86EE-0B4EF5C4EB4B}">
  <dimension ref="A1:I19"/>
  <sheetViews>
    <sheetView showGridLines="0" zoomScaleNormal="100" workbookViewId="0">
      <selection activeCell="B1" sqref="B1"/>
    </sheetView>
  </sheetViews>
  <sheetFormatPr defaultRowHeight="14.5"/>
  <cols>
    <col min="1" max="1" width="38.1796875" customWidth="1"/>
    <col min="2" max="9" width="15.7265625" customWidth="1"/>
  </cols>
  <sheetData>
    <row r="1" spans="1:9">
      <c r="A1" s="72" t="s">
        <v>368</v>
      </c>
      <c r="B1" s="7"/>
      <c r="C1" s="7"/>
      <c r="D1" s="7"/>
      <c r="E1" s="7"/>
      <c r="F1" s="7"/>
    </row>
    <row r="2" spans="1:9" ht="5.25" customHeight="1">
      <c r="A2" s="15"/>
      <c r="B2" s="7"/>
      <c r="C2" s="7"/>
      <c r="D2" s="7"/>
      <c r="E2" s="7"/>
      <c r="F2" s="7"/>
    </row>
    <row r="3" spans="1:9" ht="15" customHeight="1">
      <c r="A3" s="234" t="s">
        <v>389</v>
      </c>
      <c r="B3" s="234"/>
      <c r="C3" s="234"/>
      <c r="D3" s="234"/>
      <c r="E3" s="234"/>
      <c r="F3" s="234"/>
      <c r="G3" s="234"/>
      <c r="H3" s="234"/>
      <c r="I3" s="234"/>
    </row>
    <row r="4" spans="1:9" ht="5.25" customHeight="1">
      <c r="A4" s="38"/>
      <c r="B4" s="38"/>
      <c r="C4" s="38"/>
      <c r="D4" s="38"/>
      <c r="E4" s="38"/>
      <c r="F4" s="38"/>
      <c r="G4" s="38"/>
      <c r="H4" s="38"/>
      <c r="I4" s="38"/>
    </row>
    <row r="5" spans="1:9" ht="15" customHeight="1">
      <c r="A5" s="264"/>
      <c r="B5" s="249" t="s">
        <v>375</v>
      </c>
      <c r="C5" s="249"/>
      <c r="D5" s="249"/>
      <c r="E5" s="249"/>
      <c r="F5" s="249"/>
      <c r="G5" s="249"/>
      <c r="H5" s="249" t="s">
        <v>361</v>
      </c>
      <c r="I5" s="250"/>
    </row>
    <row r="6" spans="1:9" ht="30" customHeight="1">
      <c r="A6" s="265"/>
      <c r="B6" s="88" t="s">
        <v>1</v>
      </c>
      <c r="C6" s="16" t="s">
        <v>360</v>
      </c>
      <c r="D6" s="16" t="s">
        <v>105</v>
      </c>
      <c r="E6" s="88" t="s">
        <v>1</v>
      </c>
      <c r="F6" s="16" t="s">
        <v>360</v>
      </c>
      <c r="G6" s="16" t="s">
        <v>105</v>
      </c>
      <c r="H6" s="251"/>
      <c r="I6" s="252"/>
    </row>
    <row r="7" spans="1:9" s="3" customFormat="1" ht="15" customHeight="1">
      <c r="A7" s="266"/>
      <c r="B7" s="242" t="s">
        <v>101</v>
      </c>
      <c r="C7" s="242"/>
      <c r="D7" s="242"/>
      <c r="E7" s="242" t="s">
        <v>0</v>
      </c>
      <c r="F7" s="242"/>
      <c r="G7" s="242"/>
      <c r="H7" s="90" t="s">
        <v>101</v>
      </c>
      <c r="I7" s="91" t="s">
        <v>0</v>
      </c>
    </row>
    <row r="8" spans="1:9" ht="5.25" customHeight="1">
      <c r="A8" s="163"/>
      <c r="B8" s="20"/>
      <c r="C8" s="20"/>
      <c r="D8" s="20"/>
      <c r="E8" s="20"/>
      <c r="F8" s="20"/>
      <c r="G8" s="20"/>
      <c r="H8" s="20"/>
      <c r="I8" s="20"/>
    </row>
    <row r="9" spans="1:9" ht="15" customHeight="1">
      <c r="A9" s="145" t="s">
        <v>287</v>
      </c>
      <c r="B9" s="135">
        <v>462.4</v>
      </c>
      <c r="C9" s="192">
        <v>201.6</v>
      </c>
      <c r="D9" s="135">
        <v>260.89999999999998</v>
      </c>
      <c r="E9" s="135">
        <v>100</v>
      </c>
      <c r="F9" s="135">
        <v>100</v>
      </c>
      <c r="G9" s="135">
        <v>100</v>
      </c>
      <c r="H9" s="135">
        <v>7585</v>
      </c>
      <c r="I9" s="135">
        <v>100</v>
      </c>
    </row>
    <row r="10" spans="1:9" ht="15" customHeight="1">
      <c r="A10" s="67" t="s">
        <v>148</v>
      </c>
      <c r="B10" s="153">
        <v>336.7</v>
      </c>
      <c r="C10" s="153">
        <v>137</v>
      </c>
      <c r="D10" s="138">
        <v>199.7</v>
      </c>
      <c r="E10" s="153">
        <v>72.8</v>
      </c>
      <c r="F10" s="153">
        <v>68</v>
      </c>
      <c r="G10" s="153">
        <v>76.5</v>
      </c>
      <c r="H10" s="137">
        <v>4936.3999999999996</v>
      </c>
      <c r="I10" s="152">
        <v>65.099999999999994</v>
      </c>
    </row>
    <row r="11" spans="1:9" ht="15" customHeight="1">
      <c r="A11" s="67" t="s">
        <v>149</v>
      </c>
      <c r="B11" s="153">
        <v>77.5</v>
      </c>
      <c r="C11" s="153">
        <v>34.299999999999997</v>
      </c>
      <c r="D11" s="138">
        <v>43.2</v>
      </c>
      <c r="E11" s="153">
        <v>16.8</v>
      </c>
      <c r="F11" s="153">
        <v>17</v>
      </c>
      <c r="G11" s="153">
        <v>16.600000000000001</v>
      </c>
      <c r="H11" s="137">
        <v>1618.4</v>
      </c>
      <c r="I11" s="152">
        <v>21.3</v>
      </c>
    </row>
    <row r="12" spans="1:9" ht="4.9000000000000004" customHeight="1" thickBot="1">
      <c r="A12" s="167"/>
      <c r="B12" s="104"/>
      <c r="C12" s="104"/>
      <c r="D12" s="104"/>
      <c r="E12" s="125"/>
      <c r="F12" s="125"/>
      <c r="G12" s="125"/>
      <c r="H12" s="125"/>
      <c r="I12" s="125"/>
    </row>
    <row r="13" spans="1:9" ht="4.9000000000000004" customHeight="1" thickTop="1">
      <c r="A13" s="32"/>
      <c r="B13" s="28"/>
      <c r="C13" s="28"/>
      <c r="D13" s="28"/>
      <c r="E13" s="70"/>
      <c r="F13" s="70"/>
      <c r="G13" s="70"/>
      <c r="H13" s="70"/>
      <c r="I13" s="70"/>
    </row>
    <row r="14" spans="1:9">
      <c r="A14" s="17" t="s">
        <v>356</v>
      </c>
      <c r="B14" s="17"/>
      <c r="C14" s="17"/>
      <c r="D14" s="17"/>
      <c r="E14" s="17"/>
      <c r="F14" s="17"/>
      <c r="G14" s="12"/>
      <c r="H14" s="5"/>
      <c r="I14" s="5"/>
    </row>
    <row r="15" spans="1:9">
      <c r="A15" s="10"/>
      <c r="B15" s="10"/>
      <c r="C15" s="10"/>
      <c r="D15" s="10"/>
      <c r="E15" s="10"/>
      <c r="F15" s="10"/>
      <c r="G15" s="7"/>
      <c r="H15" s="7"/>
    </row>
    <row r="16" spans="1:9">
      <c r="A16" s="10"/>
      <c r="B16" s="10"/>
      <c r="C16" s="10"/>
      <c r="D16" s="10"/>
      <c r="E16" s="10"/>
      <c r="F16" s="10"/>
      <c r="G16" s="7"/>
      <c r="H16" s="7"/>
    </row>
    <row r="17" spans="1:8">
      <c r="A17" s="7"/>
      <c r="B17" s="7"/>
      <c r="C17" s="7"/>
      <c r="D17" s="7"/>
      <c r="E17" s="7"/>
      <c r="F17" s="7"/>
      <c r="G17" s="7"/>
      <c r="H17" s="7"/>
    </row>
    <row r="18" spans="1:8">
      <c r="A18" s="7"/>
      <c r="B18" s="7"/>
      <c r="C18" s="7"/>
      <c r="D18" s="7"/>
      <c r="E18" s="7"/>
      <c r="F18" s="7"/>
      <c r="G18" s="7"/>
      <c r="H18" s="7"/>
    </row>
    <row r="19" spans="1:8">
      <c r="A19" s="7"/>
      <c r="B19" s="7"/>
      <c r="C19" s="7"/>
      <c r="D19" s="7"/>
      <c r="E19" s="7"/>
      <c r="F19" s="7"/>
      <c r="G19" s="7"/>
      <c r="H19" s="7"/>
    </row>
  </sheetData>
  <mergeCells count="6">
    <mergeCell ref="H5:I6"/>
    <mergeCell ref="A3:I3"/>
    <mergeCell ref="A5:A7"/>
    <mergeCell ref="B5:G5"/>
    <mergeCell ref="B7:D7"/>
    <mergeCell ref="E7:G7"/>
  </mergeCells>
  <hyperlinks>
    <hyperlink ref="A1" location="'List of tables'!A1" display="List of tables" xr:uid="{E3E38754-100B-436B-824B-6D2911CAF13D}"/>
  </hyperlinks>
  <pageMargins left="0.70866141732283472" right="0.70866141732283472" top="0.74803149606299213" bottom="0.74803149606299213" header="0.31496062992125984" footer="0.31496062992125984"/>
  <pageSetup paperSize="9" orientation="landscape" verticalDpi="0"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35BBF1-F798-435B-8C31-AA1C46066B7A}">
  <dimension ref="A1:K19"/>
  <sheetViews>
    <sheetView showGridLines="0" zoomScaleNormal="100" workbookViewId="0">
      <selection activeCell="B1" sqref="B1"/>
    </sheetView>
  </sheetViews>
  <sheetFormatPr defaultRowHeight="14.5"/>
  <cols>
    <col min="1" max="1" width="54.1796875" customWidth="1"/>
    <col min="2" max="9" width="15.7265625" customWidth="1"/>
  </cols>
  <sheetData>
    <row r="1" spans="1:11">
      <c r="A1" s="72" t="s">
        <v>368</v>
      </c>
      <c r="B1" s="7"/>
      <c r="C1" s="7"/>
      <c r="D1" s="7"/>
      <c r="E1" s="7"/>
      <c r="F1" s="7"/>
    </row>
    <row r="2" spans="1:11" ht="5.25" customHeight="1">
      <c r="A2" s="15"/>
      <c r="B2" s="7"/>
      <c r="C2" s="7"/>
      <c r="D2" s="7"/>
      <c r="E2" s="7"/>
      <c r="F2" s="7"/>
    </row>
    <row r="3" spans="1:11" ht="15" customHeight="1">
      <c r="A3" s="244" t="s">
        <v>390</v>
      </c>
      <c r="B3" s="244"/>
      <c r="C3" s="244"/>
      <c r="D3" s="244"/>
      <c r="E3" s="244"/>
      <c r="F3" s="244"/>
      <c r="G3" s="244"/>
      <c r="H3" s="244"/>
      <c r="I3" s="244"/>
      <c r="J3" s="7"/>
      <c r="K3" s="5"/>
    </row>
    <row r="4" spans="1:11" ht="5.25" customHeight="1">
      <c r="A4" s="39"/>
      <c r="B4" s="39"/>
      <c r="C4" s="39"/>
      <c r="D4" s="39"/>
      <c r="E4" s="39"/>
      <c r="F4" s="39"/>
      <c r="G4" s="39"/>
      <c r="H4" s="39"/>
      <c r="I4" s="39"/>
      <c r="J4" s="7"/>
      <c r="K4" s="5"/>
    </row>
    <row r="5" spans="1:11" ht="15" customHeight="1">
      <c r="A5" s="264"/>
      <c r="B5" s="249" t="s">
        <v>375</v>
      </c>
      <c r="C5" s="249"/>
      <c r="D5" s="249"/>
      <c r="E5" s="249"/>
      <c r="F5" s="249"/>
      <c r="G5" s="249"/>
      <c r="H5" s="249" t="s">
        <v>361</v>
      </c>
      <c r="I5" s="250"/>
      <c r="J5" s="7"/>
      <c r="K5" s="5"/>
    </row>
    <row r="6" spans="1:11" ht="41.15" customHeight="1">
      <c r="A6" s="265"/>
      <c r="B6" s="16" t="s">
        <v>1</v>
      </c>
      <c r="C6" s="16" t="s">
        <v>360</v>
      </c>
      <c r="D6" s="16" t="s">
        <v>105</v>
      </c>
      <c r="E6" s="88" t="s">
        <v>1</v>
      </c>
      <c r="F6" s="16" t="s">
        <v>360</v>
      </c>
      <c r="G6" s="16" t="s">
        <v>105</v>
      </c>
      <c r="H6" s="251"/>
      <c r="I6" s="252"/>
      <c r="J6" s="7"/>
      <c r="K6" s="5"/>
    </row>
    <row r="7" spans="1:11" s="3" customFormat="1" ht="15" customHeight="1">
      <c r="A7" s="266"/>
      <c r="B7" s="242" t="s">
        <v>101</v>
      </c>
      <c r="C7" s="242"/>
      <c r="D7" s="242"/>
      <c r="E7" s="242" t="s">
        <v>0</v>
      </c>
      <c r="F7" s="242"/>
      <c r="G7" s="242"/>
      <c r="H7" s="90" t="s">
        <v>101</v>
      </c>
      <c r="I7" s="91" t="s">
        <v>0</v>
      </c>
      <c r="J7" s="12"/>
      <c r="K7" s="37"/>
    </row>
    <row r="8" spans="1:11" ht="5.25" customHeight="1">
      <c r="A8" s="163"/>
      <c r="B8" s="20"/>
      <c r="C8" s="20"/>
      <c r="D8" s="20"/>
      <c r="E8" s="20"/>
      <c r="F8" s="20"/>
      <c r="G8" s="20"/>
      <c r="H8" s="20"/>
      <c r="I8" s="20"/>
      <c r="J8" s="7"/>
      <c r="K8" s="5"/>
    </row>
    <row r="9" spans="1:11" ht="15" customHeight="1">
      <c r="A9" s="145" t="s">
        <v>287</v>
      </c>
      <c r="B9" s="158">
        <v>336.7</v>
      </c>
      <c r="C9" s="158">
        <v>137</v>
      </c>
      <c r="D9" s="158">
        <v>199.7</v>
      </c>
      <c r="E9" s="142">
        <v>100</v>
      </c>
      <c r="F9" s="142">
        <v>100</v>
      </c>
      <c r="G9" s="142">
        <v>100</v>
      </c>
      <c r="H9" s="135">
        <v>4936.3999999999996</v>
      </c>
      <c r="I9" s="142">
        <v>100</v>
      </c>
      <c r="J9" s="7"/>
      <c r="K9" s="5"/>
    </row>
    <row r="10" spans="1:11" s="2" customFormat="1" ht="15" customHeight="1">
      <c r="A10" s="188" t="s">
        <v>268</v>
      </c>
      <c r="B10" s="153"/>
      <c r="C10" s="153"/>
      <c r="D10" s="153"/>
      <c r="E10" s="153"/>
      <c r="F10" s="153"/>
      <c r="G10" s="153"/>
      <c r="H10" s="152"/>
      <c r="I10" s="152"/>
      <c r="J10" s="8"/>
      <c r="K10" s="6"/>
    </row>
    <row r="11" spans="1:11" s="2" customFormat="1" ht="15" customHeight="1">
      <c r="A11" s="47" t="s">
        <v>269</v>
      </c>
      <c r="B11" s="153">
        <v>320.10000000000002</v>
      </c>
      <c r="C11" s="153">
        <v>132.6</v>
      </c>
      <c r="D11" s="153">
        <v>187.5</v>
      </c>
      <c r="E11" s="153">
        <v>95.1</v>
      </c>
      <c r="F11" s="153">
        <v>96.8</v>
      </c>
      <c r="G11" s="153">
        <v>93.9</v>
      </c>
      <c r="H11" s="153">
        <v>4565.3</v>
      </c>
      <c r="I11" s="152">
        <v>92.5</v>
      </c>
      <c r="J11" s="8"/>
      <c r="K11" s="6"/>
    </row>
    <row r="12" spans="1:11" s="2" customFormat="1" ht="15" customHeight="1">
      <c r="A12" s="47" t="s">
        <v>270</v>
      </c>
      <c r="B12" s="153">
        <v>253.4</v>
      </c>
      <c r="C12" s="153">
        <v>93.1</v>
      </c>
      <c r="D12" s="153">
        <v>160.19999999999999</v>
      </c>
      <c r="E12" s="153">
        <v>75.3</v>
      </c>
      <c r="F12" s="153">
        <v>68</v>
      </c>
      <c r="G12" s="153">
        <v>80.2</v>
      </c>
      <c r="H12" s="153">
        <v>3690.6</v>
      </c>
      <c r="I12" s="152">
        <v>74.8</v>
      </c>
      <c r="J12" s="8"/>
      <c r="K12" s="6"/>
    </row>
    <row r="13" spans="1:11" s="2" customFormat="1" ht="15" customHeight="1">
      <c r="A13" s="47" t="s">
        <v>271</v>
      </c>
      <c r="B13" s="137">
        <v>256.3</v>
      </c>
      <c r="C13" s="137">
        <v>90.3</v>
      </c>
      <c r="D13" s="137">
        <v>166</v>
      </c>
      <c r="E13" s="137">
        <v>76.099999999999994</v>
      </c>
      <c r="F13" s="137">
        <v>65.900000000000006</v>
      </c>
      <c r="G13" s="137">
        <v>83.1</v>
      </c>
      <c r="H13" s="137">
        <v>4062.9</v>
      </c>
      <c r="I13" s="138">
        <v>82.3</v>
      </c>
      <c r="J13" s="8"/>
      <c r="K13" s="6"/>
    </row>
    <row r="14" spans="1:11" ht="4.9000000000000004" customHeight="1" thickBot="1">
      <c r="A14" s="126"/>
      <c r="B14" s="104"/>
      <c r="C14" s="104"/>
      <c r="D14" s="118"/>
      <c r="E14" s="118"/>
      <c r="F14" s="118"/>
      <c r="G14" s="118"/>
      <c r="H14" s="104"/>
      <c r="I14" s="117"/>
      <c r="J14" s="7"/>
      <c r="K14" s="5"/>
    </row>
    <row r="15" spans="1:11" ht="4.9000000000000004" customHeight="1" thickTop="1">
      <c r="A15" s="47"/>
      <c r="B15" s="28"/>
      <c r="C15" s="28"/>
      <c r="D15" s="27"/>
      <c r="E15" s="27"/>
      <c r="F15" s="27"/>
      <c r="G15" s="27"/>
      <c r="H15" s="28"/>
      <c r="I15" s="26"/>
      <c r="J15" s="7"/>
      <c r="K15" s="5"/>
    </row>
    <row r="16" spans="1:11">
      <c r="A16" s="17" t="s">
        <v>356</v>
      </c>
      <c r="B16" s="17"/>
      <c r="C16" s="17"/>
      <c r="D16" s="17"/>
      <c r="E16" s="17"/>
      <c r="F16" s="17"/>
      <c r="G16" s="17"/>
      <c r="H16" s="17"/>
      <c r="I16" s="17"/>
      <c r="J16" s="7"/>
      <c r="K16" s="5"/>
    </row>
    <row r="17" spans="1:11">
      <c r="A17" s="7"/>
      <c r="B17" s="7"/>
      <c r="C17" s="7"/>
      <c r="D17" s="7"/>
      <c r="E17" s="7"/>
      <c r="F17" s="7"/>
      <c r="G17" s="7"/>
      <c r="H17" s="7"/>
      <c r="I17" s="7"/>
      <c r="J17" s="7"/>
      <c r="K17" s="5"/>
    </row>
    <row r="18" spans="1:11">
      <c r="A18" s="7"/>
      <c r="B18" s="7"/>
      <c r="C18" s="7"/>
      <c r="D18" s="7"/>
      <c r="E18" s="7"/>
      <c r="F18" s="7"/>
      <c r="G18" s="7"/>
      <c r="H18" s="7"/>
      <c r="I18" s="7"/>
      <c r="J18" s="7"/>
    </row>
    <row r="19" spans="1:11">
      <c r="A19" s="7"/>
      <c r="B19" s="7"/>
      <c r="C19" s="7"/>
      <c r="D19" s="7"/>
      <c r="E19" s="7"/>
      <c r="F19" s="7"/>
      <c r="G19" s="7"/>
      <c r="H19" s="7"/>
      <c r="I19" s="7"/>
      <c r="J19" s="7"/>
    </row>
  </sheetData>
  <mergeCells count="6">
    <mergeCell ref="A3:I3"/>
    <mergeCell ref="A5:A7"/>
    <mergeCell ref="B5:G5"/>
    <mergeCell ref="H5:I6"/>
    <mergeCell ref="B7:D7"/>
    <mergeCell ref="E7:G7"/>
  </mergeCells>
  <hyperlinks>
    <hyperlink ref="A1" location="'List of tables'!A1" display="List of tables" xr:uid="{065F7E36-2A4D-4164-ADC5-45F216BA6956}"/>
  </hyperlinks>
  <pageMargins left="0.70866141732283472" right="0.70866141732283472" top="0.74803149606299213" bottom="0.74803149606299213" header="0.31496062992125984" footer="0.31496062992125984"/>
  <pageSetup paperSize="9" orientation="landscape" verticalDpi="0"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3BCC8C-7A57-4F25-958F-12CE43AE5C7C}">
  <dimension ref="A1:I21"/>
  <sheetViews>
    <sheetView showGridLines="0" zoomScaleNormal="100" workbookViewId="0">
      <selection activeCell="B1" sqref="B1"/>
    </sheetView>
  </sheetViews>
  <sheetFormatPr defaultRowHeight="14.5"/>
  <cols>
    <col min="1" max="1" width="55.1796875" customWidth="1"/>
    <col min="2" max="9" width="15.7265625" customWidth="1"/>
  </cols>
  <sheetData>
    <row r="1" spans="1:9">
      <c r="A1" s="72" t="s">
        <v>368</v>
      </c>
      <c r="B1" s="7"/>
      <c r="C1" s="7"/>
      <c r="D1" s="7"/>
      <c r="E1" s="7"/>
      <c r="F1" s="7"/>
    </row>
    <row r="2" spans="1:9" ht="5.25" customHeight="1">
      <c r="A2" s="15"/>
      <c r="B2" s="7"/>
      <c r="C2" s="7"/>
      <c r="D2" s="7"/>
      <c r="E2" s="7"/>
      <c r="F2" s="7"/>
    </row>
    <row r="3" spans="1:9" ht="15" customHeight="1">
      <c r="A3" s="234" t="s">
        <v>391</v>
      </c>
      <c r="B3" s="234"/>
      <c r="C3" s="234"/>
      <c r="D3" s="234"/>
      <c r="E3" s="234"/>
      <c r="F3" s="234"/>
      <c r="G3" s="234"/>
      <c r="H3" s="234"/>
      <c r="I3" s="234"/>
    </row>
    <row r="4" spans="1:9" ht="5.25" customHeight="1">
      <c r="A4" s="38"/>
      <c r="B4" s="38"/>
      <c r="C4" s="38"/>
      <c r="D4" s="38"/>
      <c r="E4" s="38"/>
      <c r="F4" s="38"/>
      <c r="G4" s="38"/>
      <c r="H4" s="38"/>
      <c r="I4" s="38"/>
    </row>
    <row r="5" spans="1:9" ht="15" customHeight="1">
      <c r="A5" s="240"/>
      <c r="B5" s="249" t="s">
        <v>375</v>
      </c>
      <c r="C5" s="249"/>
      <c r="D5" s="249"/>
      <c r="E5" s="249"/>
      <c r="F5" s="249"/>
      <c r="G5" s="249"/>
      <c r="H5" s="249" t="s">
        <v>361</v>
      </c>
      <c r="I5" s="250"/>
    </row>
    <row r="6" spans="1:9" ht="30" customHeight="1">
      <c r="A6" s="255"/>
      <c r="B6" s="88" t="s">
        <v>1</v>
      </c>
      <c r="C6" s="16" t="s">
        <v>360</v>
      </c>
      <c r="D6" s="16" t="s">
        <v>105</v>
      </c>
      <c r="E6" s="88" t="s">
        <v>1</v>
      </c>
      <c r="F6" s="16" t="s">
        <v>360</v>
      </c>
      <c r="G6" s="16" t="s">
        <v>105</v>
      </c>
      <c r="H6" s="251"/>
      <c r="I6" s="252"/>
    </row>
    <row r="7" spans="1:9" s="3" customFormat="1" ht="15" customHeight="1">
      <c r="A7" s="241"/>
      <c r="B7" s="242" t="s">
        <v>101</v>
      </c>
      <c r="C7" s="242"/>
      <c r="D7" s="242"/>
      <c r="E7" s="242" t="s">
        <v>0</v>
      </c>
      <c r="F7" s="242"/>
      <c r="G7" s="242"/>
      <c r="H7" s="94" t="s">
        <v>101</v>
      </c>
      <c r="I7" s="95" t="s">
        <v>0</v>
      </c>
    </row>
    <row r="8" spans="1:9" ht="5.25" customHeight="1">
      <c r="A8" s="164"/>
      <c r="B8" s="20"/>
      <c r="C8" s="20"/>
      <c r="D8" s="20"/>
      <c r="E8" s="20"/>
      <c r="F8" s="20"/>
      <c r="G8" s="20"/>
      <c r="H8" s="22"/>
      <c r="I8" s="22"/>
    </row>
    <row r="9" spans="1:9" ht="15" customHeight="1">
      <c r="A9" s="168" t="s">
        <v>38</v>
      </c>
      <c r="B9" s="135">
        <v>462.4</v>
      </c>
      <c r="C9" s="135">
        <v>201.6</v>
      </c>
      <c r="D9" s="135">
        <v>260.89999999999998</v>
      </c>
      <c r="E9" s="192">
        <v>100</v>
      </c>
      <c r="F9" s="192">
        <v>100</v>
      </c>
      <c r="G9" s="192">
        <v>100</v>
      </c>
      <c r="H9" s="135">
        <v>7585</v>
      </c>
      <c r="I9" s="135">
        <v>100</v>
      </c>
    </row>
    <row r="10" spans="1:9" ht="15" customHeight="1">
      <c r="A10" s="169" t="s">
        <v>289</v>
      </c>
      <c r="B10" s="160"/>
      <c r="C10" s="160"/>
      <c r="D10" s="160"/>
      <c r="E10" s="159"/>
      <c r="F10" s="159"/>
      <c r="G10" s="159"/>
      <c r="H10" s="159"/>
      <c r="I10" s="159"/>
    </row>
    <row r="11" spans="1:9" ht="15" customHeight="1">
      <c r="A11" s="47" t="s">
        <v>290</v>
      </c>
      <c r="B11" s="156">
        <v>48.1</v>
      </c>
      <c r="C11" s="156">
        <v>26.8</v>
      </c>
      <c r="D11" s="156">
        <v>21.3</v>
      </c>
      <c r="E11" s="138">
        <v>10.4</v>
      </c>
      <c r="F11" s="138">
        <v>13.3</v>
      </c>
      <c r="G11" s="138">
        <v>8.1999999999999993</v>
      </c>
      <c r="H11" s="137">
        <v>952.4</v>
      </c>
      <c r="I11" s="138">
        <v>12.6</v>
      </c>
    </row>
    <row r="12" spans="1:9" ht="15" customHeight="1">
      <c r="A12" s="170" t="s">
        <v>291</v>
      </c>
      <c r="B12" s="156">
        <v>89.4</v>
      </c>
      <c r="C12" s="156">
        <v>39.799999999999997</v>
      </c>
      <c r="D12" s="156">
        <v>49.6</v>
      </c>
      <c r="E12" s="138">
        <v>19.3</v>
      </c>
      <c r="F12" s="138">
        <v>19.7</v>
      </c>
      <c r="G12" s="138">
        <v>19</v>
      </c>
      <c r="H12" s="137">
        <v>1936.2</v>
      </c>
      <c r="I12" s="138">
        <v>25.5</v>
      </c>
    </row>
    <row r="13" spans="1:9" ht="15" customHeight="1">
      <c r="A13" s="170" t="s">
        <v>292</v>
      </c>
      <c r="B13" s="156">
        <v>277</v>
      </c>
      <c r="C13" s="156">
        <v>106.3</v>
      </c>
      <c r="D13" s="156">
        <v>170.7</v>
      </c>
      <c r="E13" s="138">
        <v>59.9</v>
      </c>
      <c r="F13" s="138">
        <v>52.7</v>
      </c>
      <c r="G13" s="138">
        <v>65.400000000000006</v>
      </c>
      <c r="H13" s="137">
        <v>3698.8</v>
      </c>
      <c r="I13" s="138">
        <v>48.8</v>
      </c>
    </row>
    <row r="14" spans="1:9" ht="15" customHeight="1">
      <c r="A14" s="179" t="s">
        <v>288</v>
      </c>
      <c r="B14" s="156"/>
      <c r="C14" s="156"/>
      <c r="D14" s="156"/>
      <c r="E14" s="156"/>
      <c r="F14" s="156"/>
      <c r="G14" s="156"/>
      <c r="H14" s="137"/>
      <c r="I14" s="138"/>
    </row>
    <row r="15" spans="1:9" ht="15" customHeight="1">
      <c r="A15" s="170" t="s">
        <v>290</v>
      </c>
      <c r="B15" s="156">
        <v>57.8</v>
      </c>
      <c r="C15" s="156">
        <v>30.2</v>
      </c>
      <c r="D15" s="156">
        <v>27.6</v>
      </c>
      <c r="E15" s="156">
        <v>12.5</v>
      </c>
      <c r="F15" s="156">
        <v>15</v>
      </c>
      <c r="G15" s="156">
        <v>10.6</v>
      </c>
      <c r="H15" s="137">
        <v>1338.3</v>
      </c>
      <c r="I15" s="138">
        <v>17.600000000000001</v>
      </c>
    </row>
    <row r="16" spans="1:9" ht="15" customHeight="1">
      <c r="A16" s="170" t="s">
        <v>291</v>
      </c>
      <c r="B16" s="156">
        <v>107.8</v>
      </c>
      <c r="C16" s="156">
        <v>45.4</v>
      </c>
      <c r="D16" s="156">
        <v>62.4</v>
      </c>
      <c r="E16" s="156">
        <v>23.3</v>
      </c>
      <c r="F16" s="156">
        <v>22.5</v>
      </c>
      <c r="G16" s="156">
        <v>23.9</v>
      </c>
      <c r="H16" s="137">
        <v>2158.4</v>
      </c>
      <c r="I16" s="138">
        <v>28.5</v>
      </c>
    </row>
    <row r="17" spans="1:9" ht="14.5" customHeight="1">
      <c r="A17" s="170" t="s">
        <v>292</v>
      </c>
      <c r="B17" s="156">
        <v>251</v>
      </c>
      <c r="C17" s="156">
        <v>99.4</v>
      </c>
      <c r="D17" s="156">
        <v>151.6</v>
      </c>
      <c r="E17" s="156">
        <v>54.3</v>
      </c>
      <c r="F17" s="156">
        <v>49.3</v>
      </c>
      <c r="G17" s="156">
        <v>58.1</v>
      </c>
      <c r="H17" s="137">
        <v>3202.1</v>
      </c>
      <c r="I17" s="138">
        <v>42.2</v>
      </c>
    </row>
    <row r="18" spans="1:9" ht="4.9000000000000004" customHeight="1" thickBot="1">
      <c r="A18" s="171"/>
      <c r="B18" s="127"/>
      <c r="C18" s="111"/>
      <c r="D18" s="111"/>
      <c r="E18" s="112"/>
      <c r="F18" s="112"/>
      <c r="G18" s="112"/>
      <c r="H18" s="104"/>
      <c r="I18" s="115"/>
    </row>
    <row r="19" spans="1:9" ht="4.9000000000000004" customHeight="1" thickTop="1">
      <c r="B19" s="71"/>
      <c r="C19" s="64"/>
      <c r="D19" s="64"/>
      <c r="E19" s="65"/>
      <c r="F19" s="65"/>
      <c r="G19" s="65"/>
      <c r="H19" s="28"/>
      <c r="I19" s="29"/>
    </row>
    <row r="20" spans="1:9">
      <c r="A20" s="17" t="s">
        <v>356</v>
      </c>
      <c r="B20" s="17"/>
      <c r="C20" s="17"/>
      <c r="D20" s="17"/>
      <c r="E20" s="17"/>
      <c r="F20" s="17"/>
      <c r="G20" s="17"/>
      <c r="H20" s="17"/>
      <c r="I20" s="17"/>
    </row>
    <row r="21" spans="1:9">
      <c r="A21" s="7"/>
      <c r="B21" s="7"/>
      <c r="C21" s="7"/>
      <c r="D21" s="7"/>
      <c r="E21" s="7"/>
      <c r="F21" s="7"/>
      <c r="G21" s="7"/>
      <c r="H21" s="7"/>
      <c r="I21" s="7"/>
    </row>
  </sheetData>
  <mergeCells count="6">
    <mergeCell ref="A3:I3"/>
    <mergeCell ref="A5:A7"/>
    <mergeCell ref="B5:G5"/>
    <mergeCell ref="H5:I6"/>
    <mergeCell ref="B7:D7"/>
    <mergeCell ref="E7:G7"/>
  </mergeCells>
  <hyperlinks>
    <hyperlink ref="A1" location="'List of tables'!A1" display="List of tables" xr:uid="{B5121CAB-08EC-47E2-A006-363DB55A48E2}"/>
  </hyperlinks>
  <pageMargins left="0.70866141732283472" right="0.70866141732283472" top="0.74803149606299213" bottom="0.74803149606299213" header="0.31496062992125984" footer="0.31496062992125984"/>
  <pageSetup paperSize="9" orientation="landscape" verticalDpi="0"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292F71-ECD8-4D35-832B-43D9DC6BD17E}">
  <dimension ref="A1:I20"/>
  <sheetViews>
    <sheetView showGridLines="0" zoomScaleNormal="100" workbookViewId="0">
      <selection activeCell="B1" sqref="B1"/>
    </sheetView>
  </sheetViews>
  <sheetFormatPr defaultRowHeight="14.5"/>
  <cols>
    <col min="1" max="1" width="37.453125" customWidth="1"/>
    <col min="2" max="9" width="15.7265625" customWidth="1"/>
  </cols>
  <sheetData>
    <row r="1" spans="1:9">
      <c r="A1" s="72" t="s">
        <v>368</v>
      </c>
      <c r="B1" s="7"/>
      <c r="C1" s="7"/>
      <c r="D1" s="7"/>
      <c r="E1" s="7"/>
      <c r="F1" s="7"/>
    </row>
    <row r="2" spans="1:9" ht="5.25" customHeight="1">
      <c r="A2" s="15"/>
      <c r="B2" s="7"/>
      <c r="C2" s="7"/>
      <c r="D2" s="7"/>
      <c r="E2" s="7"/>
      <c r="F2" s="7"/>
    </row>
    <row r="3" spans="1:9" ht="15" customHeight="1">
      <c r="A3" s="234" t="s">
        <v>392</v>
      </c>
      <c r="B3" s="234"/>
      <c r="C3" s="234"/>
      <c r="D3" s="234"/>
      <c r="E3" s="234"/>
      <c r="F3" s="234"/>
      <c r="G3" s="234"/>
      <c r="H3" s="234"/>
      <c r="I3" s="234"/>
    </row>
    <row r="4" spans="1:9" ht="5.25" customHeight="1">
      <c r="A4" s="38"/>
      <c r="B4" s="38"/>
      <c r="C4" s="38"/>
      <c r="D4" s="38"/>
      <c r="E4" s="38"/>
      <c r="F4" s="38"/>
      <c r="G4" s="38"/>
      <c r="H4" s="38"/>
      <c r="I4" s="38"/>
    </row>
    <row r="5" spans="1:9" ht="15" customHeight="1">
      <c r="A5" s="264"/>
      <c r="B5" s="249" t="s">
        <v>375</v>
      </c>
      <c r="C5" s="249"/>
      <c r="D5" s="249"/>
      <c r="E5" s="249"/>
      <c r="F5" s="249"/>
      <c r="G5" s="249"/>
      <c r="H5" s="249" t="s">
        <v>361</v>
      </c>
      <c r="I5" s="250"/>
    </row>
    <row r="6" spans="1:9" ht="30" customHeight="1">
      <c r="A6" s="265"/>
      <c r="B6" s="88" t="s">
        <v>1</v>
      </c>
      <c r="C6" s="16" t="s">
        <v>360</v>
      </c>
      <c r="D6" s="16" t="s">
        <v>105</v>
      </c>
      <c r="E6" s="88" t="s">
        <v>1</v>
      </c>
      <c r="F6" s="16" t="s">
        <v>360</v>
      </c>
      <c r="G6" s="16" t="s">
        <v>105</v>
      </c>
      <c r="H6" s="251"/>
      <c r="I6" s="252"/>
    </row>
    <row r="7" spans="1:9" s="3" customFormat="1" ht="15" customHeight="1">
      <c r="A7" s="266"/>
      <c r="B7" s="242" t="s">
        <v>101</v>
      </c>
      <c r="C7" s="242"/>
      <c r="D7" s="242"/>
      <c r="E7" s="242" t="s">
        <v>0</v>
      </c>
      <c r="F7" s="242"/>
      <c r="G7" s="242"/>
      <c r="H7" s="94" t="s">
        <v>101</v>
      </c>
      <c r="I7" s="95" t="s">
        <v>0</v>
      </c>
    </row>
    <row r="8" spans="1:9" ht="5.25" customHeight="1">
      <c r="A8" s="163"/>
      <c r="B8" s="20"/>
      <c r="C8" s="20"/>
      <c r="D8" s="20"/>
      <c r="E8" s="20"/>
      <c r="F8" s="20"/>
      <c r="G8" s="20"/>
      <c r="H8" s="20"/>
      <c r="I8" s="20"/>
    </row>
    <row r="9" spans="1:9" ht="15" customHeight="1">
      <c r="A9" s="145" t="s">
        <v>359</v>
      </c>
      <c r="B9" s="135">
        <v>462.4</v>
      </c>
      <c r="C9" s="135">
        <v>201.6</v>
      </c>
      <c r="D9" s="135">
        <v>260.89999999999998</v>
      </c>
      <c r="E9" s="135">
        <v>100</v>
      </c>
      <c r="F9" s="135">
        <v>100</v>
      </c>
      <c r="G9" s="135">
        <v>100</v>
      </c>
      <c r="H9" s="135">
        <v>7585</v>
      </c>
      <c r="I9" s="135">
        <v>100</v>
      </c>
    </row>
    <row r="10" spans="1:9" ht="15" customHeight="1">
      <c r="A10" s="67" t="s">
        <v>148</v>
      </c>
      <c r="B10" s="153">
        <v>255.4</v>
      </c>
      <c r="C10" s="153">
        <v>103.1</v>
      </c>
      <c r="D10" s="153">
        <v>152.30000000000001</v>
      </c>
      <c r="E10" s="153">
        <v>55.2</v>
      </c>
      <c r="F10" s="153">
        <v>51.1</v>
      </c>
      <c r="G10" s="153">
        <v>58.4</v>
      </c>
      <c r="H10" s="137">
        <v>2725</v>
      </c>
      <c r="I10" s="137">
        <v>35.9</v>
      </c>
    </row>
    <row r="11" spans="1:9" ht="15" customHeight="1">
      <c r="A11" s="67" t="s">
        <v>149</v>
      </c>
      <c r="B11" s="153">
        <v>176.5</v>
      </c>
      <c r="C11" s="153">
        <v>88.4</v>
      </c>
      <c r="D11" s="153">
        <v>88.1</v>
      </c>
      <c r="E11" s="153">
        <v>38.200000000000003</v>
      </c>
      <c r="F11" s="153">
        <v>43.9</v>
      </c>
      <c r="G11" s="153">
        <v>33.799999999999997</v>
      </c>
      <c r="H11" s="137">
        <v>4269.3999999999996</v>
      </c>
      <c r="I11" s="137">
        <v>56.3</v>
      </c>
    </row>
    <row r="12" spans="1:9" ht="4.9000000000000004" customHeight="1" thickBot="1">
      <c r="A12" s="167"/>
      <c r="B12" s="104"/>
      <c r="C12" s="104"/>
      <c r="D12" s="104"/>
      <c r="E12" s="125"/>
      <c r="F12" s="125"/>
      <c r="G12" s="125"/>
      <c r="H12" s="125"/>
      <c r="I12" s="125"/>
    </row>
    <row r="13" spans="1:9" ht="4.9000000000000004" customHeight="1" thickTop="1">
      <c r="B13" s="28"/>
      <c r="C13" s="28"/>
      <c r="D13" s="28"/>
      <c r="E13" s="70"/>
      <c r="F13" s="70"/>
      <c r="G13" s="70"/>
      <c r="H13" s="70"/>
      <c r="I13" s="70"/>
    </row>
    <row r="14" spans="1:9">
      <c r="A14" s="17" t="s">
        <v>356</v>
      </c>
      <c r="B14" s="17"/>
      <c r="C14" s="17"/>
      <c r="D14" s="17"/>
      <c r="E14" s="17"/>
      <c r="F14" s="17"/>
      <c r="G14" s="10"/>
      <c r="H14" s="7"/>
    </row>
    <row r="15" spans="1:9">
      <c r="A15" s="5"/>
      <c r="B15" s="5"/>
      <c r="C15" s="5"/>
      <c r="D15" s="5"/>
      <c r="E15" s="5"/>
      <c r="F15" s="5"/>
      <c r="G15" s="7"/>
      <c r="H15" s="7"/>
    </row>
    <row r="16" spans="1:9">
      <c r="A16" s="7"/>
      <c r="B16" s="7"/>
      <c r="C16" s="7"/>
      <c r="D16" s="7"/>
      <c r="E16" s="7"/>
      <c r="F16" s="7"/>
      <c r="G16" s="7"/>
      <c r="H16" s="7"/>
    </row>
    <row r="17" spans="1:8">
      <c r="A17" s="7"/>
      <c r="B17" s="7"/>
      <c r="C17" s="7"/>
      <c r="D17" s="7"/>
      <c r="E17" s="7"/>
      <c r="F17" s="7"/>
      <c r="G17" s="7"/>
      <c r="H17" s="7"/>
    </row>
    <row r="18" spans="1:8">
      <c r="A18" s="7"/>
      <c r="B18" s="7"/>
      <c r="C18" s="7"/>
      <c r="D18" s="7"/>
      <c r="E18" s="7"/>
      <c r="F18" s="7"/>
      <c r="G18" s="7"/>
      <c r="H18" s="7"/>
    </row>
    <row r="19" spans="1:8">
      <c r="A19" s="5"/>
      <c r="B19" s="5"/>
      <c r="C19" s="5"/>
      <c r="D19" s="5"/>
      <c r="E19" s="5"/>
      <c r="F19" s="5"/>
      <c r="G19" s="5"/>
      <c r="H19" s="5"/>
    </row>
    <row r="20" spans="1:8">
      <c r="A20" s="5"/>
      <c r="B20" s="5"/>
      <c r="C20" s="5"/>
      <c r="D20" s="5"/>
      <c r="E20" s="5"/>
      <c r="F20" s="5"/>
      <c r="G20" s="5"/>
      <c r="H20" s="5"/>
    </row>
  </sheetData>
  <mergeCells count="6">
    <mergeCell ref="A3:I3"/>
    <mergeCell ref="H5:I6"/>
    <mergeCell ref="B7:D7"/>
    <mergeCell ref="E7:G7"/>
    <mergeCell ref="A5:A7"/>
    <mergeCell ref="B5:G5"/>
  </mergeCells>
  <hyperlinks>
    <hyperlink ref="A1" location="'List of tables'!A1" display="List of tables" xr:uid="{2FDA80DD-BC38-43E4-9EBD-CCE0119C71E6}"/>
  </hyperlinks>
  <pageMargins left="0.70866141732283472" right="0.70866141732283472" top="0.74803149606299213" bottom="0.74803149606299213" header="0.31496062992125984" footer="0.31496062992125984"/>
  <pageSetup paperSize="9" orientation="landscape" verticalDpi="0"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B5DA83-9391-45CD-B874-13F980B1AC86}">
  <dimension ref="A1:J19"/>
  <sheetViews>
    <sheetView showGridLines="0" zoomScaleNormal="100" workbookViewId="0">
      <selection activeCell="B1" sqref="B1"/>
    </sheetView>
  </sheetViews>
  <sheetFormatPr defaultRowHeight="14.5"/>
  <cols>
    <col min="1" max="1" width="54.1796875" customWidth="1"/>
    <col min="2" max="9" width="15.7265625" customWidth="1"/>
  </cols>
  <sheetData>
    <row r="1" spans="1:10">
      <c r="A1" s="72" t="s">
        <v>368</v>
      </c>
      <c r="B1" s="7"/>
      <c r="C1" s="7"/>
      <c r="D1" s="7"/>
      <c r="E1" s="7"/>
      <c r="F1" s="7"/>
    </row>
    <row r="2" spans="1:10" ht="5.25" customHeight="1">
      <c r="A2" s="15"/>
      <c r="B2" s="7"/>
      <c r="C2" s="7"/>
      <c r="D2" s="7"/>
      <c r="E2" s="7"/>
      <c r="F2" s="7"/>
    </row>
    <row r="3" spans="1:10" ht="15" customHeight="1">
      <c r="A3" s="244" t="s">
        <v>393</v>
      </c>
      <c r="B3" s="244"/>
      <c r="C3" s="244"/>
      <c r="D3" s="244"/>
      <c r="E3" s="244"/>
      <c r="F3" s="244"/>
      <c r="G3" s="244"/>
      <c r="H3" s="244"/>
      <c r="I3" s="244"/>
      <c r="J3" s="7"/>
    </row>
    <row r="4" spans="1:10" ht="5.25" customHeight="1">
      <c r="A4" s="39"/>
      <c r="B4" s="39"/>
      <c r="C4" s="39"/>
      <c r="D4" s="39"/>
      <c r="E4" s="39"/>
      <c r="F4" s="39"/>
      <c r="G4" s="39"/>
      <c r="H4" s="39"/>
      <c r="I4" s="39"/>
      <c r="J4" s="7"/>
    </row>
    <row r="5" spans="1:10" ht="15" customHeight="1">
      <c r="A5" s="264"/>
      <c r="B5" s="249" t="s">
        <v>375</v>
      </c>
      <c r="C5" s="249"/>
      <c r="D5" s="249"/>
      <c r="E5" s="249"/>
      <c r="F5" s="249"/>
      <c r="G5" s="249"/>
      <c r="H5" s="249" t="s">
        <v>361</v>
      </c>
      <c r="I5" s="250"/>
      <c r="J5" s="7"/>
    </row>
    <row r="6" spans="1:10" ht="30" customHeight="1">
      <c r="A6" s="265"/>
      <c r="B6" s="16" t="s">
        <v>1</v>
      </c>
      <c r="C6" s="16" t="s">
        <v>360</v>
      </c>
      <c r="D6" s="16" t="s">
        <v>105</v>
      </c>
      <c r="E6" s="88" t="s">
        <v>1</v>
      </c>
      <c r="F6" s="16" t="s">
        <v>360</v>
      </c>
      <c r="G6" s="16" t="s">
        <v>105</v>
      </c>
      <c r="H6" s="251"/>
      <c r="I6" s="252"/>
      <c r="J6" s="7"/>
    </row>
    <row r="7" spans="1:10" s="3" customFormat="1" ht="15" customHeight="1">
      <c r="A7" s="266"/>
      <c r="B7" s="242" t="s">
        <v>101</v>
      </c>
      <c r="C7" s="242"/>
      <c r="D7" s="242"/>
      <c r="E7" s="242" t="s">
        <v>0</v>
      </c>
      <c r="F7" s="242"/>
      <c r="G7" s="242"/>
      <c r="H7" s="90" t="s">
        <v>101</v>
      </c>
      <c r="I7" s="91" t="s">
        <v>0</v>
      </c>
      <c r="J7" s="12"/>
    </row>
    <row r="8" spans="1:10" ht="5.25" customHeight="1">
      <c r="A8" s="19"/>
      <c r="B8" s="20"/>
      <c r="C8" s="20"/>
      <c r="D8" s="20"/>
      <c r="E8" s="20"/>
      <c r="F8" s="20"/>
      <c r="G8" s="20"/>
      <c r="H8" s="20"/>
      <c r="I8" s="20"/>
      <c r="J8" s="7"/>
    </row>
    <row r="9" spans="1:10" ht="15" customHeight="1">
      <c r="A9" s="145" t="s">
        <v>293</v>
      </c>
      <c r="B9" s="136">
        <v>255.4</v>
      </c>
      <c r="C9" s="138">
        <v>103.1</v>
      </c>
      <c r="D9" s="136">
        <v>152.30000000000001</v>
      </c>
      <c r="E9" s="142">
        <v>100</v>
      </c>
      <c r="F9" s="142">
        <v>100</v>
      </c>
      <c r="G9" s="142">
        <v>100</v>
      </c>
      <c r="H9" s="135">
        <v>2725</v>
      </c>
      <c r="I9" s="142">
        <v>100</v>
      </c>
      <c r="J9" s="7"/>
    </row>
    <row r="10" spans="1:10" s="2" customFormat="1" ht="15" customHeight="1">
      <c r="A10" s="188" t="s">
        <v>268</v>
      </c>
      <c r="B10" s="153"/>
      <c r="C10" s="153"/>
      <c r="D10" s="153"/>
      <c r="E10" s="153"/>
      <c r="F10" s="153"/>
      <c r="G10" s="153"/>
      <c r="H10" s="152"/>
      <c r="I10" s="152"/>
      <c r="J10" s="8"/>
    </row>
    <row r="11" spans="1:10" s="2" customFormat="1" ht="15" customHeight="1">
      <c r="A11" s="47" t="s">
        <v>269</v>
      </c>
      <c r="B11" s="153">
        <v>240.6</v>
      </c>
      <c r="C11" s="153">
        <v>97.6</v>
      </c>
      <c r="D11" s="153">
        <v>143</v>
      </c>
      <c r="E11" s="153">
        <v>94.2</v>
      </c>
      <c r="F11" s="153">
        <v>94.7</v>
      </c>
      <c r="G11" s="153">
        <v>93.9</v>
      </c>
      <c r="H11" s="153">
        <v>2397.6</v>
      </c>
      <c r="I11" s="152">
        <v>88</v>
      </c>
      <c r="J11" s="8"/>
    </row>
    <row r="12" spans="1:10" s="2" customFormat="1" ht="15" customHeight="1">
      <c r="A12" s="47" t="s">
        <v>270</v>
      </c>
      <c r="B12" s="153">
        <v>130.1</v>
      </c>
      <c r="C12" s="153">
        <v>46.4</v>
      </c>
      <c r="D12" s="153">
        <v>83.6</v>
      </c>
      <c r="E12" s="153">
        <v>50.9</v>
      </c>
      <c r="F12" s="153">
        <v>45.1</v>
      </c>
      <c r="G12" s="153">
        <v>54.9</v>
      </c>
      <c r="H12" s="153">
        <v>1523.1</v>
      </c>
      <c r="I12" s="152">
        <v>55.9</v>
      </c>
      <c r="J12" s="8"/>
    </row>
    <row r="13" spans="1:10" s="2" customFormat="1" ht="15" customHeight="1">
      <c r="A13" s="47" t="s">
        <v>271</v>
      </c>
      <c r="B13" s="153">
        <v>159.1</v>
      </c>
      <c r="C13" s="153">
        <v>45.7</v>
      </c>
      <c r="D13" s="153">
        <v>113.4</v>
      </c>
      <c r="E13" s="153">
        <v>62.3</v>
      </c>
      <c r="F13" s="153">
        <v>44.4</v>
      </c>
      <c r="G13" s="153">
        <v>74.400000000000006</v>
      </c>
      <c r="H13" s="153">
        <v>1764.9</v>
      </c>
      <c r="I13" s="152">
        <v>64.8</v>
      </c>
      <c r="J13" s="8"/>
    </row>
    <row r="14" spans="1:10" s="2" customFormat="1" ht="4.9000000000000004" customHeight="1" thickBot="1">
      <c r="A14" s="126"/>
      <c r="B14" s="120"/>
      <c r="C14" s="120"/>
      <c r="D14" s="120"/>
      <c r="E14" s="121"/>
      <c r="F14" s="121"/>
      <c r="G14" s="121"/>
      <c r="H14" s="120"/>
      <c r="I14" s="124"/>
      <c r="J14" s="8"/>
    </row>
    <row r="15" spans="1:10" s="2" customFormat="1" ht="4.9000000000000004" customHeight="1" thickTop="1">
      <c r="A15" s="47"/>
      <c r="B15" s="48"/>
      <c r="C15" s="48"/>
      <c r="D15" s="48"/>
      <c r="E15" s="49"/>
      <c r="F15" s="49"/>
      <c r="G15" s="49"/>
      <c r="H15" s="48"/>
      <c r="I15" s="50"/>
      <c r="J15" s="8"/>
    </row>
    <row r="16" spans="1:10">
      <c r="A16" s="17" t="s">
        <v>356</v>
      </c>
      <c r="B16" s="17"/>
      <c r="C16" s="17"/>
      <c r="D16" s="17"/>
      <c r="E16" s="17"/>
      <c r="F16" s="17"/>
      <c r="G16" s="17"/>
      <c r="H16" s="17"/>
      <c r="I16" s="17"/>
      <c r="J16" s="7"/>
    </row>
    <row r="17" spans="1:10">
      <c r="A17" s="17"/>
      <c r="B17" s="17"/>
      <c r="C17" s="17"/>
      <c r="D17" s="17"/>
      <c r="E17" s="17"/>
      <c r="F17" s="17"/>
      <c r="G17" s="17"/>
      <c r="H17" s="17"/>
      <c r="I17" s="17"/>
      <c r="J17" s="7"/>
    </row>
    <row r="18" spans="1:10">
      <c r="A18" s="17"/>
      <c r="B18" s="17"/>
      <c r="C18" s="17"/>
      <c r="D18" s="17"/>
      <c r="E18" s="17"/>
      <c r="F18" s="17"/>
      <c r="G18" s="17"/>
      <c r="H18" s="17"/>
      <c r="I18" s="17"/>
      <c r="J18" s="7"/>
    </row>
    <row r="19" spans="1:10">
      <c r="A19" s="7"/>
      <c r="B19" s="7"/>
      <c r="C19" s="7"/>
      <c r="D19" s="7"/>
      <c r="E19" s="7"/>
      <c r="F19" s="7"/>
      <c r="G19" s="7"/>
      <c r="H19" s="7"/>
      <c r="I19" s="7"/>
      <c r="J19" s="7"/>
    </row>
  </sheetData>
  <mergeCells count="6">
    <mergeCell ref="A3:I3"/>
    <mergeCell ref="A5:A7"/>
    <mergeCell ref="B5:G5"/>
    <mergeCell ref="H5:I6"/>
    <mergeCell ref="B7:D7"/>
    <mergeCell ref="E7:G7"/>
  </mergeCells>
  <hyperlinks>
    <hyperlink ref="A1" location="'List of tables'!A1" display="List of tables" xr:uid="{A2EE4379-E9FB-482E-BA27-0EC6C982193F}"/>
  </hyperlinks>
  <pageMargins left="0.70866141732283472" right="0.70866141732283472" top="0.74803149606299213" bottom="0.74803149606299213" header="0.31496062992125984" footer="0.31496062992125984"/>
  <pageSetup paperSize="9" orientation="landscape" verticalDpi="30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01ED72-0930-4548-BD13-69DE6F50218F}">
  <dimension ref="A1:J35"/>
  <sheetViews>
    <sheetView showGridLines="0" zoomScaleNormal="100" workbookViewId="0">
      <selection activeCell="B1" sqref="B1"/>
    </sheetView>
  </sheetViews>
  <sheetFormatPr defaultRowHeight="14.5"/>
  <cols>
    <col min="1" max="1" width="40.1796875" customWidth="1"/>
    <col min="2" max="9" width="15.7265625" customWidth="1"/>
  </cols>
  <sheetData>
    <row r="1" spans="1:10">
      <c r="A1" s="72" t="s">
        <v>368</v>
      </c>
      <c r="B1" s="7"/>
      <c r="C1" s="7"/>
      <c r="D1" s="7"/>
      <c r="E1" s="7"/>
      <c r="F1" s="7"/>
    </row>
    <row r="2" spans="1:10" ht="5.25" customHeight="1">
      <c r="A2" s="15"/>
      <c r="B2" s="7"/>
      <c r="C2" s="7"/>
      <c r="D2" s="7"/>
      <c r="E2" s="7"/>
      <c r="F2" s="7"/>
    </row>
    <row r="3" spans="1:10" ht="50.25" customHeight="1">
      <c r="A3" s="244" t="s">
        <v>394</v>
      </c>
      <c r="B3" s="244"/>
      <c r="C3" s="244"/>
      <c r="D3" s="244"/>
      <c r="E3" s="244"/>
      <c r="F3" s="244"/>
      <c r="G3" s="244"/>
      <c r="H3" s="244"/>
      <c r="I3" s="244"/>
      <c r="J3" s="7"/>
    </row>
    <row r="4" spans="1:10" ht="5.25" customHeight="1">
      <c r="A4" s="39"/>
      <c r="B4" s="39"/>
      <c r="C4" s="39"/>
      <c r="D4" s="39"/>
      <c r="E4" s="39"/>
      <c r="F4" s="39"/>
      <c r="G4" s="39"/>
      <c r="H4" s="39"/>
      <c r="I4" s="39"/>
      <c r="J4" s="7"/>
    </row>
    <row r="5" spans="1:10" ht="15" customHeight="1">
      <c r="A5" s="264"/>
      <c r="B5" s="249" t="s">
        <v>375</v>
      </c>
      <c r="C5" s="249"/>
      <c r="D5" s="249"/>
      <c r="E5" s="249"/>
      <c r="F5" s="249"/>
      <c r="G5" s="249"/>
      <c r="H5" s="249" t="s">
        <v>361</v>
      </c>
      <c r="I5" s="250"/>
      <c r="J5" s="7"/>
    </row>
    <row r="6" spans="1:10" ht="30" customHeight="1">
      <c r="A6" s="265"/>
      <c r="B6" s="88" t="s">
        <v>1</v>
      </c>
      <c r="C6" s="16" t="s">
        <v>360</v>
      </c>
      <c r="D6" s="16" t="s">
        <v>105</v>
      </c>
      <c r="E6" s="88" t="s">
        <v>1</v>
      </c>
      <c r="F6" s="16" t="s">
        <v>360</v>
      </c>
      <c r="G6" s="16" t="s">
        <v>105</v>
      </c>
      <c r="H6" s="251"/>
      <c r="I6" s="252"/>
      <c r="J6" s="7"/>
    </row>
    <row r="7" spans="1:10" s="3" customFormat="1" ht="15" customHeight="1">
      <c r="A7" s="266"/>
      <c r="B7" s="242" t="s">
        <v>101</v>
      </c>
      <c r="C7" s="242"/>
      <c r="D7" s="242"/>
      <c r="E7" s="242" t="s">
        <v>0</v>
      </c>
      <c r="F7" s="242"/>
      <c r="G7" s="242"/>
      <c r="H7" s="90" t="s">
        <v>101</v>
      </c>
      <c r="I7" s="96" t="s">
        <v>0</v>
      </c>
      <c r="J7" s="12"/>
    </row>
    <row r="8" spans="1:10" ht="5.25" customHeight="1">
      <c r="A8" s="163"/>
      <c r="B8" s="20"/>
      <c r="C8" s="20"/>
      <c r="D8" s="20"/>
      <c r="E8" s="20"/>
      <c r="F8" s="20"/>
      <c r="G8" s="20"/>
      <c r="H8" s="20"/>
      <c r="I8" s="21"/>
      <c r="J8" s="7"/>
    </row>
    <row r="9" spans="1:10" ht="15" customHeight="1">
      <c r="A9" s="166" t="s">
        <v>38</v>
      </c>
      <c r="B9" s="135">
        <v>462.4</v>
      </c>
      <c r="C9" s="135">
        <v>201.6</v>
      </c>
      <c r="D9" s="135">
        <v>260.89999999999998</v>
      </c>
      <c r="E9" s="142">
        <v>100</v>
      </c>
      <c r="F9" s="142">
        <v>100</v>
      </c>
      <c r="G9" s="142">
        <v>100</v>
      </c>
      <c r="H9" s="135">
        <v>1402.7</v>
      </c>
      <c r="I9" s="158">
        <v>100</v>
      </c>
      <c r="J9" s="7"/>
    </row>
    <row r="10" spans="1:10" ht="15" customHeight="1">
      <c r="A10" s="32" t="s">
        <v>295</v>
      </c>
      <c r="B10" s="137">
        <v>238.8</v>
      </c>
      <c r="C10" s="137">
        <v>41.5</v>
      </c>
      <c r="D10" s="137">
        <v>197.2</v>
      </c>
      <c r="E10" s="137">
        <v>51.6</v>
      </c>
      <c r="F10" s="137">
        <v>20.6</v>
      </c>
      <c r="G10" s="137">
        <v>75.599999999999994</v>
      </c>
      <c r="H10" s="137">
        <v>594.70000000000005</v>
      </c>
      <c r="I10" s="137">
        <v>42.4</v>
      </c>
      <c r="J10" s="7"/>
    </row>
    <row r="11" spans="1:10" ht="15" customHeight="1">
      <c r="A11" s="32" t="s">
        <v>294</v>
      </c>
      <c r="B11" s="214">
        <v>217</v>
      </c>
      <c r="C11" s="214">
        <v>156.4</v>
      </c>
      <c r="D11" s="214">
        <v>60.6</v>
      </c>
      <c r="E11" s="138">
        <v>46.9</v>
      </c>
      <c r="F11" s="138">
        <v>77.599999999999994</v>
      </c>
      <c r="G11" s="138">
        <v>23.2</v>
      </c>
      <c r="H11" s="138">
        <v>761.4</v>
      </c>
      <c r="I11" s="138">
        <v>54.3</v>
      </c>
      <c r="J11" s="7"/>
    </row>
    <row r="12" spans="1:10" ht="15" customHeight="1">
      <c r="A12" s="212" t="s">
        <v>296</v>
      </c>
      <c r="B12" s="137"/>
      <c r="C12" s="137"/>
      <c r="D12" s="137"/>
      <c r="E12" s="137"/>
      <c r="F12" s="137"/>
      <c r="G12" s="137"/>
      <c r="H12" s="137"/>
      <c r="I12" s="137"/>
      <c r="J12" s="7"/>
    </row>
    <row r="13" spans="1:10" ht="15" customHeight="1">
      <c r="A13" s="25" t="s">
        <v>299</v>
      </c>
      <c r="B13" s="137">
        <v>28.1</v>
      </c>
      <c r="C13" s="137">
        <v>21</v>
      </c>
      <c r="D13" s="137" t="s">
        <v>2</v>
      </c>
      <c r="E13" s="137">
        <v>12.9</v>
      </c>
      <c r="F13" s="137">
        <v>13.4</v>
      </c>
      <c r="G13" s="137" t="s">
        <v>2</v>
      </c>
      <c r="H13" s="137">
        <v>146.4</v>
      </c>
      <c r="I13" s="137">
        <v>19.233157056494818</v>
      </c>
      <c r="J13" s="7"/>
    </row>
    <row r="14" spans="1:10" ht="15" customHeight="1">
      <c r="A14" s="25" t="s">
        <v>297</v>
      </c>
      <c r="B14" s="137">
        <v>94.6</v>
      </c>
      <c r="C14" s="137">
        <v>68.599999999999994</v>
      </c>
      <c r="D14" s="137">
        <v>26</v>
      </c>
      <c r="E14" s="137">
        <v>43.6</v>
      </c>
      <c r="F14" s="137">
        <v>43.9</v>
      </c>
      <c r="G14" s="137">
        <v>43</v>
      </c>
      <c r="H14" s="137">
        <v>362.4</v>
      </c>
      <c r="I14" s="137">
        <v>47.60119107635645</v>
      </c>
      <c r="J14" s="7"/>
    </row>
    <row r="15" spans="1:10" ht="15" customHeight="1">
      <c r="A15" s="25" t="s">
        <v>298</v>
      </c>
      <c r="B15" s="137">
        <v>86.5</v>
      </c>
      <c r="C15" s="137">
        <v>61.6</v>
      </c>
      <c r="D15" s="137">
        <v>24.9</v>
      </c>
      <c r="E15" s="137">
        <v>39.9</v>
      </c>
      <c r="F15" s="137">
        <v>39.4</v>
      </c>
      <c r="G15" s="137">
        <v>41.1</v>
      </c>
      <c r="H15" s="137">
        <v>218.6</v>
      </c>
      <c r="I15" s="137">
        <v>28.70792516388979</v>
      </c>
      <c r="J15" s="7"/>
    </row>
    <row r="16" spans="1:10" s="2" customFormat="1" ht="15" customHeight="1">
      <c r="A16" s="213" t="s">
        <v>300</v>
      </c>
      <c r="B16" s="153"/>
      <c r="C16" s="153"/>
      <c r="D16" s="153"/>
      <c r="E16" s="153"/>
      <c r="F16" s="153"/>
      <c r="G16" s="153"/>
      <c r="H16" s="153"/>
      <c r="I16" s="153"/>
      <c r="J16" s="8"/>
    </row>
    <row r="17" spans="1:10" ht="15" customHeight="1">
      <c r="A17" s="25" t="s">
        <v>148</v>
      </c>
      <c r="B17" s="137">
        <v>211.9</v>
      </c>
      <c r="C17" s="137">
        <v>154.4</v>
      </c>
      <c r="D17" s="137">
        <v>57.6</v>
      </c>
      <c r="E17" s="137">
        <v>97.7</v>
      </c>
      <c r="F17" s="137">
        <v>98.7</v>
      </c>
      <c r="G17" s="137">
        <v>95.1</v>
      </c>
      <c r="H17" s="137">
        <v>742.3</v>
      </c>
      <c r="I17" s="137">
        <v>97.5</v>
      </c>
      <c r="J17" s="7"/>
    </row>
    <row r="18" spans="1:10" ht="15" customHeight="1">
      <c r="A18" s="25" t="s">
        <v>149</v>
      </c>
      <c r="B18" s="137" t="s">
        <v>37</v>
      </c>
      <c r="C18" s="137" t="s">
        <v>2</v>
      </c>
      <c r="D18" s="137" t="s">
        <v>2</v>
      </c>
      <c r="E18" s="137" t="s">
        <v>345</v>
      </c>
      <c r="F18" s="137" t="s">
        <v>2</v>
      </c>
      <c r="G18" s="137" t="s">
        <v>2</v>
      </c>
      <c r="H18" s="137">
        <v>15.5</v>
      </c>
      <c r="I18" s="137">
        <v>2</v>
      </c>
      <c r="J18" s="7"/>
    </row>
    <row r="19" spans="1:10" s="2" customFormat="1" ht="15" customHeight="1">
      <c r="A19" s="213" t="s">
        <v>301</v>
      </c>
      <c r="B19" s="153"/>
      <c r="C19" s="153"/>
      <c r="D19" s="153"/>
      <c r="E19" s="153"/>
      <c r="F19" s="153"/>
      <c r="G19" s="153"/>
      <c r="H19" s="153"/>
      <c r="I19" s="153"/>
      <c r="J19" s="8"/>
    </row>
    <row r="20" spans="1:10" ht="15" customHeight="1">
      <c r="A20" s="25" t="s">
        <v>148</v>
      </c>
      <c r="B20" s="137">
        <v>172.2</v>
      </c>
      <c r="C20" s="137">
        <v>127.9</v>
      </c>
      <c r="D20" s="137">
        <v>44.3</v>
      </c>
      <c r="E20" s="137">
        <v>79.400000000000006</v>
      </c>
      <c r="F20" s="137">
        <v>81.8</v>
      </c>
      <c r="G20" s="137">
        <v>73.099999999999994</v>
      </c>
      <c r="H20" s="137">
        <v>622</v>
      </c>
      <c r="I20" s="137">
        <v>81.7</v>
      </c>
      <c r="J20" s="7"/>
    </row>
    <row r="21" spans="1:10" ht="15" customHeight="1">
      <c r="A21" s="25" t="s">
        <v>149</v>
      </c>
      <c r="B21" s="137">
        <v>44.1</v>
      </c>
      <c r="C21" s="137">
        <v>27.8</v>
      </c>
      <c r="D21" s="137" t="s">
        <v>331</v>
      </c>
      <c r="E21" s="137">
        <v>20.3</v>
      </c>
      <c r="F21" s="137">
        <v>17.8</v>
      </c>
      <c r="G21" s="137" t="s">
        <v>346</v>
      </c>
      <c r="H21" s="137">
        <v>131.1</v>
      </c>
      <c r="I21" s="137">
        <v>17.2</v>
      </c>
      <c r="J21" s="7"/>
    </row>
    <row r="22" spans="1:10" s="2" customFormat="1" ht="15" customHeight="1">
      <c r="A22" s="213" t="s">
        <v>302</v>
      </c>
      <c r="B22" s="153"/>
      <c r="C22" s="153"/>
      <c r="D22" s="153"/>
      <c r="E22" s="153"/>
      <c r="F22" s="153"/>
      <c r="G22" s="153"/>
      <c r="H22" s="153"/>
      <c r="I22" s="153"/>
      <c r="J22" s="8"/>
    </row>
    <row r="23" spans="1:10" ht="15" customHeight="1">
      <c r="A23" s="25" t="s">
        <v>148</v>
      </c>
      <c r="B23" s="137">
        <v>110.3</v>
      </c>
      <c r="C23" s="137">
        <v>95.8</v>
      </c>
      <c r="D23" s="137" t="s">
        <v>332</v>
      </c>
      <c r="E23" s="137">
        <v>50.8</v>
      </c>
      <c r="F23" s="137">
        <v>61.3</v>
      </c>
      <c r="G23" s="137" t="s">
        <v>347</v>
      </c>
      <c r="H23" s="137">
        <v>339.3</v>
      </c>
      <c r="I23" s="137">
        <v>44.6</v>
      </c>
      <c r="J23" s="7"/>
    </row>
    <row r="24" spans="1:10" ht="15" customHeight="1">
      <c r="A24" s="25" t="s">
        <v>149</v>
      </c>
      <c r="B24" s="137">
        <v>103.7</v>
      </c>
      <c r="C24" s="137">
        <v>58.8</v>
      </c>
      <c r="D24" s="137">
        <v>44.9</v>
      </c>
      <c r="E24" s="137">
        <v>47.8</v>
      </c>
      <c r="F24" s="137">
        <v>37.6</v>
      </c>
      <c r="G24" s="137">
        <v>74.2</v>
      </c>
      <c r="H24" s="137">
        <v>404.7</v>
      </c>
      <c r="I24" s="137">
        <v>53.1</v>
      </c>
      <c r="J24" s="7"/>
    </row>
    <row r="25" spans="1:10" s="2" customFormat="1" ht="15" customHeight="1">
      <c r="A25" s="213" t="s">
        <v>303</v>
      </c>
      <c r="B25" s="153"/>
      <c r="C25" s="153"/>
      <c r="D25" s="153"/>
      <c r="E25" s="153"/>
      <c r="F25" s="153"/>
      <c r="G25" s="153"/>
      <c r="H25" s="153"/>
      <c r="I25" s="153"/>
      <c r="J25" s="8"/>
    </row>
    <row r="26" spans="1:10" ht="15" customHeight="1">
      <c r="A26" s="25" t="s">
        <v>148</v>
      </c>
      <c r="B26" s="137">
        <v>36.5</v>
      </c>
      <c r="C26" s="137">
        <v>31.4</v>
      </c>
      <c r="D26" s="137" t="s">
        <v>2</v>
      </c>
      <c r="E26" s="137">
        <v>16.8</v>
      </c>
      <c r="F26" s="137">
        <v>20.100000000000001</v>
      </c>
      <c r="G26" s="137" t="s">
        <v>2</v>
      </c>
      <c r="H26" s="137">
        <v>154.19999999999999</v>
      </c>
      <c r="I26" s="137">
        <v>20.3</v>
      </c>
      <c r="J26" s="7"/>
    </row>
    <row r="27" spans="1:10" ht="15" customHeight="1">
      <c r="A27" s="25" t="s">
        <v>149</v>
      </c>
      <c r="B27" s="137">
        <v>178.7</v>
      </c>
      <c r="C27" s="137">
        <v>123.2</v>
      </c>
      <c r="D27" s="137">
        <v>55.4</v>
      </c>
      <c r="E27" s="137">
        <v>82.3</v>
      </c>
      <c r="F27" s="137">
        <v>78.8</v>
      </c>
      <c r="G27" s="137">
        <v>91.5</v>
      </c>
      <c r="H27" s="137">
        <v>591.1</v>
      </c>
      <c r="I27" s="137">
        <v>77.599999999999994</v>
      </c>
      <c r="J27" s="7"/>
    </row>
    <row r="28" spans="1:10" s="2" customFormat="1" ht="15" customHeight="1">
      <c r="A28" s="213" t="s">
        <v>304</v>
      </c>
      <c r="B28" s="153"/>
      <c r="C28" s="153"/>
      <c r="D28" s="153"/>
      <c r="E28" s="153"/>
      <c r="F28" s="153"/>
      <c r="G28" s="153"/>
      <c r="H28" s="153"/>
      <c r="I28" s="153"/>
      <c r="J28" s="8"/>
    </row>
    <row r="29" spans="1:10" ht="15" customHeight="1">
      <c r="A29" s="25" t="s">
        <v>148</v>
      </c>
      <c r="B29" s="137">
        <v>38.4</v>
      </c>
      <c r="C29" s="137">
        <v>34.5</v>
      </c>
      <c r="D29" s="137" t="s">
        <v>2</v>
      </c>
      <c r="E29" s="137">
        <v>17.7</v>
      </c>
      <c r="F29" s="137">
        <v>22.1</v>
      </c>
      <c r="G29" s="137" t="s">
        <v>2</v>
      </c>
      <c r="H29" s="137">
        <v>106.8</v>
      </c>
      <c r="I29" s="137">
        <v>14</v>
      </c>
      <c r="J29" s="7"/>
    </row>
    <row r="30" spans="1:10" ht="15" customHeight="1">
      <c r="A30" s="25" t="s">
        <v>149</v>
      </c>
      <c r="B30" s="137">
        <v>151.4</v>
      </c>
      <c r="C30" s="137">
        <v>99.4</v>
      </c>
      <c r="D30" s="137">
        <v>52.1</v>
      </c>
      <c r="E30" s="137">
        <v>69.8</v>
      </c>
      <c r="F30" s="137">
        <v>63.5</v>
      </c>
      <c r="G30" s="137">
        <v>86</v>
      </c>
      <c r="H30" s="137">
        <v>551.29999999999995</v>
      </c>
      <c r="I30" s="137">
        <v>72.400000000000006</v>
      </c>
      <c r="J30" s="7"/>
    </row>
    <row r="31" spans="1:10" ht="4.9000000000000004" customHeight="1" thickBot="1">
      <c r="A31" s="167"/>
      <c r="B31" s="104"/>
      <c r="C31" s="104"/>
      <c r="D31" s="104"/>
      <c r="E31" s="118"/>
      <c r="F31" s="118"/>
      <c r="G31" s="118"/>
      <c r="H31" s="104"/>
      <c r="I31" s="118"/>
      <c r="J31" s="7"/>
    </row>
    <row r="32" spans="1:10" ht="4.9000000000000004" customHeight="1" thickTop="1">
      <c r="A32" s="32"/>
      <c r="B32" s="28"/>
      <c r="C32" s="28"/>
      <c r="D32" s="28"/>
      <c r="E32" s="27"/>
      <c r="F32" s="27"/>
      <c r="G32" s="27"/>
      <c r="H32" s="28"/>
      <c r="I32" s="27"/>
      <c r="J32" s="7"/>
    </row>
    <row r="33" spans="1:10">
      <c r="A33" s="17" t="s">
        <v>356</v>
      </c>
      <c r="B33" s="17"/>
      <c r="C33" s="17"/>
      <c r="D33" s="17"/>
      <c r="E33" s="17"/>
      <c r="F33" s="17"/>
      <c r="G33" s="17"/>
      <c r="H33" s="17"/>
      <c r="I33" s="17"/>
      <c r="J33" s="7"/>
    </row>
    <row r="34" spans="1:10">
      <c r="A34" s="17"/>
      <c r="B34" s="17"/>
      <c r="C34" s="17"/>
      <c r="D34" s="17"/>
      <c r="E34" s="17"/>
      <c r="F34" s="17"/>
      <c r="G34" s="17"/>
      <c r="H34" s="17"/>
      <c r="I34" s="17"/>
      <c r="J34" s="7"/>
    </row>
    <row r="35" spans="1:10">
      <c r="A35" s="5"/>
      <c r="B35" s="5"/>
      <c r="C35" s="5"/>
      <c r="D35" s="5"/>
      <c r="E35" s="5"/>
      <c r="F35" s="5"/>
      <c r="G35" s="5"/>
      <c r="H35" s="5"/>
      <c r="I35" s="5"/>
      <c r="J35" s="7"/>
    </row>
  </sheetData>
  <mergeCells count="6">
    <mergeCell ref="A3:I3"/>
    <mergeCell ref="A5:A7"/>
    <mergeCell ref="B5:G5"/>
    <mergeCell ref="H5:I6"/>
    <mergeCell ref="B7:D7"/>
    <mergeCell ref="E7:G7"/>
  </mergeCells>
  <hyperlinks>
    <hyperlink ref="A1" location="'List of tables'!A1" display="List of tables" xr:uid="{E43C45EA-7D03-4FC6-A8A6-2D83A1CE14DA}"/>
  </hyperlinks>
  <pageMargins left="0.70866141732283472" right="0.70866141732283472" top="0.74803149606299213" bottom="0.74803149606299213" header="0.31496062992125984" footer="0.31496062992125984"/>
  <pageSetup paperSize="9" orientation="landscape" verticalDpi="0"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338546-87AD-4DD3-BA4D-C203950322E7}">
  <dimension ref="A1:J48"/>
  <sheetViews>
    <sheetView showGridLines="0" zoomScaleNormal="100" workbookViewId="0">
      <selection activeCell="B1" sqref="B1"/>
    </sheetView>
  </sheetViews>
  <sheetFormatPr defaultRowHeight="14.5"/>
  <cols>
    <col min="1" max="1" width="57.54296875" customWidth="1"/>
    <col min="2" max="9" width="15.7265625" customWidth="1"/>
  </cols>
  <sheetData>
    <row r="1" spans="1:10">
      <c r="A1" s="72" t="s">
        <v>368</v>
      </c>
      <c r="B1" s="7"/>
      <c r="C1" s="7"/>
      <c r="D1" s="7"/>
      <c r="E1" s="7"/>
      <c r="F1" s="7"/>
    </row>
    <row r="2" spans="1:10" ht="5.25" customHeight="1">
      <c r="A2" s="15"/>
      <c r="B2" s="7"/>
      <c r="C2" s="7"/>
      <c r="D2" s="7"/>
      <c r="E2" s="7"/>
      <c r="F2" s="7"/>
    </row>
    <row r="3" spans="1:10" ht="30" customHeight="1">
      <c r="A3" s="263" t="s">
        <v>395</v>
      </c>
      <c r="B3" s="263"/>
      <c r="C3" s="263"/>
      <c r="D3" s="263"/>
      <c r="E3" s="263"/>
      <c r="F3" s="263"/>
      <c r="G3" s="263"/>
      <c r="H3" s="263"/>
      <c r="I3" s="263"/>
      <c r="J3" s="7"/>
    </row>
    <row r="4" spans="1:10" ht="5.25" customHeight="1">
      <c r="A4" s="38"/>
      <c r="B4" s="38"/>
      <c r="C4" s="38"/>
      <c r="D4" s="38"/>
      <c r="E4" s="38"/>
      <c r="F4" s="38"/>
      <c r="G4" s="38"/>
      <c r="H4" s="38"/>
      <c r="I4" s="38"/>
      <c r="J4" s="7"/>
    </row>
    <row r="5" spans="1:10" ht="30" customHeight="1">
      <c r="A5" s="240"/>
      <c r="B5" s="93" t="s">
        <v>305</v>
      </c>
      <c r="C5" s="93" t="s">
        <v>306</v>
      </c>
      <c r="D5" s="93" t="s">
        <v>307</v>
      </c>
      <c r="E5" s="93" t="s">
        <v>1</v>
      </c>
      <c r="F5" s="93" t="s">
        <v>305</v>
      </c>
      <c r="G5" s="93" t="s">
        <v>306</v>
      </c>
      <c r="H5" s="93" t="s">
        <v>307</v>
      </c>
      <c r="I5" s="97" t="s">
        <v>1</v>
      </c>
      <c r="J5" s="10"/>
    </row>
    <row r="6" spans="1:10" s="3" customFormat="1" ht="15" customHeight="1">
      <c r="A6" s="241"/>
      <c r="B6" s="242" t="s">
        <v>101</v>
      </c>
      <c r="C6" s="242"/>
      <c r="D6" s="242"/>
      <c r="E6" s="242"/>
      <c r="F6" s="242" t="s">
        <v>0</v>
      </c>
      <c r="G6" s="242"/>
      <c r="H6" s="242"/>
      <c r="I6" s="243"/>
      <c r="J6" s="12"/>
    </row>
    <row r="7" spans="1:10" ht="5.25" customHeight="1">
      <c r="A7" s="164"/>
      <c r="B7" s="20"/>
      <c r="C7" s="20"/>
      <c r="D7" s="20"/>
      <c r="E7" s="20"/>
      <c r="F7" s="20"/>
      <c r="G7" s="20"/>
      <c r="H7" s="20"/>
      <c r="I7" s="20"/>
      <c r="J7" s="10"/>
    </row>
    <row r="8" spans="1:10" s="2" customFormat="1" ht="15" customHeight="1">
      <c r="A8" s="215" t="s">
        <v>111</v>
      </c>
      <c r="B8" s="220"/>
      <c r="C8" s="220"/>
      <c r="D8" s="220"/>
      <c r="E8" s="220"/>
      <c r="F8" s="221"/>
      <c r="G8" s="221"/>
      <c r="H8" s="221"/>
      <c r="I8" s="221"/>
      <c r="J8" s="9"/>
    </row>
    <row r="9" spans="1:10" s="2" customFormat="1" ht="15" customHeight="1">
      <c r="A9" s="216" t="s">
        <v>308</v>
      </c>
      <c r="B9" s="222">
        <v>55.5</v>
      </c>
      <c r="C9" s="222">
        <v>146.80000000000001</v>
      </c>
      <c r="D9" s="222">
        <v>235.7</v>
      </c>
      <c r="E9" s="222">
        <v>462.4</v>
      </c>
      <c r="F9" s="222">
        <v>12</v>
      </c>
      <c r="G9" s="222">
        <v>31.7</v>
      </c>
      <c r="H9" s="222">
        <v>51</v>
      </c>
      <c r="I9" s="222">
        <v>100</v>
      </c>
      <c r="J9" s="9"/>
    </row>
    <row r="10" spans="1:10" s="2" customFormat="1" ht="15" customHeight="1">
      <c r="A10" s="216" t="s">
        <v>309</v>
      </c>
      <c r="B10" s="222">
        <v>42.9</v>
      </c>
      <c r="C10" s="222">
        <v>112.5</v>
      </c>
      <c r="D10" s="222">
        <v>284.3</v>
      </c>
      <c r="E10" s="222">
        <v>462.4</v>
      </c>
      <c r="F10" s="222">
        <v>9.3000000000000007</v>
      </c>
      <c r="G10" s="222">
        <v>24.3</v>
      </c>
      <c r="H10" s="222">
        <v>61.5</v>
      </c>
      <c r="I10" s="222">
        <v>100</v>
      </c>
      <c r="J10" s="9"/>
    </row>
    <row r="11" spans="1:10" s="2" customFormat="1" ht="15" customHeight="1">
      <c r="A11" s="216" t="s">
        <v>310</v>
      </c>
      <c r="B11" s="222">
        <v>34.1</v>
      </c>
      <c r="C11" s="222">
        <v>119.7</v>
      </c>
      <c r="D11" s="222">
        <v>283.7</v>
      </c>
      <c r="E11" s="222">
        <v>462.4</v>
      </c>
      <c r="F11" s="222">
        <v>7.4</v>
      </c>
      <c r="G11" s="222">
        <v>25.9</v>
      </c>
      <c r="H11" s="222">
        <v>61.3</v>
      </c>
      <c r="I11" s="222">
        <v>100</v>
      </c>
      <c r="J11" s="9"/>
    </row>
    <row r="12" spans="1:10" s="2" customFormat="1" ht="15" customHeight="1">
      <c r="A12" s="217" t="s">
        <v>3</v>
      </c>
      <c r="B12" s="222" t="s">
        <v>330</v>
      </c>
      <c r="C12" s="222">
        <v>65.5</v>
      </c>
      <c r="D12" s="222">
        <v>359.1</v>
      </c>
      <c r="E12" s="222">
        <v>462.4</v>
      </c>
      <c r="F12" s="222" t="s">
        <v>23</v>
      </c>
      <c r="G12" s="222">
        <v>14.2</v>
      </c>
      <c r="H12" s="222">
        <v>77.7</v>
      </c>
      <c r="I12" s="222">
        <v>100</v>
      </c>
      <c r="J12" s="9"/>
    </row>
    <row r="13" spans="1:10" s="2" customFormat="1" ht="15" customHeight="1">
      <c r="A13" s="218" t="s">
        <v>311</v>
      </c>
      <c r="B13" s="222">
        <v>51.3</v>
      </c>
      <c r="C13" s="222">
        <v>121.5</v>
      </c>
      <c r="D13" s="222">
        <v>264.8</v>
      </c>
      <c r="E13" s="222">
        <v>462.4</v>
      </c>
      <c r="F13" s="222">
        <v>11.1</v>
      </c>
      <c r="G13" s="222">
        <v>26.3</v>
      </c>
      <c r="H13" s="222">
        <v>57.3</v>
      </c>
      <c r="I13" s="222">
        <v>100</v>
      </c>
      <c r="J13" s="9"/>
    </row>
    <row r="14" spans="1:10" s="2" customFormat="1" ht="15" customHeight="1">
      <c r="A14" s="218" t="s">
        <v>312</v>
      </c>
      <c r="B14" s="222">
        <v>50.1</v>
      </c>
      <c r="C14" s="222">
        <v>31.7</v>
      </c>
      <c r="D14" s="222">
        <v>114.4</v>
      </c>
      <c r="E14" s="222">
        <v>207.8</v>
      </c>
      <c r="F14" s="222">
        <v>24.1</v>
      </c>
      <c r="G14" s="222">
        <v>15.3</v>
      </c>
      <c r="H14" s="222">
        <v>55.1</v>
      </c>
      <c r="I14" s="222">
        <v>100</v>
      </c>
      <c r="J14" s="9"/>
    </row>
    <row r="15" spans="1:10" s="2" customFormat="1" ht="15" customHeight="1">
      <c r="A15" s="218" t="s">
        <v>313</v>
      </c>
      <c r="B15" s="181">
        <v>161.30000000000001</v>
      </c>
      <c r="C15" s="181">
        <v>87.1</v>
      </c>
      <c r="D15" s="181">
        <v>189.1</v>
      </c>
      <c r="E15" s="181">
        <v>462.4</v>
      </c>
      <c r="F15" s="181">
        <v>34.9</v>
      </c>
      <c r="G15" s="181">
        <v>18.8</v>
      </c>
      <c r="H15" s="181">
        <v>40.9</v>
      </c>
      <c r="I15" s="181">
        <v>100</v>
      </c>
      <c r="J15" s="9"/>
    </row>
    <row r="16" spans="1:10" s="2" customFormat="1" ht="15" customHeight="1">
      <c r="A16" s="219"/>
      <c r="B16" s="181"/>
      <c r="C16" s="181"/>
      <c r="D16" s="181"/>
      <c r="E16" s="181"/>
      <c r="F16" s="181"/>
      <c r="G16" s="181"/>
      <c r="H16" s="181"/>
      <c r="I16" s="181"/>
      <c r="J16" s="9"/>
    </row>
    <row r="17" spans="1:10" s="2" customFormat="1" ht="15" customHeight="1">
      <c r="A17" s="168" t="s">
        <v>338</v>
      </c>
      <c r="B17" s="181" t="s">
        <v>10</v>
      </c>
      <c r="C17" s="181" t="s">
        <v>10</v>
      </c>
      <c r="D17" s="181" t="s">
        <v>10</v>
      </c>
      <c r="E17" s="181" t="s">
        <v>10</v>
      </c>
      <c r="F17" s="181" t="s">
        <v>10</v>
      </c>
      <c r="G17" s="181" t="s">
        <v>10</v>
      </c>
      <c r="H17" s="181" t="s">
        <v>10</v>
      </c>
      <c r="I17" s="181" t="s">
        <v>10</v>
      </c>
      <c r="J17" s="9"/>
    </row>
    <row r="18" spans="1:10" s="2" customFormat="1" ht="15" customHeight="1">
      <c r="A18" s="216" t="s">
        <v>308</v>
      </c>
      <c r="B18" s="223">
        <v>25.7</v>
      </c>
      <c r="C18" s="223">
        <v>62.4</v>
      </c>
      <c r="D18" s="223">
        <v>99.9</v>
      </c>
      <c r="E18" s="223">
        <v>201.6</v>
      </c>
      <c r="F18" s="223">
        <v>12.8</v>
      </c>
      <c r="G18" s="223">
        <v>31</v>
      </c>
      <c r="H18" s="223">
        <v>49.6</v>
      </c>
      <c r="I18" s="223">
        <v>100</v>
      </c>
      <c r="J18" s="9"/>
    </row>
    <row r="19" spans="1:10" s="2" customFormat="1" ht="15" customHeight="1">
      <c r="A19" s="216" t="s">
        <v>309</v>
      </c>
      <c r="B19" s="223">
        <v>19.2</v>
      </c>
      <c r="C19" s="223">
        <v>51.1</v>
      </c>
      <c r="D19" s="223">
        <v>118.7</v>
      </c>
      <c r="E19" s="223">
        <v>201.6</v>
      </c>
      <c r="F19" s="223">
        <v>9.6</v>
      </c>
      <c r="G19" s="223">
        <v>25.4</v>
      </c>
      <c r="H19" s="223">
        <v>58.9</v>
      </c>
      <c r="I19" s="223">
        <v>100</v>
      </c>
      <c r="J19" s="9"/>
    </row>
    <row r="20" spans="1:10" s="2" customFormat="1" ht="15" customHeight="1">
      <c r="A20" s="216" t="s">
        <v>310</v>
      </c>
      <c r="B20" s="223">
        <v>15.7</v>
      </c>
      <c r="C20" s="223">
        <v>57.3</v>
      </c>
      <c r="D20" s="223">
        <v>114.2</v>
      </c>
      <c r="E20" s="223">
        <v>201.6</v>
      </c>
      <c r="F20" s="223">
        <v>7.8</v>
      </c>
      <c r="G20" s="223">
        <v>28.4</v>
      </c>
      <c r="H20" s="223">
        <v>56.7</v>
      </c>
      <c r="I20" s="223">
        <v>100</v>
      </c>
      <c r="J20" s="9"/>
    </row>
    <row r="21" spans="1:10" s="2" customFormat="1" ht="15" customHeight="1">
      <c r="A21" s="217" t="s">
        <v>3</v>
      </c>
      <c r="B21" s="223" t="s">
        <v>327</v>
      </c>
      <c r="C21" s="223">
        <v>29.9</v>
      </c>
      <c r="D21" s="223">
        <v>154.1</v>
      </c>
      <c r="E21" s="223">
        <v>201.6</v>
      </c>
      <c r="F21" s="223" t="s">
        <v>92</v>
      </c>
      <c r="G21" s="223">
        <v>14.8</v>
      </c>
      <c r="H21" s="223">
        <v>76.5</v>
      </c>
      <c r="I21" s="223">
        <v>100</v>
      </c>
      <c r="J21" s="9"/>
    </row>
    <row r="22" spans="1:10" s="2" customFormat="1" ht="15" customHeight="1">
      <c r="A22" s="218" t="s">
        <v>311</v>
      </c>
      <c r="B22" s="223">
        <v>26</v>
      </c>
      <c r="C22" s="223">
        <v>56.9</v>
      </c>
      <c r="D22" s="223">
        <v>194.4</v>
      </c>
      <c r="E22" s="223">
        <v>201.6</v>
      </c>
      <c r="F22" s="223">
        <v>12.9</v>
      </c>
      <c r="G22" s="223">
        <v>28.2</v>
      </c>
      <c r="H22" s="223">
        <v>51.8</v>
      </c>
      <c r="I22" s="223">
        <v>100</v>
      </c>
      <c r="J22" s="9"/>
    </row>
    <row r="23" spans="1:10" s="2" customFormat="1" ht="15" customHeight="1">
      <c r="A23" s="218" t="s">
        <v>312</v>
      </c>
      <c r="B23" s="223">
        <v>48.4</v>
      </c>
      <c r="C23" s="223">
        <v>29.6</v>
      </c>
      <c r="D23" s="223">
        <v>112</v>
      </c>
      <c r="E23" s="223">
        <v>201.6</v>
      </c>
      <c r="F23" s="223">
        <v>24</v>
      </c>
      <c r="G23" s="223">
        <v>14.7</v>
      </c>
      <c r="H23" s="223">
        <v>55.6</v>
      </c>
      <c r="I23" s="223">
        <v>100</v>
      </c>
      <c r="J23" s="9"/>
    </row>
    <row r="24" spans="1:10" s="2" customFormat="1" ht="15" customHeight="1">
      <c r="A24" s="218" t="s">
        <v>313</v>
      </c>
      <c r="B24" s="223">
        <v>45.4</v>
      </c>
      <c r="C24" s="223">
        <v>28.1</v>
      </c>
      <c r="D24" s="223">
        <v>115.9</v>
      </c>
      <c r="E24" s="223">
        <v>201.6</v>
      </c>
      <c r="F24" s="223">
        <v>22.5</v>
      </c>
      <c r="G24" s="223">
        <v>14.3</v>
      </c>
      <c r="H24" s="223">
        <v>57.5</v>
      </c>
      <c r="I24" s="223">
        <v>100</v>
      </c>
      <c r="J24" s="9"/>
    </row>
    <row r="25" spans="1:10" s="2" customFormat="1" ht="15" customHeight="1">
      <c r="A25" s="219"/>
      <c r="B25" s="223"/>
      <c r="C25" s="223"/>
      <c r="D25" s="223"/>
      <c r="E25" s="223"/>
      <c r="F25" s="223"/>
      <c r="G25" s="223"/>
      <c r="H25" s="223"/>
      <c r="I25" s="223"/>
      <c r="J25" s="9"/>
    </row>
    <row r="26" spans="1:10" s="2" customFormat="1" ht="15" customHeight="1">
      <c r="A26" s="168" t="s">
        <v>339</v>
      </c>
      <c r="B26" s="181"/>
      <c r="C26" s="181"/>
      <c r="D26" s="181" t="s">
        <v>10</v>
      </c>
      <c r="E26" s="181"/>
      <c r="F26" s="181" t="s">
        <v>10</v>
      </c>
      <c r="G26" s="181" t="s">
        <v>10</v>
      </c>
      <c r="H26" s="181" t="s">
        <v>10</v>
      </c>
      <c r="I26" s="181"/>
      <c r="J26" s="9"/>
    </row>
    <row r="27" spans="1:10" s="2" customFormat="1" ht="15" customHeight="1">
      <c r="A27" s="216" t="s">
        <v>308</v>
      </c>
      <c r="B27" s="223">
        <v>29.8</v>
      </c>
      <c r="C27" s="223">
        <v>84.4</v>
      </c>
      <c r="D27" s="223">
        <v>135.80000000000001</v>
      </c>
      <c r="E27" s="181">
        <v>260.89999999999998</v>
      </c>
      <c r="F27" s="223">
        <v>11.4</v>
      </c>
      <c r="G27" s="223">
        <v>32.299999999999997</v>
      </c>
      <c r="H27" s="223">
        <v>52</v>
      </c>
      <c r="I27" s="181">
        <v>100</v>
      </c>
      <c r="J27" s="9"/>
    </row>
    <row r="28" spans="1:10" s="2" customFormat="1" ht="15" customHeight="1">
      <c r="A28" s="216" t="s">
        <v>309</v>
      </c>
      <c r="B28" s="223">
        <v>23.6</v>
      </c>
      <c r="C28" s="223">
        <v>61.3</v>
      </c>
      <c r="D28" s="223">
        <v>165.6</v>
      </c>
      <c r="E28" s="181">
        <v>260.89999999999998</v>
      </c>
      <c r="F28" s="223">
        <v>9</v>
      </c>
      <c r="G28" s="223">
        <v>23.5</v>
      </c>
      <c r="H28" s="223">
        <v>63.5</v>
      </c>
      <c r="I28" s="181">
        <v>100</v>
      </c>
      <c r="J28" s="9"/>
    </row>
    <row r="29" spans="1:10" s="2" customFormat="1" ht="15" customHeight="1">
      <c r="A29" s="216" t="s">
        <v>310</v>
      </c>
      <c r="B29" s="223" t="s">
        <v>328</v>
      </c>
      <c r="C29" s="223">
        <v>62.4</v>
      </c>
      <c r="D29" s="223">
        <v>169.5</v>
      </c>
      <c r="E29" s="181">
        <v>260.89999999999998</v>
      </c>
      <c r="F29" s="223" t="s">
        <v>34</v>
      </c>
      <c r="G29" s="223">
        <v>23.9</v>
      </c>
      <c r="H29" s="223">
        <v>65</v>
      </c>
      <c r="I29" s="181">
        <v>100</v>
      </c>
      <c r="J29" s="9"/>
    </row>
    <row r="30" spans="1:10" s="2" customFormat="1" ht="15" customHeight="1">
      <c r="A30" s="217" t="s">
        <v>3</v>
      </c>
      <c r="B30" s="223" t="s">
        <v>329</v>
      </c>
      <c r="C30" s="223">
        <v>35.6</v>
      </c>
      <c r="D30" s="223">
        <v>205</v>
      </c>
      <c r="E30" s="181">
        <v>260.89999999999998</v>
      </c>
      <c r="F30" s="223" t="s">
        <v>25</v>
      </c>
      <c r="G30" s="223">
        <v>13.7</v>
      </c>
      <c r="H30" s="223">
        <v>78.599999999999994</v>
      </c>
      <c r="I30" s="181">
        <v>100</v>
      </c>
      <c r="J30" s="9"/>
    </row>
    <row r="31" spans="1:10" s="2" customFormat="1" ht="15" customHeight="1">
      <c r="A31" s="218" t="s">
        <v>311</v>
      </c>
      <c r="B31" s="223">
        <v>25.3</v>
      </c>
      <c r="C31" s="223">
        <v>64.599999999999994</v>
      </c>
      <c r="D31" s="223">
        <v>160.4</v>
      </c>
      <c r="E31" s="181">
        <v>260.89999999999998</v>
      </c>
      <c r="F31" s="223">
        <v>9.6999999999999993</v>
      </c>
      <c r="G31" s="223">
        <v>24.7</v>
      </c>
      <c r="H31" s="223">
        <v>61.5</v>
      </c>
      <c r="I31" s="181">
        <v>100</v>
      </c>
      <c r="J31" s="9"/>
    </row>
    <row r="32" spans="1:10" s="2" customFormat="1" ht="15" customHeight="1">
      <c r="A32" s="218" t="s">
        <v>313</v>
      </c>
      <c r="B32" s="223">
        <v>115.9</v>
      </c>
      <c r="C32" s="223">
        <v>58.2</v>
      </c>
      <c r="D32" s="223">
        <v>73.3</v>
      </c>
      <c r="E32" s="223">
        <v>260.89999999999998</v>
      </c>
      <c r="F32" s="223">
        <v>44.4</v>
      </c>
      <c r="G32" s="223">
        <v>22.3</v>
      </c>
      <c r="H32" s="223">
        <v>28.1</v>
      </c>
      <c r="I32" s="181">
        <v>100</v>
      </c>
      <c r="J32" s="9"/>
    </row>
    <row r="33" spans="1:10" s="2" customFormat="1" ht="15" customHeight="1">
      <c r="A33" s="219"/>
      <c r="B33" s="223"/>
      <c r="C33" s="223"/>
      <c r="D33" s="223"/>
      <c r="E33" s="223"/>
      <c r="F33" s="223"/>
      <c r="G33" s="223"/>
      <c r="H33" s="223"/>
      <c r="I33" s="181"/>
      <c r="J33" s="9"/>
    </row>
    <row r="34" spans="1:10" s="2" customFormat="1" ht="15" customHeight="1">
      <c r="A34" s="215" t="s">
        <v>361</v>
      </c>
      <c r="B34" s="181"/>
      <c r="C34" s="181"/>
      <c r="D34" s="181"/>
      <c r="E34" s="181"/>
      <c r="F34" s="223"/>
      <c r="G34" s="223"/>
      <c r="H34" s="223"/>
      <c r="I34" s="181"/>
      <c r="J34" s="9"/>
    </row>
    <row r="35" spans="1:10" s="2" customFormat="1" ht="15" customHeight="1">
      <c r="A35" s="216" t="s">
        <v>308</v>
      </c>
      <c r="B35" s="181">
        <v>766.7</v>
      </c>
      <c r="C35" s="181">
        <v>2221.3000000000002</v>
      </c>
      <c r="D35" s="181">
        <v>4116.8</v>
      </c>
      <c r="E35" s="181">
        <v>7585</v>
      </c>
      <c r="F35" s="223">
        <v>10.1</v>
      </c>
      <c r="G35" s="223">
        <v>29.3</v>
      </c>
      <c r="H35" s="223">
        <v>54.3</v>
      </c>
      <c r="I35" s="181">
        <v>100</v>
      </c>
      <c r="J35" s="9"/>
    </row>
    <row r="36" spans="1:10" s="2" customFormat="1" ht="15" customHeight="1">
      <c r="A36" s="216" t="s">
        <v>309</v>
      </c>
      <c r="B36" s="181">
        <v>552.4</v>
      </c>
      <c r="C36" s="181">
        <v>1907</v>
      </c>
      <c r="D36" s="181">
        <v>4662.3999999999996</v>
      </c>
      <c r="E36" s="181">
        <v>7585</v>
      </c>
      <c r="F36" s="223">
        <v>7.3</v>
      </c>
      <c r="G36" s="223">
        <v>25.1</v>
      </c>
      <c r="H36" s="223">
        <v>61.5</v>
      </c>
      <c r="I36" s="181">
        <v>100</v>
      </c>
      <c r="J36" s="9"/>
    </row>
    <row r="37" spans="1:10" s="2" customFormat="1" ht="15" customHeight="1">
      <c r="A37" s="216" t="s">
        <v>310</v>
      </c>
      <c r="B37" s="181">
        <v>415.3</v>
      </c>
      <c r="C37" s="181">
        <v>1825.1</v>
      </c>
      <c r="D37" s="181">
        <v>4837.8</v>
      </c>
      <c r="E37" s="181">
        <v>7585</v>
      </c>
      <c r="F37" s="223">
        <v>5.5</v>
      </c>
      <c r="G37" s="223">
        <v>24.1</v>
      </c>
      <c r="H37" s="223">
        <v>63.8</v>
      </c>
      <c r="I37" s="181">
        <v>100</v>
      </c>
      <c r="J37" s="9"/>
    </row>
    <row r="38" spans="1:10" s="2" customFormat="1" ht="15" customHeight="1">
      <c r="A38" s="217" t="s">
        <v>3</v>
      </c>
      <c r="B38" s="181">
        <v>243.2</v>
      </c>
      <c r="C38" s="181">
        <v>1100.8</v>
      </c>
      <c r="D38" s="181">
        <v>5787.2</v>
      </c>
      <c r="E38" s="181">
        <v>7585</v>
      </c>
      <c r="F38" s="223">
        <v>3.2</v>
      </c>
      <c r="G38" s="223">
        <v>14.5</v>
      </c>
      <c r="H38" s="223">
        <v>76.3</v>
      </c>
      <c r="I38" s="181">
        <v>100</v>
      </c>
      <c r="J38" s="9"/>
    </row>
    <row r="39" spans="1:10" s="2" customFormat="1" ht="15" customHeight="1">
      <c r="A39" s="218" t="s">
        <v>311</v>
      </c>
      <c r="B39" s="181">
        <v>781.6</v>
      </c>
      <c r="C39" s="181">
        <v>2107.3000000000002</v>
      </c>
      <c r="D39" s="181">
        <v>4060.7</v>
      </c>
      <c r="E39" s="181">
        <v>7585</v>
      </c>
      <c r="F39" s="223">
        <v>10.3</v>
      </c>
      <c r="G39" s="223">
        <v>27.8</v>
      </c>
      <c r="H39" s="223">
        <v>53.5</v>
      </c>
      <c r="I39" s="181">
        <v>100</v>
      </c>
      <c r="J39" s="9"/>
    </row>
    <row r="40" spans="1:10" s="2" customFormat="1" ht="15" customHeight="1">
      <c r="A40" s="218" t="s">
        <v>312</v>
      </c>
      <c r="B40" s="181">
        <v>224</v>
      </c>
      <c r="C40" s="181">
        <v>190.3</v>
      </c>
      <c r="D40" s="181">
        <v>467</v>
      </c>
      <c r="E40" s="181">
        <v>947.5</v>
      </c>
      <c r="F40" s="223">
        <v>23.6</v>
      </c>
      <c r="G40" s="223">
        <v>20.100000000000001</v>
      </c>
      <c r="H40" s="223">
        <v>49.3</v>
      </c>
      <c r="I40" s="181">
        <v>100</v>
      </c>
      <c r="J40" s="9"/>
    </row>
    <row r="41" spans="1:10" s="2" customFormat="1" ht="15" customHeight="1">
      <c r="A41" s="218" t="s">
        <v>313</v>
      </c>
      <c r="B41" s="181">
        <v>317</v>
      </c>
      <c r="C41" s="181">
        <v>270.7</v>
      </c>
      <c r="D41" s="181">
        <v>722.6</v>
      </c>
      <c r="E41" s="181">
        <v>1402.7</v>
      </c>
      <c r="F41" s="223">
        <v>22.6</v>
      </c>
      <c r="G41" s="223">
        <v>19.3</v>
      </c>
      <c r="H41" s="223">
        <v>51.5</v>
      </c>
      <c r="I41" s="181">
        <v>100</v>
      </c>
      <c r="J41" s="9"/>
    </row>
    <row r="42" spans="1:10" s="2" customFormat="1" ht="4.9000000000000004" customHeight="1" thickBot="1">
      <c r="A42" s="165"/>
      <c r="B42" s="128"/>
      <c r="C42" s="128"/>
      <c r="D42" s="128"/>
      <c r="E42" s="129"/>
      <c r="F42" s="128"/>
      <c r="G42" s="128"/>
      <c r="H42" s="128"/>
      <c r="I42" s="130"/>
      <c r="J42" s="9"/>
    </row>
    <row r="43" spans="1:10" s="2" customFormat="1" ht="4.9000000000000004" customHeight="1" thickTop="1">
      <c r="A43" s="51"/>
      <c r="B43" s="52"/>
      <c r="C43" s="52"/>
      <c r="D43" s="52"/>
      <c r="E43" s="24"/>
      <c r="F43" s="52"/>
      <c r="G43" s="52"/>
      <c r="H43" s="52"/>
      <c r="I43" s="53"/>
      <c r="J43" s="9"/>
    </row>
    <row r="44" spans="1:10">
      <c r="A44" s="17" t="s">
        <v>356</v>
      </c>
      <c r="B44" s="17"/>
      <c r="C44" s="17"/>
      <c r="D44" s="17"/>
      <c r="E44" s="17"/>
      <c r="F44" s="17"/>
      <c r="G44" s="17"/>
      <c r="H44" s="17"/>
      <c r="I44" s="17"/>
      <c r="J44" s="10"/>
    </row>
    <row r="45" spans="1:10">
      <c r="A45" s="17"/>
      <c r="B45" s="17"/>
      <c r="C45" s="17"/>
      <c r="D45" s="17"/>
      <c r="E45" s="17"/>
      <c r="F45" s="17"/>
      <c r="G45" s="17"/>
      <c r="H45" s="17"/>
      <c r="I45" s="17"/>
      <c r="J45" s="10"/>
    </row>
    <row r="46" spans="1:10">
      <c r="A46" s="17"/>
      <c r="B46" s="17"/>
      <c r="C46" s="17"/>
      <c r="D46" s="17"/>
      <c r="E46" s="17"/>
      <c r="F46" s="17"/>
      <c r="G46" s="17"/>
      <c r="H46" s="17"/>
      <c r="I46" s="17"/>
      <c r="J46" s="10"/>
    </row>
    <row r="47" spans="1:10">
      <c r="A47" s="17"/>
      <c r="B47" s="17"/>
      <c r="C47" s="17"/>
      <c r="D47" s="17"/>
      <c r="E47" s="17"/>
      <c r="F47" s="17"/>
      <c r="G47" s="17"/>
      <c r="H47" s="17"/>
      <c r="I47" s="17"/>
      <c r="J47" s="18"/>
    </row>
    <row r="48" spans="1:10">
      <c r="A48" s="18"/>
      <c r="B48" s="18"/>
      <c r="C48" s="18"/>
      <c r="D48" s="18"/>
      <c r="E48" s="18"/>
      <c r="F48" s="18"/>
      <c r="G48" s="18"/>
      <c r="H48" s="18"/>
      <c r="I48" s="18"/>
      <c r="J48" s="18"/>
    </row>
  </sheetData>
  <mergeCells count="4">
    <mergeCell ref="A3:I3"/>
    <mergeCell ref="A5:A6"/>
    <mergeCell ref="B6:E6"/>
    <mergeCell ref="F6:I6"/>
  </mergeCells>
  <hyperlinks>
    <hyperlink ref="A1" location="'List of tables'!A1" display="List of tables" xr:uid="{8F68D5C1-B9EC-4FCA-8E0E-EA9CB622958E}"/>
  </hyperlinks>
  <pageMargins left="0.70866141732283472" right="0.70866141732283472" top="0.74803149606299213" bottom="0.74803149606299213" header="0.31496062992125984" footer="0.31496062992125984"/>
  <pageSetup paperSize="9" orientation="landscape" verticalDpi="0"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0B4586-AA95-4C9A-92C8-189144987DA1}">
  <dimension ref="A1:K17"/>
  <sheetViews>
    <sheetView showGridLines="0" zoomScaleNormal="100" workbookViewId="0">
      <selection activeCell="B1" sqref="B1"/>
    </sheetView>
  </sheetViews>
  <sheetFormatPr defaultRowHeight="14.5"/>
  <cols>
    <col min="1" max="1" width="49.1796875" customWidth="1"/>
    <col min="2" max="9" width="15.7265625" customWidth="1"/>
  </cols>
  <sheetData>
    <row r="1" spans="1:11">
      <c r="A1" s="72" t="s">
        <v>368</v>
      </c>
      <c r="B1" s="7"/>
      <c r="C1" s="7"/>
      <c r="D1" s="7"/>
      <c r="E1" s="7"/>
      <c r="F1" s="7"/>
    </row>
    <row r="2" spans="1:11" ht="5.25" customHeight="1">
      <c r="A2" s="15"/>
      <c r="B2" s="7"/>
      <c r="C2" s="7"/>
      <c r="D2" s="7"/>
      <c r="E2" s="7"/>
      <c r="F2" s="7"/>
    </row>
    <row r="3" spans="1:11" ht="15" customHeight="1">
      <c r="A3" s="244" t="s">
        <v>399</v>
      </c>
      <c r="B3" s="244"/>
      <c r="C3" s="244"/>
      <c r="D3" s="244"/>
      <c r="E3" s="244"/>
      <c r="F3" s="244"/>
      <c r="G3" s="244"/>
      <c r="H3" s="244"/>
      <c r="I3" s="244"/>
      <c r="J3" s="7"/>
    </row>
    <row r="4" spans="1:11" ht="5.25" customHeight="1">
      <c r="A4" s="39"/>
      <c r="B4" s="39"/>
      <c r="C4" s="39"/>
      <c r="D4" s="39"/>
      <c r="E4" s="39"/>
      <c r="F4" s="39"/>
      <c r="G4" s="39"/>
      <c r="H4" s="39"/>
      <c r="I4" s="39"/>
      <c r="J4" s="7"/>
    </row>
    <row r="5" spans="1:11" ht="15" customHeight="1">
      <c r="A5" s="264"/>
      <c r="B5" s="249" t="s">
        <v>375</v>
      </c>
      <c r="C5" s="249"/>
      <c r="D5" s="249"/>
      <c r="E5" s="249"/>
      <c r="F5" s="249"/>
      <c r="G5" s="249"/>
      <c r="H5" s="249" t="s">
        <v>361</v>
      </c>
      <c r="I5" s="250"/>
      <c r="J5" s="10"/>
      <c r="K5" s="18"/>
    </row>
    <row r="6" spans="1:11" ht="30" customHeight="1">
      <c r="A6" s="265"/>
      <c r="B6" s="16" t="s">
        <v>1</v>
      </c>
      <c r="C6" s="16" t="s">
        <v>360</v>
      </c>
      <c r="D6" s="16" t="s">
        <v>105</v>
      </c>
      <c r="E6" s="88" t="s">
        <v>1</v>
      </c>
      <c r="F6" s="16" t="s">
        <v>360</v>
      </c>
      <c r="G6" s="16" t="s">
        <v>105</v>
      </c>
      <c r="H6" s="251"/>
      <c r="I6" s="252"/>
      <c r="J6" s="10"/>
      <c r="K6" s="18"/>
    </row>
    <row r="7" spans="1:11" s="3" customFormat="1" ht="15" customHeight="1">
      <c r="A7" s="266"/>
      <c r="B7" s="242" t="s">
        <v>101</v>
      </c>
      <c r="C7" s="242"/>
      <c r="D7" s="242"/>
      <c r="E7" s="242" t="s">
        <v>0</v>
      </c>
      <c r="F7" s="242"/>
      <c r="G7" s="242"/>
      <c r="H7" s="90" t="s">
        <v>101</v>
      </c>
      <c r="I7" s="91" t="s">
        <v>0</v>
      </c>
      <c r="J7" s="12"/>
    </row>
    <row r="8" spans="1:11" ht="5.25" customHeight="1">
      <c r="A8" s="163"/>
      <c r="B8" s="20"/>
      <c r="C8" s="20"/>
      <c r="D8" s="20"/>
      <c r="E8" s="20"/>
      <c r="F8" s="20"/>
      <c r="G8" s="20"/>
      <c r="H8" s="20"/>
      <c r="I8" s="20"/>
      <c r="J8" s="10"/>
      <c r="K8" s="18"/>
    </row>
    <row r="9" spans="1:11" ht="15" customHeight="1">
      <c r="A9" s="139" t="s">
        <v>314</v>
      </c>
      <c r="B9" s="135">
        <v>93.1</v>
      </c>
      <c r="C9" s="192">
        <v>48.9</v>
      </c>
      <c r="D9" s="192">
        <v>44.3</v>
      </c>
      <c r="E9" s="192">
        <v>100</v>
      </c>
      <c r="F9" s="192">
        <v>100</v>
      </c>
      <c r="G9" s="192">
        <v>100</v>
      </c>
      <c r="H9" s="135">
        <v>486.4</v>
      </c>
      <c r="I9" s="135">
        <v>100</v>
      </c>
      <c r="J9" s="10"/>
      <c r="K9" s="18"/>
    </row>
    <row r="10" spans="1:11" ht="15" customHeight="1">
      <c r="A10" s="224" t="s">
        <v>315</v>
      </c>
      <c r="B10" s="153">
        <v>54.2</v>
      </c>
      <c r="C10" s="153">
        <v>36.4</v>
      </c>
      <c r="D10" s="153" t="s">
        <v>333</v>
      </c>
      <c r="E10" s="153">
        <v>58.2</v>
      </c>
      <c r="F10" s="153">
        <v>74.599999999999994</v>
      </c>
      <c r="G10" s="153" t="s">
        <v>95</v>
      </c>
      <c r="H10" s="153">
        <v>57.6</v>
      </c>
      <c r="I10" s="153">
        <v>11.8</v>
      </c>
      <c r="J10" s="10"/>
      <c r="K10" s="18"/>
    </row>
    <row r="11" spans="1:11" ht="15" customHeight="1">
      <c r="A11" s="224" t="s">
        <v>316</v>
      </c>
      <c r="B11" s="153">
        <v>33.5</v>
      </c>
      <c r="C11" s="153" t="s">
        <v>334</v>
      </c>
      <c r="D11" s="153">
        <v>25.5</v>
      </c>
      <c r="E11" s="153">
        <v>36</v>
      </c>
      <c r="F11" s="153" t="s">
        <v>94</v>
      </c>
      <c r="G11" s="153">
        <v>57.5</v>
      </c>
      <c r="H11" s="153">
        <v>402.1</v>
      </c>
      <c r="I11" s="153">
        <v>82.7</v>
      </c>
      <c r="J11" s="10"/>
      <c r="K11" s="18"/>
    </row>
    <row r="12" spans="1:11" ht="15" customHeight="1">
      <c r="A12" s="224" t="s">
        <v>317</v>
      </c>
      <c r="B12" s="153" t="s">
        <v>335</v>
      </c>
      <c r="C12" s="137" t="s">
        <v>2</v>
      </c>
      <c r="D12" s="137" t="s">
        <v>2</v>
      </c>
      <c r="E12" s="153" t="s">
        <v>93</v>
      </c>
      <c r="F12" s="137" t="s">
        <v>2</v>
      </c>
      <c r="G12" s="137" t="s">
        <v>2</v>
      </c>
      <c r="H12" s="153">
        <v>17.2</v>
      </c>
      <c r="I12" s="153">
        <v>3.5</v>
      </c>
      <c r="J12" s="10"/>
      <c r="K12" s="18"/>
    </row>
    <row r="13" spans="1:11" ht="4.9000000000000004" customHeight="1" thickBot="1">
      <c r="A13" s="126"/>
      <c r="B13" s="120"/>
      <c r="C13" s="120"/>
      <c r="D13" s="120"/>
      <c r="E13" s="121"/>
      <c r="F13" s="121"/>
      <c r="G13" s="121"/>
      <c r="H13" s="120"/>
      <c r="I13" s="124"/>
      <c r="J13" s="10"/>
      <c r="K13" s="18"/>
    </row>
    <row r="14" spans="1:11" ht="4.9000000000000004" customHeight="1" thickTop="1">
      <c r="A14" s="47"/>
      <c r="B14" s="48"/>
      <c r="C14" s="48"/>
      <c r="D14" s="48"/>
      <c r="E14" s="49"/>
      <c r="F14" s="49"/>
      <c r="G14" s="49"/>
      <c r="H14" s="48"/>
      <c r="I14" s="50"/>
      <c r="J14" s="10"/>
      <c r="K14" s="18"/>
    </row>
    <row r="15" spans="1:11">
      <c r="A15" s="17" t="s">
        <v>356</v>
      </c>
      <c r="B15" s="17"/>
      <c r="C15" s="17"/>
      <c r="D15" s="17"/>
      <c r="E15" s="17"/>
      <c r="F15" s="17"/>
      <c r="G15" s="17"/>
      <c r="H15" s="17"/>
      <c r="I15" s="17"/>
      <c r="J15" s="10"/>
      <c r="K15" s="18"/>
    </row>
    <row r="16" spans="1:11">
      <c r="A16" s="10"/>
      <c r="B16" s="10"/>
      <c r="C16" s="10"/>
      <c r="D16" s="10"/>
      <c r="E16" s="10"/>
      <c r="F16" s="10"/>
      <c r="G16" s="10"/>
      <c r="H16" s="10"/>
      <c r="I16" s="10"/>
      <c r="J16" s="10"/>
      <c r="K16" s="18"/>
    </row>
    <row r="17" spans="1:10">
      <c r="A17" s="7"/>
      <c r="B17" s="7"/>
      <c r="C17" s="7"/>
      <c r="D17" s="7"/>
      <c r="E17" s="7"/>
      <c r="F17" s="7"/>
      <c r="G17" s="7"/>
      <c r="H17" s="7"/>
      <c r="I17" s="7"/>
      <c r="J17" s="7"/>
    </row>
  </sheetData>
  <mergeCells count="6">
    <mergeCell ref="A3:I3"/>
    <mergeCell ref="A5:A7"/>
    <mergeCell ref="B5:G5"/>
    <mergeCell ref="H5:I6"/>
    <mergeCell ref="B7:D7"/>
    <mergeCell ref="E7:G7"/>
  </mergeCells>
  <hyperlinks>
    <hyperlink ref="A1" location="'List of tables'!A1" display="List of tables" xr:uid="{DD2F7E33-8B79-4266-A459-E367F106E8AA}"/>
  </hyperlinks>
  <pageMargins left="0.70866141732283472" right="0.70866141732283472" top="0.74803149606299213" bottom="0.74803149606299213" header="0.31496062992125984" footer="0.31496062992125984"/>
  <pageSetup paperSize="9" orientation="landscape" verticalDpi="0"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C6FF76-A208-434E-8EC9-696EAAAC2623}">
  <dimension ref="A1:J18"/>
  <sheetViews>
    <sheetView showGridLines="0" zoomScaleNormal="100" workbookViewId="0">
      <selection activeCell="B1" sqref="B1"/>
    </sheetView>
  </sheetViews>
  <sheetFormatPr defaultRowHeight="14.5"/>
  <cols>
    <col min="1" max="1" width="48.54296875" customWidth="1"/>
    <col min="2" max="9" width="15.7265625" customWidth="1"/>
  </cols>
  <sheetData>
    <row r="1" spans="1:10">
      <c r="A1" s="72" t="s">
        <v>368</v>
      </c>
      <c r="B1" s="7"/>
      <c r="C1" s="7"/>
      <c r="D1" s="7"/>
      <c r="E1" s="7"/>
      <c r="F1" s="7"/>
    </row>
    <row r="2" spans="1:10" ht="5.25" customHeight="1">
      <c r="A2" s="15"/>
      <c r="B2" s="7"/>
      <c r="C2" s="7"/>
      <c r="D2" s="7"/>
      <c r="E2" s="7"/>
      <c r="F2" s="7"/>
    </row>
    <row r="3" spans="1:10" ht="15" customHeight="1">
      <c r="A3" s="269" t="s">
        <v>396</v>
      </c>
      <c r="B3" s="269"/>
      <c r="C3" s="269"/>
      <c r="D3" s="269"/>
      <c r="E3" s="269"/>
      <c r="F3" s="269"/>
      <c r="G3" s="269"/>
      <c r="H3" s="269"/>
      <c r="I3" s="269"/>
      <c r="J3" s="5"/>
    </row>
    <row r="4" spans="1:10" ht="5.25" customHeight="1">
      <c r="A4" s="40"/>
      <c r="B4" s="40"/>
      <c r="C4" s="40"/>
      <c r="D4" s="40"/>
      <c r="E4" s="40"/>
      <c r="F4" s="40"/>
      <c r="G4" s="40"/>
      <c r="H4" s="40"/>
      <c r="I4" s="40"/>
      <c r="J4" s="5"/>
    </row>
    <row r="5" spans="1:10" ht="15" customHeight="1">
      <c r="A5" s="264"/>
      <c r="B5" s="249" t="s">
        <v>375</v>
      </c>
      <c r="C5" s="249"/>
      <c r="D5" s="249"/>
      <c r="E5" s="249"/>
      <c r="F5" s="249"/>
      <c r="G5" s="249"/>
      <c r="H5" s="249" t="s">
        <v>361</v>
      </c>
      <c r="I5" s="250"/>
      <c r="J5" s="5"/>
    </row>
    <row r="6" spans="1:10" ht="30" customHeight="1">
      <c r="A6" s="265"/>
      <c r="B6" s="16" t="s">
        <v>1</v>
      </c>
      <c r="C6" s="16" t="s">
        <v>360</v>
      </c>
      <c r="D6" s="16" t="s">
        <v>105</v>
      </c>
      <c r="E6" s="88" t="s">
        <v>1</v>
      </c>
      <c r="F6" s="16" t="s">
        <v>360</v>
      </c>
      <c r="G6" s="16" t="s">
        <v>105</v>
      </c>
      <c r="H6" s="251"/>
      <c r="I6" s="252"/>
      <c r="J6" s="5"/>
    </row>
    <row r="7" spans="1:10" s="3" customFormat="1" ht="15" customHeight="1">
      <c r="A7" s="266"/>
      <c r="B7" s="242" t="s">
        <v>101</v>
      </c>
      <c r="C7" s="242"/>
      <c r="D7" s="242"/>
      <c r="E7" s="242" t="s">
        <v>0</v>
      </c>
      <c r="F7" s="242"/>
      <c r="G7" s="242"/>
      <c r="H7" s="90" t="s">
        <v>101</v>
      </c>
      <c r="I7" s="91" t="s">
        <v>0</v>
      </c>
      <c r="J7" s="37"/>
    </row>
    <row r="8" spans="1:10" ht="5.25" customHeight="1">
      <c r="A8" s="162"/>
      <c r="B8" s="11"/>
      <c r="C8" s="11"/>
      <c r="D8" s="11"/>
      <c r="E8" s="11"/>
      <c r="F8" s="11"/>
      <c r="G8" s="11"/>
      <c r="H8" s="11"/>
      <c r="I8" s="11"/>
      <c r="J8" s="5"/>
    </row>
    <row r="9" spans="1:10" ht="15" customHeight="1">
      <c r="A9" s="139" t="s">
        <v>343</v>
      </c>
      <c r="B9" s="194">
        <v>112.9</v>
      </c>
      <c r="C9" s="225">
        <v>66.5</v>
      </c>
      <c r="D9" s="225">
        <v>46.4</v>
      </c>
      <c r="E9" s="225">
        <v>100</v>
      </c>
      <c r="F9" s="225">
        <v>100</v>
      </c>
      <c r="G9" s="225">
        <v>100</v>
      </c>
      <c r="H9" s="194">
        <v>661.7</v>
      </c>
      <c r="I9" s="194">
        <v>100</v>
      </c>
      <c r="J9" s="5"/>
    </row>
    <row r="10" spans="1:10" ht="15" customHeight="1">
      <c r="A10" s="148" t="s">
        <v>315</v>
      </c>
      <c r="B10" s="181">
        <v>61.7</v>
      </c>
      <c r="C10" s="153">
        <v>48</v>
      </c>
      <c r="D10" s="182" t="s">
        <v>13</v>
      </c>
      <c r="E10" s="181">
        <v>54.7</v>
      </c>
      <c r="F10" s="153">
        <v>72.2</v>
      </c>
      <c r="G10" s="182" t="s">
        <v>97</v>
      </c>
      <c r="H10" s="181">
        <v>63.3</v>
      </c>
      <c r="I10" s="181">
        <v>9.6</v>
      </c>
      <c r="J10" s="5"/>
    </row>
    <row r="11" spans="1:10" ht="15" customHeight="1">
      <c r="A11" s="148" t="s">
        <v>316</v>
      </c>
      <c r="B11" s="152">
        <v>45.9</v>
      </c>
      <c r="C11" s="153" t="s">
        <v>336</v>
      </c>
      <c r="D11" s="153">
        <v>31.6</v>
      </c>
      <c r="E11" s="152">
        <v>40.6</v>
      </c>
      <c r="F11" s="153" t="s">
        <v>96</v>
      </c>
      <c r="G11" s="153">
        <v>68</v>
      </c>
      <c r="H11" s="181">
        <v>561.29999999999995</v>
      </c>
      <c r="I11" s="181">
        <v>84.8</v>
      </c>
      <c r="J11" s="5"/>
    </row>
    <row r="12" spans="1:10" ht="15" customHeight="1">
      <c r="A12" s="148" t="s">
        <v>317</v>
      </c>
      <c r="B12" s="137" t="s">
        <v>2</v>
      </c>
      <c r="C12" s="137" t="s">
        <v>2</v>
      </c>
      <c r="D12" s="137" t="s">
        <v>2</v>
      </c>
      <c r="E12" s="137" t="s">
        <v>2</v>
      </c>
      <c r="F12" s="137" t="s">
        <v>2</v>
      </c>
      <c r="G12" s="137" t="s">
        <v>2</v>
      </c>
      <c r="H12" s="182" t="s">
        <v>337</v>
      </c>
      <c r="I12" s="182" t="s">
        <v>35</v>
      </c>
      <c r="J12" s="5"/>
    </row>
    <row r="13" spans="1:10" ht="4.9000000000000004" customHeight="1" thickBot="1">
      <c r="A13" s="131"/>
      <c r="B13" s="132"/>
      <c r="C13" s="132"/>
      <c r="D13" s="132"/>
      <c r="E13" s="133"/>
      <c r="F13" s="133"/>
      <c r="G13" s="133"/>
      <c r="H13" s="132"/>
      <c r="I13" s="134"/>
      <c r="J13" s="5"/>
    </row>
    <row r="14" spans="1:10" ht="4.9000000000000004" customHeight="1" thickTop="1">
      <c r="A14" s="41"/>
      <c r="B14" s="42"/>
      <c r="C14" s="42"/>
      <c r="D14" s="42"/>
      <c r="E14" s="43"/>
      <c r="F14" s="43"/>
      <c r="G14" s="43"/>
      <c r="H14" s="42"/>
      <c r="I14" s="44"/>
      <c r="J14" s="5"/>
    </row>
    <row r="15" spans="1:10">
      <c r="A15" s="17" t="s">
        <v>356</v>
      </c>
      <c r="B15" s="12"/>
      <c r="C15" s="12"/>
      <c r="D15" s="12"/>
      <c r="E15" s="12"/>
      <c r="F15" s="12"/>
      <c r="G15" s="12"/>
      <c r="H15" s="7"/>
      <c r="I15" s="7"/>
      <c r="J15" s="5"/>
    </row>
    <row r="16" spans="1:10">
      <c r="A16" s="7"/>
      <c r="B16" s="7"/>
      <c r="C16" s="7"/>
      <c r="D16" s="7"/>
      <c r="E16" s="7"/>
      <c r="F16" s="7"/>
      <c r="G16" s="7"/>
      <c r="H16" s="7"/>
      <c r="I16" s="7"/>
      <c r="J16" s="5"/>
    </row>
    <row r="17" spans="1:10">
      <c r="A17" s="7"/>
      <c r="B17" s="7"/>
      <c r="C17" s="7"/>
      <c r="D17" s="7"/>
      <c r="E17" s="7"/>
      <c r="F17" s="7"/>
      <c r="G17" s="7"/>
      <c r="H17" s="7"/>
      <c r="I17" s="7"/>
      <c r="J17" s="5"/>
    </row>
    <row r="18" spans="1:10">
      <c r="A18" s="7"/>
      <c r="B18" s="7"/>
      <c r="C18" s="7"/>
      <c r="D18" s="7"/>
      <c r="E18" s="7"/>
      <c r="F18" s="7"/>
      <c r="G18" s="7"/>
      <c r="H18" s="7"/>
      <c r="I18" s="7"/>
      <c r="J18" s="5"/>
    </row>
  </sheetData>
  <mergeCells count="6">
    <mergeCell ref="A3:I3"/>
    <mergeCell ref="A5:A7"/>
    <mergeCell ref="B5:G5"/>
    <mergeCell ref="H5:I6"/>
    <mergeCell ref="B7:D7"/>
    <mergeCell ref="E7:G7"/>
  </mergeCells>
  <hyperlinks>
    <hyperlink ref="A1" location="'List of tables'!A1" display="List of tables" xr:uid="{69EFB5A0-4DFB-4A11-BB0C-CC2B595E2770}"/>
  </hyperlinks>
  <pageMargins left="0.70866141732283472" right="0.70866141732283472" top="0.74803149606299213" bottom="0.74803149606299213" header="0.31496062992125984" footer="0.31496062992125984"/>
  <pageSetup paperSize="9" orientation="landscape"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5ADF41-F663-4452-B60A-542B20E9451C}">
  <dimension ref="A1:B9"/>
  <sheetViews>
    <sheetView showGridLines="0" zoomScaleNormal="100" workbookViewId="0">
      <selection sqref="A1:B1"/>
    </sheetView>
  </sheetViews>
  <sheetFormatPr defaultColWidth="9.1796875" defaultRowHeight="14.5"/>
  <cols>
    <col min="1" max="1" width="13.1796875" style="5" customWidth="1"/>
    <col min="2" max="2" width="52.1796875" style="5" customWidth="1"/>
    <col min="3" max="16384" width="9.1796875" style="5"/>
  </cols>
  <sheetData>
    <row r="1" spans="1:2" ht="14.5" customHeight="1">
      <c r="A1" s="227" t="s">
        <v>318</v>
      </c>
      <c r="B1" s="228"/>
    </row>
    <row r="2" spans="1:2" s="6" customFormat="1">
      <c r="A2" s="83" t="s">
        <v>0</v>
      </c>
      <c r="B2" s="83" t="s">
        <v>319</v>
      </c>
    </row>
    <row r="3" spans="1:2" s="6" customFormat="1">
      <c r="A3" s="83" t="s">
        <v>98</v>
      </c>
      <c r="B3" s="83" t="s">
        <v>320</v>
      </c>
    </row>
    <row r="4" spans="1:2" s="6" customFormat="1">
      <c r="A4" s="83" t="s">
        <v>99</v>
      </c>
      <c r="B4" s="83" t="s">
        <v>321</v>
      </c>
    </row>
    <row r="5" spans="1:2" s="6" customFormat="1">
      <c r="A5" s="83" t="s">
        <v>2</v>
      </c>
      <c r="B5" s="83" t="s">
        <v>322</v>
      </c>
    </row>
    <row r="6" spans="1:2" s="6" customFormat="1">
      <c r="A6" s="83" t="s">
        <v>100</v>
      </c>
      <c r="B6" s="83" t="s">
        <v>400</v>
      </c>
    </row>
    <row r="7" spans="1:2">
      <c r="A7" s="84"/>
      <c r="B7" s="84"/>
    </row>
    <row r="8" spans="1:2" ht="14.5" customHeight="1">
      <c r="A8" s="229" t="s">
        <v>323</v>
      </c>
      <c r="B8" s="230"/>
    </row>
    <row r="9" spans="1:2" ht="116.5" customHeight="1">
      <c r="A9" s="231"/>
      <c r="B9" s="232"/>
    </row>
  </sheetData>
  <mergeCells count="2">
    <mergeCell ref="A1:B1"/>
    <mergeCell ref="A8:B9"/>
  </mergeCells>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52554B-D01F-4D8F-AF9E-C4CD13880C4F}">
  <dimension ref="A1:F20"/>
  <sheetViews>
    <sheetView showGridLines="0" zoomScaleNormal="100" workbookViewId="0">
      <selection activeCell="B1" sqref="B1"/>
    </sheetView>
  </sheetViews>
  <sheetFormatPr defaultRowHeight="14.5"/>
  <cols>
    <col min="2" max="2" width="35.81640625" customWidth="1"/>
    <col min="3" max="5" width="15.7265625" customWidth="1"/>
  </cols>
  <sheetData>
    <row r="1" spans="1:6">
      <c r="A1" s="72" t="s">
        <v>368</v>
      </c>
      <c r="B1" s="7"/>
      <c r="C1" s="7"/>
      <c r="D1" s="7"/>
      <c r="E1" s="7"/>
      <c r="F1" s="7"/>
    </row>
    <row r="2" spans="1:6" ht="5.25" customHeight="1">
      <c r="A2" s="15"/>
      <c r="B2" s="7"/>
      <c r="C2" s="7"/>
      <c r="D2" s="7"/>
      <c r="E2" s="7"/>
      <c r="F2" s="7"/>
    </row>
    <row r="3" spans="1:6" ht="30" customHeight="1">
      <c r="A3" s="234" t="s">
        <v>397</v>
      </c>
      <c r="B3" s="234"/>
      <c r="C3" s="234"/>
      <c r="D3" s="234"/>
      <c r="E3" s="234"/>
      <c r="F3" s="7"/>
    </row>
    <row r="4" spans="1:6" ht="5.25" customHeight="1">
      <c r="A4" s="176"/>
      <c r="B4" s="176"/>
      <c r="C4" s="176"/>
      <c r="D4" s="176"/>
      <c r="E4" s="176"/>
      <c r="F4" s="7"/>
    </row>
    <row r="5" spans="1:6" ht="15" customHeight="1">
      <c r="A5" s="235"/>
      <c r="B5" s="236"/>
      <c r="C5" s="89" t="s">
        <v>101</v>
      </c>
      <c r="D5" s="236" t="s">
        <v>0</v>
      </c>
      <c r="E5" s="237"/>
      <c r="F5" s="7"/>
    </row>
    <row r="6" spans="1:6" ht="5.25" customHeight="1">
      <c r="A6" s="164"/>
      <c r="B6" s="164"/>
      <c r="C6" s="20"/>
      <c r="D6" s="20"/>
      <c r="E6" s="20"/>
      <c r="F6" s="7"/>
    </row>
    <row r="7" spans="1:6" ht="15" customHeight="1">
      <c r="A7" s="239" t="s">
        <v>375</v>
      </c>
      <c r="B7" s="239"/>
      <c r="C7" s="135">
        <v>462.4</v>
      </c>
      <c r="D7" s="136">
        <v>6.1</v>
      </c>
      <c r="E7" s="136">
        <v>100</v>
      </c>
      <c r="F7" s="10"/>
    </row>
    <row r="8" spans="1:6" ht="15" customHeight="1">
      <c r="A8" s="238" t="s">
        <v>102</v>
      </c>
      <c r="B8" s="238"/>
      <c r="C8" s="137">
        <v>201.6</v>
      </c>
      <c r="D8" s="138">
        <v>2.7</v>
      </c>
      <c r="E8" s="138">
        <v>43.6</v>
      </c>
      <c r="F8" s="10"/>
    </row>
    <row r="9" spans="1:6" ht="15" customHeight="1">
      <c r="A9" s="238" t="s">
        <v>103</v>
      </c>
      <c r="B9" s="238"/>
      <c r="C9" s="137">
        <v>238.6</v>
      </c>
      <c r="D9" s="138">
        <v>3.1</v>
      </c>
      <c r="E9" s="138">
        <v>51.6</v>
      </c>
      <c r="F9" s="10"/>
    </row>
    <row r="10" spans="1:6" ht="15" customHeight="1">
      <c r="A10" s="238" t="s">
        <v>104</v>
      </c>
      <c r="B10" s="238"/>
      <c r="C10" s="137">
        <v>22.3</v>
      </c>
      <c r="D10" s="138">
        <v>0.3</v>
      </c>
      <c r="E10" s="138">
        <v>4.8</v>
      </c>
      <c r="F10" s="10"/>
    </row>
    <row r="11" spans="1:6" ht="15" customHeight="1">
      <c r="A11" s="233" t="s">
        <v>361</v>
      </c>
      <c r="B11" s="233"/>
      <c r="C11" s="135">
        <v>7585</v>
      </c>
      <c r="D11" s="135">
        <v>100</v>
      </c>
      <c r="E11" s="135" t="s">
        <v>98</v>
      </c>
      <c r="F11" s="10"/>
    </row>
    <row r="12" spans="1:6" ht="4.9000000000000004" customHeight="1" thickBot="1">
      <c r="A12" s="100"/>
      <c r="B12" s="100"/>
      <c r="C12" s="100"/>
      <c r="D12" s="100"/>
      <c r="E12" s="101"/>
      <c r="F12" s="10"/>
    </row>
    <row r="13" spans="1:6" ht="4.9000000000000004" customHeight="1" thickTop="1">
      <c r="A13" s="54"/>
      <c r="B13" s="54"/>
      <c r="C13" s="28"/>
      <c r="D13" s="34"/>
      <c r="E13" s="17"/>
      <c r="F13" s="10"/>
    </row>
    <row r="14" spans="1:6" s="1" customFormat="1">
      <c r="A14" s="35" t="s">
        <v>357</v>
      </c>
      <c r="B14" s="17"/>
      <c r="C14"/>
      <c r="D14"/>
      <c r="E14" s="17"/>
      <c r="F14" s="10"/>
    </row>
    <row r="15" spans="1:6">
      <c r="A15" s="10"/>
      <c r="B15" s="10"/>
      <c r="C15" s="10"/>
      <c r="D15" s="10"/>
      <c r="E15" s="10"/>
      <c r="F15" s="10"/>
    </row>
    <row r="16" spans="1:6">
      <c r="A16" s="7"/>
      <c r="B16" s="7"/>
      <c r="C16" s="7"/>
      <c r="D16" s="7"/>
      <c r="E16" s="7"/>
      <c r="F16" s="7"/>
    </row>
    <row r="17" spans="1:6">
      <c r="A17" s="7"/>
      <c r="B17" s="7"/>
      <c r="C17" s="7"/>
      <c r="D17" s="7"/>
      <c r="E17" s="7"/>
      <c r="F17" s="7"/>
    </row>
    <row r="18" spans="1:6">
      <c r="A18" s="7"/>
      <c r="B18" s="7"/>
      <c r="C18" s="7"/>
      <c r="D18" s="7"/>
      <c r="E18" s="7"/>
      <c r="F18" s="7"/>
    </row>
    <row r="19" spans="1:6">
      <c r="A19" s="7"/>
      <c r="B19" s="7"/>
      <c r="C19" s="7"/>
      <c r="D19" s="7"/>
      <c r="E19" s="7"/>
      <c r="F19" s="7"/>
    </row>
    <row r="20" spans="1:6">
      <c r="A20" s="7"/>
      <c r="B20" s="7"/>
      <c r="C20" s="7"/>
      <c r="D20" s="7"/>
      <c r="E20" s="7"/>
      <c r="F20" s="7"/>
    </row>
  </sheetData>
  <mergeCells count="8">
    <mergeCell ref="A11:B11"/>
    <mergeCell ref="A3:E3"/>
    <mergeCell ref="A5:B5"/>
    <mergeCell ref="D5:E5"/>
    <mergeCell ref="A8:B8"/>
    <mergeCell ref="A9:B9"/>
    <mergeCell ref="A10:B10"/>
    <mergeCell ref="A7:B7"/>
  </mergeCells>
  <hyperlinks>
    <hyperlink ref="A1" location="'List of tables'!A1" display="List of tables" xr:uid="{87F8F60E-397D-4C32-8193-AA0D8D9CB3B2}"/>
  </hyperlinks>
  <pageMargins left="0.70866141732283472" right="0.70866141732283472" top="0.74803149606299213" bottom="0.74803149606299213" header="0.31496062992125984" footer="0.31496062992125984"/>
  <pageSetup paperSize="9" orientation="landscape"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DA3F48-AF9A-40C0-B391-B861A1335CB9}">
  <dimension ref="A1:N20"/>
  <sheetViews>
    <sheetView showGridLines="0" zoomScaleNormal="100" workbookViewId="0">
      <selection activeCell="B1" sqref="B1"/>
    </sheetView>
  </sheetViews>
  <sheetFormatPr defaultRowHeight="14.5"/>
  <cols>
    <col min="1" max="1" width="23.81640625" customWidth="1"/>
    <col min="2" max="12" width="15.7265625" customWidth="1"/>
  </cols>
  <sheetData>
    <row r="1" spans="1:14">
      <c r="A1" s="72" t="s">
        <v>368</v>
      </c>
      <c r="B1" s="7"/>
      <c r="C1" s="7"/>
      <c r="D1" s="7"/>
      <c r="E1" s="7"/>
      <c r="F1" s="7"/>
    </row>
    <row r="2" spans="1:14" ht="5.25" customHeight="1">
      <c r="A2" s="15"/>
      <c r="B2" s="7"/>
      <c r="C2" s="7"/>
      <c r="D2" s="7"/>
      <c r="E2" s="7"/>
      <c r="F2" s="7"/>
    </row>
    <row r="3" spans="1:14" ht="15" customHeight="1">
      <c r="A3" s="234" t="s">
        <v>376</v>
      </c>
      <c r="B3" s="234"/>
      <c r="C3" s="234"/>
      <c r="D3" s="234"/>
      <c r="E3" s="234"/>
      <c r="F3" s="234"/>
      <c r="G3" s="234"/>
      <c r="H3" s="234"/>
      <c r="I3" s="234"/>
      <c r="J3" s="234"/>
      <c r="K3" s="234"/>
      <c r="L3" s="234"/>
      <c r="M3" s="7"/>
      <c r="N3" s="7"/>
    </row>
    <row r="4" spans="1:14" ht="5.25" customHeight="1">
      <c r="A4" s="38"/>
      <c r="B4" s="38"/>
      <c r="C4" s="38"/>
      <c r="D4" s="38"/>
      <c r="E4" s="38"/>
      <c r="F4" s="38"/>
      <c r="G4" s="38"/>
      <c r="H4" s="38"/>
      <c r="I4" s="38"/>
      <c r="J4" s="38"/>
      <c r="K4" s="38"/>
      <c r="L4" s="38"/>
      <c r="M4" s="7"/>
      <c r="N4" s="7"/>
    </row>
    <row r="5" spans="1:14" s="2" customFormat="1" ht="30" customHeight="1">
      <c r="A5" s="240"/>
      <c r="B5" s="98" t="s">
        <v>106</v>
      </c>
      <c r="C5" s="98" t="s">
        <v>107</v>
      </c>
      <c r="D5" s="98" t="s">
        <v>108</v>
      </c>
      <c r="E5" s="98" t="s">
        <v>109</v>
      </c>
      <c r="F5" s="98" t="s">
        <v>110</v>
      </c>
      <c r="G5" s="98" t="s">
        <v>1</v>
      </c>
      <c r="H5" s="98" t="s">
        <v>106</v>
      </c>
      <c r="I5" s="98" t="s">
        <v>107</v>
      </c>
      <c r="J5" s="98" t="s">
        <v>108</v>
      </c>
      <c r="K5" s="98" t="s">
        <v>109</v>
      </c>
      <c r="L5" s="99" t="s">
        <v>110</v>
      </c>
      <c r="M5" s="8"/>
      <c r="N5" s="8"/>
    </row>
    <row r="6" spans="1:14" s="3" customFormat="1" ht="15" customHeight="1">
      <c r="A6" s="241"/>
      <c r="B6" s="242" t="s">
        <v>101</v>
      </c>
      <c r="C6" s="242"/>
      <c r="D6" s="242"/>
      <c r="E6" s="242"/>
      <c r="F6" s="242"/>
      <c r="G6" s="242"/>
      <c r="H6" s="242" t="s">
        <v>0</v>
      </c>
      <c r="I6" s="242"/>
      <c r="J6" s="242"/>
      <c r="K6" s="242"/>
      <c r="L6" s="243"/>
      <c r="M6" s="12"/>
      <c r="N6" s="12"/>
    </row>
    <row r="7" spans="1:14" ht="5.25" customHeight="1">
      <c r="A7" s="164"/>
      <c r="B7" s="20"/>
      <c r="C7" s="20"/>
      <c r="D7" s="20"/>
      <c r="E7" s="20"/>
      <c r="F7" s="20"/>
      <c r="G7" s="20"/>
      <c r="H7" s="20"/>
      <c r="I7" s="20"/>
      <c r="J7" s="20"/>
      <c r="K7" s="20"/>
      <c r="L7" s="20"/>
      <c r="M7" s="7"/>
      <c r="N7" s="7"/>
    </row>
    <row r="8" spans="1:14" ht="15" customHeight="1">
      <c r="A8" s="32" t="s">
        <v>375</v>
      </c>
      <c r="B8" s="142" t="s">
        <v>2</v>
      </c>
      <c r="C8" s="142">
        <v>204.3</v>
      </c>
      <c r="D8" s="142" t="s">
        <v>2</v>
      </c>
      <c r="E8" s="142">
        <v>132.19999999999999</v>
      </c>
      <c r="F8" s="142">
        <v>80.900000000000006</v>
      </c>
      <c r="G8" s="135">
        <v>462.4</v>
      </c>
      <c r="H8" s="142" t="s">
        <v>2</v>
      </c>
      <c r="I8" s="142">
        <v>44.2</v>
      </c>
      <c r="J8" s="142" t="s">
        <v>2</v>
      </c>
      <c r="K8" s="142">
        <v>28.6</v>
      </c>
      <c r="L8" s="142">
        <v>17.5</v>
      </c>
      <c r="M8" s="10"/>
      <c r="N8" s="7"/>
    </row>
    <row r="9" spans="1:14" ht="15" customHeight="1">
      <c r="A9" s="57" t="s">
        <v>102</v>
      </c>
      <c r="B9" s="137" t="s">
        <v>2</v>
      </c>
      <c r="C9" s="143">
        <v>38.9</v>
      </c>
      <c r="D9" s="137" t="s">
        <v>2</v>
      </c>
      <c r="E9" s="143">
        <v>97.1</v>
      </c>
      <c r="F9" s="137">
        <v>41.5</v>
      </c>
      <c r="G9" s="137">
        <v>201.6</v>
      </c>
      <c r="H9" s="144" t="s">
        <v>2</v>
      </c>
      <c r="I9" s="144">
        <v>19.3</v>
      </c>
      <c r="J9" s="144" t="s">
        <v>2</v>
      </c>
      <c r="K9" s="144">
        <v>48.2</v>
      </c>
      <c r="L9" s="144">
        <v>20.6</v>
      </c>
      <c r="M9" s="10"/>
      <c r="N9" s="7"/>
    </row>
    <row r="10" spans="1:14" ht="15" customHeight="1">
      <c r="A10" s="141" t="s">
        <v>105</v>
      </c>
      <c r="B10" s="137" t="s">
        <v>2</v>
      </c>
      <c r="C10" s="143">
        <v>165.4</v>
      </c>
      <c r="D10" s="137" t="s">
        <v>2</v>
      </c>
      <c r="E10" s="143">
        <v>35.1</v>
      </c>
      <c r="F10" s="137">
        <v>39.4</v>
      </c>
      <c r="G10" s="137">
        <v>260.89999999999998</v>
      </c>
      <c r="H10" s="137" t="s">
        <v>2</v>
      </c>
      <c r="I10" s="143">
        <v>63.4</v>
      </c>
      <c r="J10" s="137" t="s">
        <v>2</v>
      </c>
      <c r="K10" s="144">
        <v>13.5</v>
      </c>
      <c r="L10" s="137">
        <v>15.1</v>
      </c>
      <c r="M10" s="10"/>
      <c r="N10" s="7"/>
    </row>
    <row r="11" spans="1:14" ht="15" customHeight="1">
      <c r="A11" s="32" t="s">
        <v>1</v>
      </c>
      <c r="B11" s="137">
        <v>56.6</v>
      </c>
      <c r="C11" s="143">
        <v>6381.8</v>
      </c>
      <c r="D11" s="137">
        <v>47.5</v>
      </c>
      <c r="E11" s="143">
        <v>169.2</v>
      </c>
      <c r="F11" s="137">
        <v>262.3</v>
      </c>
      <c r="G11" s="137">
        <v>7585</v>
      </c>
      <c r="H11" s="137">
        <v>0.7</v>
      </c>
      <c r="I11" s="143">
        <v>84.1</v>
      </c>
      <c r="J11" s="137">
        <v>0.6</v>
      </c>
      <c r="K11" s="144">
        <v>2.2000000000000002</v>
      </c>
      <c r="L11" s="137">
        <v>3.5</v>
      </c>
      <c r="M11" s="10"/>
      <c r="N11" s="7"/>
    </row>
    <row r="12" spans="1:14" ht="4.9000000000000004" customHeight="1" thickBot="1">
      <c r="A12" s="100"/>
      <c r="B12" s="100"/>
      <c r="C12" s="100"/>
      <c r="D12" s="100"/>
      <c r="E12" s="101"/>
      <c r="F12" s="100"/>
      <c r="G12" s="100"/>
      <c r="H12" s="100"/>
      <c r="I12" s="100"/>
      <c r="J12" s="101"/>
      <c r="K12" s="100"/>
      <c r="L12" s="100"/>
      <c r="M12" s="10"/>
      <c r="N12" s="7"/>
    </row>
    <row r="13" spans="1:14" ht="4.9000000000000004" customHeight="1" thickTop="1">
      <c r="A13" s="32"/>
      <c r="B13" s="28"/>
      <c r="C13" s="55"/>
      <c r="D13" s="28"/>
      <c r="E13" s="55"/>
      <c r="F13" s="28"/>
      <c r="G13" s="28"/>
      <c r="H13" s="27"/>
      <c r="I13" s="56"/>
      <c r="J13" s="27"/>
      <c r="K13" s="31"/>
      <c r="L13" s="27"/>
      <c r="M13" s="10"/>
      <c r="N13" s="7"/>
    </row>
    <row r="14" spans="1:14">
      <c r="A14" s="73" t="s">
        <v>357</v>
      </c>
      <c r="B14" s="17"/>
      <c r="C14" s="17"/>
      <c r="D14" s="17"/>
      <c r="E14" s="17"/>
      <c r="F14" s="17"/>
      <c r="H14" s="17"/>
      <c r="I14" s="17"/>
      <c r="J14" s="17"/>
      <c r="K14" s="17"/>
      <c r="L14" s="17"/>
      <c r="M14" s="10"/>
      <c r="N14" s="7"/>
    </row>
    <row r="15" spans="1:14">
      <c r="A15" s="17"/>
      <c r="B15" s="17"/>
      <c r="C15" s="17"/>
      <c r="D15" s="17"/>
      <c r="E15" s="17"/>
      <c r="F15" s="17"/>
      <c r="G15" s="17"/>
      <c r="H15" s="17"/>
      <c r="I15" s="17"/>
      <c r="J15" s="17"/>
      <c r="K15" s="17"/>
      <c r="L15" s="17"/>
      <c r="M15" s="10"/>
      <c r="N15" s="7"/>
    </row>
    <row r="16" spans="1:14">
      <c r="A16" s="17"/>
      <c r="B16" s="17"/>
      <c r="C16" s="17"/>
      <c r="D16" s="17"/>
      <c r="E16" s="17"/>
      <c r="F16" s="17"/>
      <c r="G16" s="17"/>
      <c r="H16" s="17"/>
      <c r="I16" s="17"/>
      <c r="J16" s="17"/>
      <c r="K16" s="17"/>
      <c r="L16" s="17"/>
      <c r="M16" s="10"/>
      <c r="N16" s="7"/>
    </row>
    <row r="17" spans="1:14">
      <c r="A17" s="17"/>
      <c r="B17" s="17"/>
      <c r="C17" s="17"/>
      <c r="D17" s="17"/>
      <c r="E17" s="17"/>
      <c r="F17" s="17"/>
      <c r="G17" s="17"/>
      <c r="H17" s="17"/>
      <c r="I17" s="17"/>
      <c r="J17" s="17"/>
      <c r="K17" s="17"/>
      <c r="L17" s="17"/>
      <c r="M17" s="10"/>
      <c r="N17" s="7"/>
    </row>
    <row r="18" spans="1:14">
      <c r="A18" s="17"/>
      <c r="B18" s="17"/>
      <c r="C18" s="17"/>
      <c r="D18" s="17"/>
      <c r="E18" s="17"/>
      <c r="F18" s="17"/>
      <c r="G18" s="17"/>
      <c r="H18" s="17"/>
      <c r="I18" s="17"/>
      <c r="J18" s="17"/>
      <c r="K18" s="17"/>
      <c r="L18" s="17"/>
      <c r="M18" s="10"/>
      <c r="N18" s="7"/>
    </row>
    <row r="19" spans="1:14">
      <c r="A19" s="10"/>
      <c r="B19" s="10"/>
      <c r="C19" s="10"/>
      <c r="D19" s="10"/>
      <c r="E19" s="10"/>
      <c r="F19" s="10"/>
      <c r="G19" s="10"/>
      <c r="H19" s="10"/>
      <c r="I19" s="10"/>
      <c r="J19" s="10"/>
      <c r="K19" s="10"/>
      <c r="L19" s="10"/>
      <c r="M19" s="10"/>
      <c r="N19" s="7"/>
    </row>
    <row r="20" spans="1:14">
      <c r="A20" s="18"/>
      <c r="B20" s="18"/>
      <c r="C20" s="18"/>
      <c r="D20" s="18"/>
      <c r="E20" s="18"/>
      <c r="F20" s="18"/>
      <c r="G20" s="18"/>
      <c r="H20" s="18"/>
      <c r="I20" s="18"/>
      <c r="J20" s="18"/>
      <c r="K20" s="18"/>
      <c r="L20" s="18"/>
      <c r="M20" s="18"/>
    </row>
  </sheetData>
  <mergeCells count="4">
    <mergeCell ref="A3:L3"/>
    <mergeCell ref="A5:A6"/>
    <mergeCell ref="B6:G6"/>
    <mergeCell ref="H6:L6"/>
  </mergeCells>
  <hyperlinks>
    <hyperlink ref="A1" location="'List of tables'!A1" display="List of tables" xr:uid="{91F6E8A2-CA47-425C-8F2A-FBE7D1DDBFCE}"/>
  </hyperlinks>
  <pageMargins left="0.70866141732283472" right="0.70866141732283472" top="0.74803149606299213" bottom="0.74803149606299213" header="0.31496062992125984" footer="0.31496062992125984"/>
  <pageSetup paperSize="9" orientation="landscape"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211692-9AD7-47B1-96A0-28058DE61C21}">
  <dimension ref="A1:P64"/>
  <sheetViews>
    <sheetView showGridLines="0" zoomScaleNormal="100" workbookViewId="0">
      <selection activeCell="B1" sqref="B1"/>
    </sheetView>
  </sheetViews>
  <sheetFormatPr defaultRowHeight="14.5"/>
  <cols>
    <col min="1" max="1" width="33.453125" customWidth="1"/>
    <col min="2" max="10" width="15.7265625" customWidth="1"/>
  </cols>
  <sheetData>
    <row r="1" spans="1:16">
      <c r="A1" s="72" t="s">
        <v>368</v>
      </c>
      <c r="B1" s="7"/>
      <c r="C1" s="7"/>
      <c r="D1" s="7"/>
      <c r="E1" s="7"/>
      <c r="F1" s="7"/>
    </row>
    <row r="2" spans="1:16" ht="5.25" customHeight="1">
      <c r="A2" s="15"/>
      <c r="B2" s="7"/>
      <c r="C2" s="7"/>
      <c r="D2" s="7"/>
      <c r="E2" s="7"/>
      <c r="F2" s="7"/>
    </row>
    <row r="3" spans="1:16" ht="30" customHeight="1">
      <c r="A3" s="244" t="s">
        <v>377</v>
      </c>
      <c r="B3" s="244"/>
      <c r="C3" s="244"/>
      <c r="D3" s="244"/>
      <c r="E3" s="244"/>
      <c r="F3" s="244"/>
      <c r="G3" s="244"/>
      <c r="H3" s="244"/>
      <c r="I3" s="244"/>
      <c r="J3" s="7"/>
    </row>
    <row r="4" spans="1:16" ht="5.25" customHeight="1">
      <c r="A4" s="39"/>
      <c r="B4" s="39"/>
      <c r="C4" s="39"/>
      <c r="D4" s="39"/>
      <c r="E4" s="39"/>
      <c r="F4" s="39"/>
      <c r="G4" s="39"/>
      <c r="H4" s="39"/>
      <c r="I4" s="39"/>
      <c r="J4" s="7"/>
    </row>
    <row r="5" spans="1:16" ht="15" customHeight="1">
      <c r="A5" s="245"/>
      <c r="B5" s="248" t="s">
        <v>375</v>
      </c>
      <c r="C5" s="248"/>
      <c r="D5" s="248"/>
      <c r="E5" s="248"/>
      <c r="F5" s="248"/>
      <c r="G5" s="248"/>
      <c r="H5" s="249" t="s">
        <v>361</v>
      </c>
      <c r="I5" s="250"/>
      <c r="J5" s="7"/>
    </row>
    <row r="6" spans="1:16" ht="30" customHeight="1">
      <c r="A6" s="246"/>
      <c r="B6" s="88" t="s">
        <v>1</v>
      </c>
      <c r="C6" s="16" t="s">
        <v>360</v>
      </c>
      <c r="D6" s="16" t="s">
        <v>105</v>
      </c>
      <c r="E6" s="88" t="s">
        <v>1</v>
      </c>
      <c r="F6" s="16" t="s">
        <v>360</v>
      </c>
      <c r="G6" s="16" t="s">
        <v>105</v>
      </c>
      <c r="H6" s="251"/>
      <c r="I6" s="252"/>
      <c r="J6" s="7"/>
    </row>
    <row r="7" spans="1:16" s="3" customFormat="1" ht="15" customHeight="1">
      <c r="A7" s="247"/>
      <c r="B7" s="242" t="s">
        <v>101</v>
      </c>
      <c r="C7" s="242"/>
      <c r="D7" s="242"/>
      <c r="E7" s="242" t="s">
        <v>0</v>
      </c>
      <c r="F7" s="242"/>
      <c r="G7" s="242"/>
      <c r="H7" s="90" t="s">
        <v>101</v>
      </c>
      <c r="I7" s="91" t="s">
        <v>0</v>
      </c>
      <c r="J7" s="12"/>
    </row>
    <row r="8" spans="1:16" ht="5.25" customHeight="1">
      <c r="A8" s="175"/>
      <c r="B8" s="20"/>
      <c r="C8" s="20"/>
      <c r="D8" s="20"/>
      <c r="E8" s="20"/>
      <c r="F8" s="20"/>
      <c r="G8" s="20"/>
      <c r="H8" s="20"/>
      <c r="I8" s="20"/>
      <c r="J8" s="7"/>
    </row>
    <row r="9" spans="1:16" ht="15" customHeight="1">
      <c r="A9" s="54" t="s">
        <v>3</v>
      </c>
      <c r="B9" s="135">
        <v>462.4</v>
      </c>
      <c r="C9" s="135">
        <v>201.6</v>
      </c>
      <c r="D9" s="135">
        <v>260.89999999999998</v>
      </c>
      <c r="E9" s="135">
        <v>100</v>
      </c>
      <c r="F9" s="135">
        <v>100</v>
      </c>
      <c r="G9" s="135">
        <v>100</v>
      </c>
      <c r="H9" s="135">
        <v>7585</v>
      </c>
      <c r="I9" s="135">
        <v>100</v>
      </c>
      <c r="J9" s="10"/>
      <c r="K9" s="18"/>
      <c r="L9" s="18"/>
      <c r="M9" s="18"/>
      <c r="N9" s="18"/>
      <c r="O9" s="18"/>
      <c r="P9" s="18"/>
    </row>
    <row r="10" spans="1:16" ht="15" customHeight="1">
      <c r="A10" s="146" t="s">
        <v>4</v>
      </c>
      <c r="B10" s="138">
        <v>68.900000000000006</v>
      </c>
      <c r="C10" s="137" t="s">
        <v>11</v>
      </c>
      <c r="D10" s="137">
        <v>47.9</v>
      </c>
      <c r="E10" s="138">
        <v>14.9</v>
      </c>
      <c r="F10" s="137" t="s">
        <v>14</v>
      </c>
      <c r="G10" s="137">
        <v>18.3</v>
      </c>
      <c r="H10" s="137">
        <v>2689.2</v>
      </c>
      <c r="I10" s="138">
        <v>35.5</v>
      </c>
      <c r="J10" s="10"/>
      <c r="K10" s="18"/>
      <c r="L10" s="18"/>
      <c r="M10" s="18"/>
      <c r="N10" s="18"/>
      <c r="O10" s="18"/>
      <c r="P10" s="18"/>
    </row>
    <row r="11" spans="1:16" ht="15" customHeight="1">
      <c r="A11" s="146" t="s">
        <v>358</v>
      </c>
      <c r="B11" s="138">
        <v>60.7</v>
      </c>
      <c r="C11" s="137">
        <v>24.7</v>
      </c>
      <c r="D11" s="137">
        <v>36</v>
      </c>
      <c r="E11" s="138">
        <v>13.1</v>
      </c>
      <c r="F11" s="137">
        <v>12.3</v>
      </c>
      <c r="G11" s="137">
        <v>13.8</v>
      </c>
      <c r="H11" s="137">
        <v>1611.5</v>
      </c>
      <c r="I11" s="138">
        <v>21.2</v>
      </c>
      <c r="J11" s="10"/>
      <c r="K11" s="18"/>
      <c r="L11" s="18"/>
      <c r="M11" s="18"/>
      <c r="N11" s="18"/>
      <c r="O11" s="18"/>
      <c r="P11" s="18"/>
    </row>
    <row r="12" spans="1:16" ht="15" customHeight="1">
      <c r="A12" s="146" t="s">
        <v>5</v>
      </c>
      <c r="B12" s="138">
        <v>280.10000000000002</v>
      </c>
      <c r="C12" s="137">
        <v>134.80000000000001</v>
      </c>
      <c r="D12" s="137">
        <v>145.30000000000001</v>
      </c>
      <c r="E12" s="138">
        <v>60.6</v>
      </c>
      <c r="F12" s="137">
        <v>66.900000000000006</v>
      </c>
      <c r="G12" s="137">
        <v>55.7</v>
      </c>
      <c r="H12" s="137">
        <v>2070.1999999999998</v>
      </c>
      <c r="I12" s="138">
        <v>27.3</v>
      </c>
      <c r="J12" s="10"/>
      <c r="K12" s="18"/>
      <c r="L12" s="18"/>
      <c r="M12" s="18"/>
      <c r="N12" s="18"/>
      <c r="O12" s="18"/>
      <c r="P12" s="18"/>
    </row>
    <row r="13" spans="1:16" ht="15" customHeight="1">
      <c r="A13" s="146" t="s">
        <v>6</v>
      </c>
      <c r="B13" s="138">
        <v>17.2</v>
      </c>
      <c r="C13" s="137" t="s">
        <v>12</v>
      </c>
      <c r="D13" s="137" t="s">
        <v>13</v>
      </c>
      <c r="E13" s="138">
        <v>3.7</v>
      </c>
      <c r="F13" s="137" t="s">
        <v>15</v>
      </c>
      <c r="G13" s="137" t="s">
        <v>16</v>
      </c>
      <c r="H13" s="137">
        <v>504.7</v>
      </c>
      <c r="I13" s="138">
        <v>6.7</v>
      </c>
      <c r="J13" s="87"/>
      <c r="K13" s="18"/>
      <c r="L13" s="18"/>
      <c r="M13" s="18"/>
      <c r="N13" s="18"/>
      <c r="O13" s="18"/>
      <c r="P13" s="18"/>
    </row>
    <row r="14" spans="1:16" ht="15" customHeight="1">
      <c r="A14" s="146" t="s">
        <v>7</v>
      </c>
      <c r="B14" s="138">
        <v>30.3</v>
      </c>
      <c r="C14" s="137">
        <v>15</v>
      </c>
      <c r="D14" s="137">
        <v>15.3</v>
      </c>
      <c r="E14" s="138">
        <v>6.6</v>
      </c>
      <c r="F14" s="137">
        <v>7.5</v>
      </c>
      <c r="G14" s="137">
        <v>5.9</v>
      </c>
      <c r="H14" s="137">
        <v>339.6</v>
      </c>
      <c r="I14" s="138">
        <v>4.5</v>
      </c>
      <c r="J14" s="10"/>
      <c r="K14" s="18"/>
      <c r="L14" s="18"/>
      <c r="M14" s="18"/>
      <c r="N14" s="18"/>
      <c r="O14" s="18"/>
      <c r="P14" s="18"/>
    </row>
    <row r="15" spans="1:16" ht="15" customHeight="1">
      <c r="A15" s="146" t="s">
        <v>8</v>
      </c>
      <c r="B15" s="137" t="s">
        <v>2</v>
      </c>
      <c r="C15" s="137" t="s">
        <v>2</v>
      </c>
      <c r="D15" s="137" t="s">
        <v>2</v>
      </c>
      <c r="E15" s="137" t="s">
        <v>2</v>
      </c>
      <c r="F15" s="137" t="s">
        <v>2</v>
      </c>
      <c r="G15" s="137" t="s">
        <v>2</v>
      </c>
      <c r="H15" s="137">
        <v>179.7</v>
      </c>
      <c r="I15" s="138">
        <v>2.4</v>
      </c>
      <c r="J15" s="10"/>
      <c r="K15" s="18"/>
      <c r="L15" s="18"/>
      <c r="M15" s="18"/>
      <c r="N15" s="18"/>
      <c r="O15" s="18"/>
      <c r="P15" s="18"/>
    </row>
    <row r="16" spans="1:16" ht="15" customHeight="1">
      <c r="A16" s="146" t="s">
        <v>9</v>
      </c>
      <c r="B16" s="137" t="s">
        <v>2</v>
      </c>
      <c r="C16" s="137" t="s">
        <v>2</v>
      </c>
      <c r="D16" s="137" t="s">
        <v>2</v>
      </c>
      <c r="E16" s="137" t="s">
        <v>2</v>
      </c>
      <c r="F16" s="137" t="s">
        <v>2</v>
      </c>
      <c r="G16" s="137" t="s">
        <v>2</v>
      </c>
      <c r="H16" s="137">
        <v>190.1</v>
      </c>
      <c r="I16" s="138">
        <v>2.5</v>
      </c>
      <c r="J16" s="10"/>
      <c r="K16" s="18"/>
      <c r="L16" s="18"/>
      <c r="M16" s="18"/>
      <c r="N16" s="18"/>
      <c r="O16" s="18"/>
      <c r="P16" s="18"/>
    </row>
    <row r="17" spans="1:16" ht="15" customHeight="1">
      <c r="A17" s="145" t="s">
        <v>112</v>
      </c>
      <c r="B17" s="138"/>
      <c r="C17" s="137"/>
      <c r="D17" s="137" t="s">
        <v>10</v>
      </c>
      <c r="E17" s="138"/>
      <c r="F17" s="149" t="s">
        <v>10</v>
      </c>
      <c r="G17" s="137" t="s">
        <v>10</v>
      </c>
      <c r="H17" s="138"/>
      <c r="I17" s="138"/>
      <c r="J17" s="10"/>
      <c r="K17" s="18"/>
      <c r="L17" s="18"/>
      <c r="M17" s="18"/>
      <c r="N17" s="18"/>
      <c r="O17" s="18"/>
      <c r="P17" s="18"/>
    </row>
    <row r="18" spans="1:16" ht="15" customHeight="1">
      <c r="A18" s="146" t="s">
        <v>113</v>
      </c>
      <c r="B18" s="138">
        <v>424.5</v>
      </c>
      <c r="C18" s="137">
        <v>184.3</v>
      </c>
      <c r="D18" s="137">
        <v>240.2</v>
      </c>
      <c r="E18" s="138">
        <v>91.8</v>
      </c>
      <c r="F18" s="137">
        <v>91.4</v>
      </c>
      <c r="G18" s="137">
        <v>92.1</v>
      </c>
      <c r="H18" s="137">
        <v>5633.3</v>
      </c>
      <c r="I18" s="138">
        <v>74.3</v>
      </c>
      <c r="J18" s="10"/>
      <c r="K18" s="18"/>
      <c r="L18" s="18"/>
      <c r="M18" s="18"/>
      <c r="N18" s="18"/>
      <c r="O18" s="18"/>
      <c r="P18" s="18"/>
    </row>
    <row r="19" spans="1:16" ht="15" customHeight="1">
      <c r="A19" s="146" t="s">
        <v>114</v>
      </c>
      <c r="B19" s="137" t="s">
        <v>17</v>
      </c>
      <c r="C19" s="137" t="s">
        <v>2</v>
      </c>
      <c r="D19" s="137" t="s">
        <v>19</v>
      </c>
      <c r="E19" s="137" t="s">
        <v>21</v>
      </c>
      <c r="F19" s="137" t="s">
        <v>2</v>
      </c>
      <c r="G19" s="137" t="s">
        <v>23</v>
      </c>
      <c r="H19" s="137">
        <v>1069.3</v>
      </c>
      <c r="I19" s="138">
        <v>14.1</v>
      </c>
      <c r="J19" s="10"/>
      <c r="K19" s="18"/>
      <c r="L19" s="18"/>
      <c r="M19" s="18"/>
      <c r="N19" s="18"/>
      <c r="O19" s="18"/>
      <c r="P19" s="18"/>
    </row>
    <row r="20" spans="1:16" ht="15" customHeight="1">
      <c r="A20" s="146" t="s">
        <v>115</v>
      </c>
      <c r="B20" s="137">
        <v>19.2</v>
      </c>
      <c r="C20" s="137" t="s">
        <v>18</v>
      </c>
      <c r="D20" s="137" t="s">
        <v>20</v>
      </c>
      <c r="E20" s="137">
        <v>4.2</v>
      </c>
      <c r="F20" s="137" t="s">
        <v>22</v>
      </c>
      <c r="G20" s="137" t="s">
        <v>21</v>
      </c>
      <c r="H20" s="137">
        <v>882.4</v>
      </c>
      <c r="I20" s="138">
        <v>11.6</v>
      </c>
      <c r="J20" s="10"/>
      <c r="K20" s="18"/>
      <c r="L20" s="18"/>
      <c r="M20" s="18"/>
      <c r="N20" s="18"/>
      <c r="O20" s="18"/>
      <c r="P20" s="18"/>
    </row>
    <row r="21" spans="1:16" ht="15" customHeight="1">
      <c r="A21" s="145" t="s">
        <v>116</v>
      </c>
      <c r="B21" s="138"/>
      <c r="C21" s="137"/>
      <c r="D21" s="137"/>
      <c r="E21" s="138"/>
      <c r="F21" s="137"/>
      <c r="G21" s="137"/>
      <c r="H21" s="138"/>
      <c r="I21" s="138"/>
      <c r="J21" s="10"/>
      <c r="K21" s="18"/>
      <c r="L21" s="18"/>
      <c r="M21" s="18"/>
      <c r="N21" s="18"/>
      <c r="O21" s="18"/>
      <c r="P21" s="18"/>
    </row>
    <row r="22" spans="1:16" ht="15" customHeight="1">
      <c r="A22" s="146" t="s">
        <v>117</v>
      </c>
      <c r="B22" s="138">
        <v>207</v>
      </c>
      <c r="C22" s="150">
        <v>80.400000000000006</v>
      </c>
      <c r="D22" s="150">
        <v>126.6</v>
      </c>
      <c r="E22" s="138">
        <v>44.8</v>
      </c>
      <c r="F22" s="137">
        <v>39.9</v>
      </c>
      <c r="G22" s="150">
        <v>48.5</v>
      </c>
      <c r="H22" s="150">
        <v>3662.5</v>
      </c>
      <c r="I22" s="138">
        <v>48.3</v>
      </c>
      <c r="J22" s="10"/>
      <c r="K22" s="18"/>
      <c r="L22" s="18"/>
      <c r="M22" s="18"/>
      <c r="N22" s="18"/>
      <c r="O22" s="18"/>
      <c r="P22" s="18"/>
    </row>
    <row r="23" spans="1:16" ht="15" customHeight="1">
      <c r="A23" s="146" t="s">
        <v>118</v>
      </c>
      <c r="B23" s="138">
        <v>255.4</v>
      </c>
      <c r="C23" s="150">
        <v>121.1</v>
      </c>
      <c r="D23" s="150">
        <v>134.30000000000001</v>
      </c>
      <c r="E23" s="138">
        <v>55.2</v>
      </c>
      <c r="F23" s="137">
        <v>60.1</v>
      </c>
      <c r="G23" s="150">
        <v>51.5</v>
      </c>
      <c r="H23" s="150">
        <v>3922.5</v>
      </c>
      <c r="I23" s="138">
        <v>51.7</v>
      </c>
      <c r="J23" s="10"/>
      <c r="K23" s="18"/>
      <c r="L23" s="18"/>
      <c r="M23" s="18"/>
      <c r="N23" s="18"/>
      <c r="O23" s="18"/>
      <c r="P23" s="18"/>
    </row>
    <row r="24" spans="1:16" ht="15" customHeight="1">
      <c r="A24" s="145" t="s">
        <v>119</v>
      </c>
      <c r="B24" s="138"/>
      <c r="C24" s="137" t="s">
        <v>10</v>
      </c>
      <c r="D24" s="137"/>
      <c r="E24" s="138"/>
      <c r="F24" s="137"/>
      <c r="G24" s="137"/>
      <c r="H24" s="138"/>
      <c r="I24" s="138"/>
      <c r="J24" s="10"/>
      <c r="K24" s="18"/>
      <c r="L24" s="18"/>
      <c r="M24" s="18"/>
      <c r="N24" s="18"/>
      <c r="O24" s="18"/>
      <c r="P24" s="18"/>
    </row>
    <row r="25" spans="1:16" ht="15" customHeight="1">
      <c r="A25" s="140" t="s">
        <v>120</v>
      </c>
      <c r="B25" s="138">
        <v>223.4</v>
      </c>
      <c r="C25" s="137">
        <v>47.1</v>
      </c>
      <c r="D25" s="151">
        <v>176.3</v>
      </c>
      <c r="E25" s="138">
        <v>48.3</v>
      </c>
      <c r="F25" s="137">
        <v>23.4</v>
      </c>
      <c r="G25" s="151">
        <v>67.599999999999994</v>
      </c>
      <c r="H25" s="151">
        <v>1894.4</v>
      </c>
      <c r="I25" s="138">
        <v>25</v>
      </c>
      <c r="J25" s="10"/>
      <c r="K25" s="18"/>
      <c r="L25" s="18"/>
      <c r="M25" s="18"/>
      <c r="N25" s="18"/>
      <c r="O25" s="18"/>
      <c r="P25" s="18"/>
    </row>
    <row r="26" spans="1:16" ht="15" customHeight="1">
      <c r="A26" s="140" t="s">
        <v>121</v>
      </c>
      <c r="B26" s="138">
        <v>155.4</v>
      </c>
      <c r="C26" s="137">
        <v>82.5</v>
      </c>
      <c r="D26" s="151">
        <v>72.900000000000006</v>
      </c>
      <c r="E26" s="138">
        <v>33.6</v>
      </c>
      <c r="F26" s="137">
        <v>40.9</v>
      </c>
      <c r="G26" s="151">
        <v>28</v>
      </c>
      <c r="H26" s="151">
        <v>2929.3</v>
      </c>
      <c r="I26" s="138">
        <v>38.6</v>
      </c>
      <c r="J26" s="10"/>
      <c r="K26" s="18"/>
      <c r="L26" s="18"/>
      <c r="M26" s="18"/>
      <c r="N26" s="18"/>
      <c r="O26" s="18"/>
      <c r="P26" s="18"/>
    </row>
    <row r="27" spans="1:16" ht="15" customHeight="1">
      <c r="A27" s="140" t="s">
        <v>122</v>
      </c>
      <c r="B27" s="138">
        <v>83.6</v>
      </c>
      <c r="C27" s="137">
        <v>72</v>
      </c>
      <c r="D27" s="151">
        <v>11.6</v>
      </c>
      <c r="E27" s="138">
        <v>18.100000000000001</v>
      </c>
      <c r="F27" s="137">
        <v>35.700000000000003</v>
      </c>
      <c r="G27" s="151">
        <v>4.5</v>
      </c>
      <c r="H27" s="151">
        <v>2761.4</v>
      </c>
      <c r="I27" s="138">
        <v>36.4</v>
      </c>
      <c r="J27" s="10"/>
      <c r="K27" s="18"/>
      <c r="L27" s="18"/>
      <c r="M27" s="18"/>
      <c r="N27" s="18"/>
      <c r="O27" s="18"/>
      <c r="P27" s="18"/>
    </row>
    <row r="28" spans="1:16" ht="15" customHeight="1">
      <c r="A28" s="145" t="s">
        <v>123</v>
      </c>
      <c r="B28" s="138"/>
      <c r="C28" s="137"/>
      <c r="D28" s="137"/>
      <c r="E28" s="138"/>
      <c r="F28" s="137"/>
      <c r="G28" s="137"/>
      <c r="H28" s="138"/>
      <c r="I28" s="138"/>
      <c r="J28" s="10"/>
      <c r="K28" s="18"/>
      <c r="L28" s="18"/>
      <c r="M28" s="18"/>
      <c r="N28" s="18"/>
      <c r="O28" s="18"/>
      <c r="P28" s="18"/>
    </row>
    <row r="29" spans="1:16" s="2" customFormat="1" ht="15" customHeight="1">
      <c r="A29" s="147" t="s">
        <v>124</v>
      </c>
      <c r="B29" s="152">
        <v>157</v>
      </c>
      <c r="C29" s="153">
        <v>94.7</v>
      </c>
      <c r="D29" s="153">
        <v>62.3</v>
      </c>
      <c r="E29" s="152">
        <v>33.9</v>
      </c>
      <c r="F29" s="153">
        <v>47</v>
      </c>
      <c r="G29" s="153">
        <v>23.9</v>
      </c>
      <c r="H29" s="137">
        <v>3466.2</v>
      </c>
      <c r="I29" s="152">
        <v>45.7</v>
      </c>
      <c r="J29" s="9"/>
      <c r="K29" s="36"/>
      <c r="L29" s="36"/>
      <c r="M29" s="36"/>
      <c r="N29" s="36"/>
      <c r="O29" s="36"/>
      <c r="P29" s="36"/>
    </row>
    <row r="30" spans="1:16" s="2" customFormat="1" ht="26">
      <c r="A30" s="147" t="s">
        <v>125</v>
      </c>
      <c r="B30" s="152">
        <v>169</v>
      </c>
      <c r="C30" s="153">
        <v>65.2</v>
      </c>
      <c r="D30" s="153">
        <v>103.7</v>
      </c>
      <c r="E30" s="152">
        <v>36.5</v>
      </c>
      <c r="F30" s="153">
        <v>32.4</v>
      </c>
      <c r="G30" s="153">
        <v>39.799999999999997</v>
      </c>
      <c r="H30" s="137">
        <v>2195.4</v>
      </c>
      <c r="I30" s="152">
        <v>28.9</v>
      </c>
      <c r="J30" s="9"/>
      <c r="K30" s="36"/>
      <c r="L30" s="36"/>
      <c r="M30" s="36"/>
      <c r="N30" s="36"/>
      <c r="O30" s="36"/>
      <c r="P30" s="36"/>
    </row>
    <row r="31" spans="1:16" ht="15" customHeight="1">
      <c r="A31" s="147" t="s">
        <v>126</v>
      </c>
      <c r="B31" s="138">
        <v>135.1</v>
      </c>
      <c r="C31" s="137">
        <v>40.6</v>
      </c>
      <c r="D31" s="137">
        <v>94.4</v>
      </c>
      <c r="E31" s="138">
        <v>29.2</v>
      </c>
      <c r="F31" s="137">
        <v>20.2</v>
      </c>
      <c r="G31" s="137">
        <v>36.200000000000003</v>
      </c>
      <c r="H31" s="137">
        <v>1918.1</v>
      </c>
      <c r="I31" s="138">
        <v>25.3</v>
      </c>
      <c r="J31" s="10"/>
      <c r="K31" s="18"/>
      <c r="L31" s="18"/>
      <c r="M31" s="18"/>
      <c r="N31" s="18"/>
      <c r="O31" s="18"/>
      <c r="P31" s="18"/>
    </row>
    <row r="32" spans="1:16" ht="15" customHeight="1">
      <c r="A32" s="145" t="s">
        <v>127</v>
      </c>
      <c r="B32" s="138"/>
      <c r="C32" s="137"/>
      <c r="D32" s="137"/>
      <c r="E32" s="138"/>
      <c r="F32" s="137"/>
      <c r="G32" s="137"/>
      <c r="H32" s="138"/>
      <c r="I32" s="138"/>
      <c r="J32" s="10"/>
      <c r="K32" s="18"/>
      <c r="L32" s="18"/>
      <c r="M32" s="18"/>
      <c r="N32" s="18"/>
      <c r="O32" s="18"/>
      <c r="P32" s="18"/>
    </row>
    <row r="33" spans="1:16" ht="15" customHeight="1">
      <c r="A33" s="140" t="s">
        <v>128</v>
      </c>
      <c r="B33" s="138">
        <v>236.5</v>
      </c>
      <c r="C33" s="137">
        <v>110.2</v>
      </c>
      <c r="D33" s="137">
        <v>126.3</v>
      </c>
      <c r="E33" s="138">
        <v>51.1</v>
      </c>
      <c r="F33" s="137">
        <v>54.7</v>
      </c>
      <c r="G33" s="137">
        <v>48.4</v>
      </c>
      <c r="H33" s="137">
        <v>5068.6000000000004</v>
      </c>
      <c r="I33" s="138">
        <v>66.8</v>
      </c>
      <c r="J33" s="10"/>
      <c r="K33" s="18"/>
      <c r="L33" s="18"/>
      <c r="M33" s="18"/>
      <c r="N33" s="18"/>
      <c r="O33" s="18"/>
      <c r="P33" s="18"/>
    </row>
    <row r="34" spans="1:16" ht="15" customHeight="1">
      <c r="A34" s="140" t="s">
        <v>129</v>
      </c>
      <c r="B34" s="138">
        <v>22.3</v>
      </c>
      <c r="C34" s="137">
        <v>16.899999999999999</v>
      </c>
      <c r="D34" s="137" t="s">
        <v>2</v>
      </c>
      <c r="E34" s="138">
        <v>4.8</v>
      </c>
      <c r="F34" s="137">
        <v>8.4</v>
      </c>
      <c r="G34" s="137" t="s">
        <v>2</v>
      </c>
      <c r="H34" s="137">
        <v>170.9</v>
      </c>
      <c r="I34" s="138">
        <v>2.2999999999999998</v>
      </c>
      <c r="J34" s="10"/>
      <c r="K34" s="18"/>
      <c r="L34" s="18"/>
      <c r="M34" s="18"/>
      <c r="N34" s="18"/>
      <c r="O34" s="18"/>
      <c r="P34" s="18"/>
    </row>
    <row r="35" spans="1:16" ht="15" customHeight="1">
      <c r="A35" s="140" t="s">
        <v>130</v>
      </c>
      <c r="B35" s="138">
        <v>37.1</v>
      </c>
      <c r="C35" s="137">
        <v>26.7</v>
      </c>
      <c r="D35" s="137" t="s">
        <v>24</v>
      </c>
      <c r="E35" s="138">
        <v>8</v>
      </c>
      <c r="F35" s="137">
        <v>13.2</v>
      </c>
      <c r="G35" s="137" t="s">
        <v>25</v>
      </c>
      <c r="H35" s="137">
        <v>214.3</v>
      </c>
      <c r="I35" s="138">
        <v>2.8</v>
      </c>
      <c r="J35" s="10"/>
      <c r="K35" s="18"/>
      <c r="L35" s="18"/>
      <c r="M35" s="18"/>
      <c r="N35" s="18"/>
      <c r="O35" s="18"/>
      <c r="P35" s="18"/>
    </row>
    <row r="36" spans="1:16" ht="15" customHeight="1">
      <c r="A36" s="140" t="s">
        <v>131</v>
      </c>
      <c r="B36" s="138">
        <v>144.19999999999999</v>
      </c>
      <c r="C36" s="137">
        <v>39.200000000000003</v>
      </c>
      <c r="D36" s="137">
        <v>105</v>
      </c>
      <c r="E36" s="138">
        <v>31.2</v>
      </c>
      <c r="F36" s="137">
        <v>19.399999999999999</v>
      </c>
      <c r="G36" s="137">
        <v>40.299999999999997</v>
      </c>
      <c r="H36" s="137">
        <v>1686.5</v>
      </c>
      <c r="I36" s="138">
        <v>22.2</v>
      </c>
      <c r="J36" s="10"/>
      <c r="K36" s="18"/>
      <c r="L36" s="18"/>
      <c r="M36" s="18"/>
      <c r="N36" s="18"/>
      <c r="O36" s="18"/>
      <c r="P36" s="18"/>
    </row>
    <row r="37" spans="1:16" ht="15" customHeight="1">
      <c r="A37" s="54" t="s">
        <v>132</v>
      </c>
      <c r="B37" s="138"/>
      <c r="C37" s="137"/>
      <c r="D37" s="137"/>
      <c r="E37" s="138"/>
      <c r="F37" s="137"/>
      <c r="G37" s="137"/>
      <c r="H37" s="138"/>
      <c r="I37" s="138"/>
      <c r="J37" s="10"/>
      <c r="K37" s="18"/>
      <c r="L37" s="18"/>
      <c r="M37" s="18"/>
      <c r="N37" s="18"/>
      <c r="O37" s="18"/>
      <c r="P37" s="18"/>
    </row>
    <row r="38" spans="1:16" s="2" customFormat="1" ht="15" customHeight="1">
      <c r="A38" s="148" t="s">
        <v>133</v>
      </c>
      <c r="B38" s="152">
        <v>288.2</v>
      </c>
      <c r="C38" s="153">
        <v>84.5</v>
      </c>
      <c r="D38" s="153">
        <v>203.6</v>
      </c>
      <c r="E38" s="152">
        <v>62.3</v>
      </c>
      <c r="F38" s="153">
        <v>41.9</v>
      </c>
      <c r="G38" s="153">
        <v>78.099999999999994</v>
      </c>
      <c r="H38" s="153">
        <v>2674.7</v>
      </c>
      <c r="I38" s="152">
        <v>35.5</v>
      </c>
      <c r="J38" s="9"/>
      <c r="K38" s="36"/>
      <c r="L38" s="36"/>
      <c r="M38" s="36"/>
      <c r="N38" s="36"/>
      <c r="O38" s="36"/>
      <c r="P38" s="36"/>
    </row>
    <row r="39" spans="1:16" s="2" customFormat="1" ht="15" customHeight="1">
      <c r="A39" s="148" t="s">
        <v>134</v>
      </c>
      <c r="B39" s="152">
        <v>132.69999999999999</v>
      </c>
      <c r="C39" s="153">
        <v>88</v>
      </c>
      <c r="D39" s="153">
        <v>44.7</v>
      </c>
      <c r="E39" s="152">
        <v>28.7</v>
      </c>
      <c r="F39" s="153">
        <v>43.7</v>
      </c>
      <c r="G39" s="153">
        <v>17.100000000000001</v>
      </c>
      <c r="H39" s="153">
        <v>3898</v>
      </c>
      <c r="I39" s="152">
        <v>51.4</v>
      </c>
      <c r="J39" s="9"/>
      <c r="K39" s="36"/>
      <c r="L39" s="36"/>
      <c r="M39" s="36"/>
      <c r="N39" s="36"/>
      <c r="O39" s="36"/>
      <c r="P39" s="36"/>
    </row>
    <row r="40" spans="1:16" s="2" customFormat="1" ht="15" customHeight="1">
      <c r="A40" s="140" t="s">
        <v>135</v>
      </c>
      <c r="B40" s="153" t="s">
        <v>26</v>
      </c>
      <c r="C40" s="153" t="s">
        <v>27</v>
      </c>
      <c r="D40" s="137" t="s">
        <v>2</v>
      </c>
      <c r="E40" s="153" t="s">
        <v>29</v>
      </c>
      <c r="F40" s="153" t="s">
        <v>30</v>
      </c>
      <c r="G40" s="137" t="s">
        <v>2</v>
      </c>
      <c r="H40" s="153">
        <v>267</v>
      </c>
      <c r="I40" s="152">
        <v>3.4</v>
      </c>
      <c r="J40" s="9"/>
      <c r="K40" s="36"/>
      <c r="L40" s="36"/>
      <c r="M40" s="36"/>
      <c r="N40" s="36"/>
      <c r="O40" s="36"/>
      <c r="P40" s="36"/>
    </row>
    <row r="41" spans="1:16" ht="15" customHeight="1">
      <c r="A41" s="140" t="s">
        <v>136</v>
      </c>
      <c r="B41" s="138">
        <v>33.200000000000003</v>
      </c>
      <c r="C41" s="137">
        <v>21.6</v>
      </c>
      <c r="D41" s="137" t="s">
        <v>28</v>
      </c>
      <c r="E41" s="138">
        <v>7.2</v>
      </c>
      <c r="F41" s="137">
        <v>10.7</v>
      </c>
      <c r="G41" s="153" t="s">
        <v>31</v>
      </c>
      <c r="H41" s="137">
        <v>706.6</v>
      </c>
      <c r="I41" s="138">
        <v>9.3000000000000007</v>
      </c>
      <c r="J41" s="10"/>
      <c r="K41" s="18"/>
      <c r="L41" s="18"/>
      <c r="M41" s="18"/>
      <c r="N41" s="18"/>
      <c r="O41" s="18"/>
      <c r="P41" s="18"/>
    </row>
    <row r="42" spans="1:16" ht="15" customHeight="1">
      <c r="A42" s="54" t="s">
        <v>137</v>
      </c>
      <c r="B42" s="138"/>
      <c r="C42" s="137"/>
      <c r="D42" s="137"/>
      <c r="E42" s="138"/>
      <c r="F42" s="137"/>
      <c r="G42" s="137"/>
      <c r="H42" s="138"/>
      <c r="I42" s="138"/>
      <c r="J42" s="10"/>
      <c r="K42" s="18"/>
      <c r="L42" s="18"/>
      <c r="M42" s="18"/>
      <c r="N42" s="18"/>
      <c r="O42" s="18"/>
      <c r="P42" s="18"/>
    </row>
    <row r="43" spans="1:16" ht="15" customHeight="1">
      <c r="A43" s="140" t="s">
        <v>138</v>
      </c>
      <c r="B43" s="138">
        <v>38.799999999999997</v>
      </c>
      <c r="C43" s="137">
        <v>20.8</v>
      </c>
      <c r="D43" s="154">
        <v>18</v>
      </c>
      <c r="E43" s="138">
        <v>8.4</v>
      </c>
      <c r="F43" s="137">
        <v>10.3</v>
      </c>
      <c r="G43" s="154">
        <v>6.9</v>
      </c>
      <c r="H43" s="154">
        <v>730.7</v>
      </c>
      <c r="I43" s="138">
        <v>9.6</v>
      </c>
      <c r="J43" s="10"/>
      <c r="K43" s="18"/>
      <c r="L43" s="18"/>
      <c r="M43" s="18"/>
      <c r="N43" s="18"/>
      <c r="O43" s="18"/>
      <c r="P43" s="18"/>
    </row>
    <row r="44" spans="1:16" ht="15" customHeight="1">
      <c r="A44" s="140" t="s">
        <v>139</v>
      </c>
      <c r="B44" s="138">
        <v>96.6</v>
      </c>
      <c r="C44" s="137">
        <v>49.2</v>
      </c>
      <c r="D44" s="154">
        <v>47.4</v>
      </c>
      <c r="E44" s="138">
        <v>20.9</v>
      </c>
      <c r="F44" s="137">
        <v>24.4</v>
      </c>
      <c r="G44" s="154">
        <v>18.2</v>
      </c>
      <c r="H44" s="154">
        <v>2164.9</v>
      </c>
      <c r="I44" s="138">
        <v>28.5</v>
      </c>
      <c r="J44" s="10"/>
      <c r="K44" s="18"/>
      <c r="L44" s="18"/>
      <c r="M44" s="18"/>
      <c r="N44" s="18"/>
      <c r="O44" s="18"/>
      <c r="P44" s="18"/>
    </row>
    <row r="45" spans="1:16" ht="15" customHeight="1">
      <c r="A45" s="140" t="s">
        <v>140</v>
      </c>
      <c r="B45" s="138">
        <v>119.8</v>
      </c>
      <c r="C45" s="137">
        <v>45.4</v>
      </c>
      <c r="D45" s="154">
        <v>74.400000000000006</v>
      </c>
      <c r="E45" s="138">
        <v>25.9</v>
      </c>
      <c r="F45" s="137">
        <v>22.5</v>
      </c>
      <c r="G45" s="154">
        <v>28.5</v>
      </c>
      <c r="H45" s="154">
        <v>2126.6999999999998</v>
      </c>
      <c r="I45" s="138">
        <v>28</v>
      </c>
      <c r="J45" s="10"/>
      <c r="K45" s="18"/>
      <c r="L45" s="18"/>
      <c r="M45" s="18"/>
      <c r="N45" s="18"/>
      <c r="O45" s="18"/>
      <c r="P45" s="18"/>
    </row>
    <row r="46" spans="1:16" ht="15" customHeight="1">
      <c r="A46" s="140" t="s">
        <v>141</v>
      </c>
      <c r="B46" s="138">
        <v>207.3</v>
      </c>
      <c r="C46" s="137">
        <v>86.2</v>
      </c>
      <c r="D46" s="154">
        <v>121.2</v>
      </c>
      <c r="E46" s="138">
        <v>44.8</v>
      </c>
      <c r="F46" s="137">
        <v>42.8</v>
      </c>
      <c r="G46" s="154">
        <v>46.4</v>
      </c>
      <c r="H46" s="154">
        <v>2562.6</v>
      </c>
      <c r="I46" s="138">
        <v>33.799999999999997</v>
      </c>
      <c r="J46" s="10"/>
      <c r="K46" s="18"/>
      <c r="L46" s="18"/>
      <c r="M46" s="18"/>
      <c r="N46" s="18"/>
      <c r="O46" s="18"/>
      <c r="P46" s="18"/>
    </row>
    <row r="47" spans="1:16" ht="15" customHeight="1">
      <c r="A47" s="54" t="s">
        <v>142</v>
      </c>
      <c r="B47" s="138"/>
      <c r="C47" s="137"/>
      <c r="D47" s="137"/>
      <c r="E47" s="138"/>
      <c r="F47" s="137"/>
      <c r="G47" s="137"/>
      <c r="H47" s="138"/>
      <c r="I47" s="138"/>
      <c r="J47" s="10"/>
      <c r="K47" s="18"/>
      <c r="L47" s="18"/>
      <c r="M47" s="18"/>
      <c r="N47" s="18"/>
      <c r="O47" s="18"/>
      <c r="P47" s="18"/>
    </row>
    <row r="48" spans="1:16" ht="15" customHeight="1">
      <c r="A48" s="140" t="s">
        <v>143</v>
      </c>
      <c r="B48" s="138">
        <v>38.799999999999997</v>
      </c>
      <c r="C48" s="137">
        <v>20.8</v>
      </c>
      <c r="D48" s="155">
        <v>18</v>
      </c>
      <c r="E48" s="138">
        <v>8.4</v>
      </c>
      <c r="F48" s="137">
        <v>10.3</v>
      </c>
      <c r="G48" s="155">
        <v>6.9</v>
      </c>
      <c r="H48" s="155">
        <v>730.7</v>
      </c>
      <c r="I48" s="138">
        <v>9.6</v>
      </c>
      <c r="J48" s="10"/>
      <c r="K48" s="18"/>
      <c r="L48" s="18"/>
      <c r="M48" s="18"/>
      <c r="N48" s="18"/>
      <c r="O48" s="18"/>
      <c r="P48" s="18"/>
    </row>
    <row r="49" spans="1:16" ht="15" customHeight="1">
      <c r="A49" s="140" t="s">
        <v>144</v>
      </c>
      <c r="B49" s="138">
        <v>24</v>
      </c>
      <c r="C49" s="137" t="s">
        <v>32</v>
      </c>
      <c r="D49" s="155" t="s">
        <v>33</v>
      </c>
      <c r="E49" s="138">
        <v>5.2</v>
      </c>
      <c r="F49" s="137" t="s">
        <v>34</v>
      </c>
      <c r="G49" s="155" t="s">
        <v>35</v>
      </c>
      <c r="H49" s="155">
        <v>174.2</v>
      </c>
      <c r="I49" s="138">
        <v>2.2999999999999998</v>
      </c>
      <c r="J49" s="10"/>
      <c r="K49" s="18"/>
      <c r="L49" s="18"/>
      <c r="M49" s="18"/>
      <c r="N49" s="18"/>
      <c r="O49" s="18"/>
      <c r="P49" s="18"/>
    </row>
    <row r="50" spans="1:16" ht="15" customHeight="1">
      <c r="A50" s="140" t="s">
        <v>145</v>
      </c>
      <c r="B50" s="138">
        <v>84.1</v>
      </c>
      <c r="C50" s="137">
        <v>42.4</v>
      </c>
      <c r="D50" s="155">
        <v>41.6</v>
      </c>
      <c r="E50" s="138">
        <v>18.2</v>
      </c>
      <c r="F50" s="137">
        <v>21.1</v>
      </c>
      <c r="G50" s="155">
        <v>16</v>
      </c>
      <c r="H50" s="155">
        <v>2066.1</v>
      </c>
      <c r="I50" s="138">
        <v>27.2</v>
      </c>
      <c r="J50" s="10"/>
      <c r="K50" s="18"/>
      <c r="L50" s="18"/>
      <c r="M50" s="18"/>
      <c r="N50" s="18"/>
      <c r="O50" s="18"/>
      <c r="P50" s="18"/>
    </row>
    <row r="51" spans="1:16" ht="15" customHeight="1">
      <c r="A51" s="140" t="s">
        <v>146</v>
      </c>
      <c r="B51" s="138">
        <v>98.6</v>
      </c>
      <c r="C51" s="137">
        <v>40.299999999999997</v>
      </c>
      <c r="D51" s="155">
        <v>58.3</v>
      </c>
      <c r="E51" s="138">
        <v>21.3</v>
      </c>
      <c r="F51" s="137">
        <v>20</v>
      </c>
      <c r="G51" s="155">
        <v>22.3</v>
      </c>
      <c r="H51" s="155">
        <v>1451.6</v>
      </c>
      <c r="I51" s="138">
        <v>19.100000000000001</v>
      </c>
      <c r="J51" s="10"/>
      <c r="K51" s="18"/>
      <c r="L51" s="18"/>
      <c r="M51" s="18"/>
      <c r="N51" s="18"/>
      <c r="O51" s="18"/>
      <c r="P51" s="18"/>
    </row>
    <row r="52" spans="1:16" ht="15" customHeight="1">
      <c r="A52" s="140" t="s">
        <v>147</v>
      </c>
      <c r="B52" s="138">
        <v>217.1</v>
      </c>
      <c r="C52" s="137">
        <v>83.8</v>
      </c>
      <c r="D52" s="155">
        <v>133.30000000000001</v>
      </c>
      <c r="E52" s="138">
        <v>46.9</v>
      </c>
      <c r="F52" s="137">
        <v>41.6</v>
      </c>
      <c r="G52" s="155">
        <v>51.1</v>
      </c>
      <c r="H52" s="155">
        <v>3162.3</v>
      </c>
      <c r="I52" s="138">
        <v>41.7</v>
      </c>
      <c r="J52" s="10"/>
      <c r="K52" s="18"/>
      <c r="L52" s="18"/>
      <c r="M52" s="18"/>
      <c r="N52" s="18"/>
      <c r="O52" s="18"/>
      <c r="P52" s="18"/>
    </row>
    <row r="53" spans="1:16" ht="15" customHeight="1">
      <c r="A53" s="145" t="s">
        <v>150</v>
      </c>
      <c r="B53" s="136" t="s">
        <v>10</v>
      </c>
      <c r="C53" s="136" t="s">
        <v>10</v>
      </c>
      <c r="D53" s="136" t="s">
        <v>10</v>
      </c>
      <c r="E53" s="136" t="s">
        <v>10</v>
      </c>
      <c r="F53" s="136" t="s">
        <v>10</v>
      </c>
      <c r="G53" s="136" t="s">
        <v>10</v>
      </c>
      <c r="H53" s="138"/>
      <c r="I53" s="138"/>
      <c r="J53" s="10"/>
      <c r="K53" s="18"/>
      <c r="L53" s="18"/>
      <c r="M53" s="18"/>
      <c r="N53" s="18"/>
      <c r="O53" s="18"/>
      <c r="P53" s="18"/>
    </row>
    <row r="54" spans="1:16" ht="15" customHeight="1">
      <c r="A54" s="146" t="s">
        <v>148</v>
      </c>
      <c r="B54" s="156">
        <v>269.10000000000002</v>
      </c>
      <c r="C54" s="156">
        <v>162.6</v>
      </c>
      <c r="D54" s="156">
        <v>106.5</v>
      </c>
      <c r="E54" s="156">
        <v>58.2</v>
      </c>
      <c r="F54" s="156">
        <v>80.7</v>
      </c>
      <c r="G54" s="156">
        <v>40.799999999999997</v>
      </c>
      <c r="H54" s="137">
        <v>5442.3</v>
      </c>
      <c r="I54" s="138">
        <v>71.8</v>
      </c>
      <c r="J54" s="10"/>
      <c r="K54" s="18"/>
      <c r="L54" s="18"/>
      <c r="M54" s="18"/>
      <c r="N54" s="18"/>
      <c r="O54" s="18"/>
      <c r="P54" s="18"/>
    </row>
    <row r="55" spans="1:16" ht="15" customHeight="1">
      <c r="A55" s="170" t="s">
        <v>151</v>
      </c>
      <c r="B55" s="156">
        <v>85.2</v>
      </c>
      <c r="C55" s="156">
        <v>42.4</v>
      </c>
      <c r="D55" s="156">
        <v>42.8</v>
      </c>
      <c r="E55" s="156">
        <v>18.421310528610075</v>
      </c>
      <c r="F55" s="156">
        <v>21.1</v>
      </c>
      <c r="G55" s="156">
        <v>16.399999999999999</v>
      </c>
      <c r="H55" s="137">
        <v>1860.1</v>
      </c>
      <c r="I55" s="138">
        <v>34.200000000000003</v>
      </c>
      <c r="J55" s="10"/>
      <c r="K55" s="18"/>
      <c r="L55" s="18"/>
      <c r="M55" s="18"/>
      <c r="N55" s="18"/>
      <c r="O55" s="18"/>
      <c r="P55" s="18"/>
    </row>
    <row r="56" spans="1:16" ht="15" customHeight="1">
      <c r="A56" s="170" t="s">
        <v>152</v>
      </c>
      <c r="B56" s="156">
        <v>105.4</v>
      </c>
      <c r="C56" s="156">
        <v>57.4</v>
      </c>
      <c r="D56" s="156">
        <v>48</v>
      </c>
      <c r="E56" s="156">
        <v>22.795035725779158</v>
      </c>
      <c r="F56" s="156">
        <v>28.5</v>
      </c>
      <c r="G56" s="156">
        <v>18.399999999999999</v>
      </c>
      <c r="H56" s="137">
        <v>2655</v>
      </c>
      <c r="I56" s="138">
        <v>48.8</v>
      </c>
      <c r="J56" s="10"/>
      <c r="K56" s="18"/>
      <c r="L56" s="18"/>
      <c r="M56" s="18"/>
      <c r="N56" s="18"/>
      <c r="O56" s="18"/>
      <c r="P56" s="18"/>
    </row>
    <row r="57" spans="1:16" ht="15" customHeight="1">
      <c r="A57" s="170" t="s">
        <v>153</v>
      </c>
      <c r="B57" s="156">
        <v>74.3</v>
      </c>
      <c r="C57" s="156">
        <v>61.5</v>
      </c>
      <c r="D57" s="156" t="s">
        <v>36</v>
      </c>
      <c r="E57" s="156">
        <v>16.069862484182174</v>
      </c>
      <c r="F57" s="156">
        <v>30.5</v>
      </c>
      <c r="G57" s="156" t="s">
        <v>37</v>
      </c>
      <c r="H57" s="137">
        <v>887.9</v>
      </c>
      <c r="I57" s="138">
        <v>16.3</v>
      </c>
      <c r="J57" s="10"/>
      <c r="K57" s="18"/>
      <c r="L57" s="18"/>
      <c r="M57" s="18"/>
      <c r="N57" s="18"/>
      <c r="O57" s="18"/>
      <c r="P57" s="18"/>
    </row>
    <row r="58" spans="1:16" ht="15" customHeight="1">
      <c r="A58" s="146" t="s">
        <v>149</v>
      </c>
      <c r="B58" s="156">
        <v>192.9</v>
      </c>
      <c r="C58" s="156">
        <v>38.799999999999997</v>
      </c>
      <c r="D58" s="156">
        <v>154</v>
      </c>
      <c r="E58" s="156">
        <v>41.7</v>
      </c>
      <c r="F58" s="156">
        <v>19.3</v>
      </c>
      <c r="G58" s="156">
        <v>59</v>
      </c>
      <c r="H58" s="137">
        <v>2111.3000000000002</v>
      </c>
      <c r="I58" s="138">
        <v>27.8</v>
      </c>
      <c r="J58" s="10"/>
      <c r="K58" s="18"/>
      <c r="L58" s="18"/>
      <c r="M58" s="18"/>
      <c r="N58" s="18"/>
      <c r="O58" s="18"/>
      <c r="P58" s="18"/>
    </row>
    <row r="59" spans="1:16" ht="4.9000000000000004" customHeight="1" thickBot="1">
      <c r="A59" s="101"/>
      <c r="B59" s="101"/>
      <c r="C59" s="101"/>
      <c r="D59" s="101" t="s">
        <v>10</v>
      </c>
      <c r="E59" s="101"/>
      <c r="F59" s="101"/>
      <c r="G59" s="101"/>
      <c r="H59" s="101"/>
      <c r="I59" s="101"/>
      <c r="J59" s="10"/>
      <c r="K59" s="18"/>
      <c r="L59" s="18"/>
      <c r="M59" s="18"/>
      <c r="N59" s="18"/>
      <c r="O59" s="18"/>
      <c r="P59" s="18"/>
    </row>
    <row r="60" spans="1:16" ht="4.9000000000000004" customHeight="1" thickTop="1">
      <c r="A60" s="17"/>
      <c r="B60" s="17"/>
      <c r="C60" s="17"/>
      <c r="D60" s="17"/>
      <c r="E60" s="17"/>
      <c r="F60" s="17"/>
      <c r="G60" s="17"/>
      <c r="H60" s="17"/>
      <c r="I60" s="17"/>
      <c r="J60" s="10"/>
      <c r="K60" s="18"/>
      <c r="L60" s="18"/>
      <c r="M60" s="18"/>
      <c r="N60" s="18"/>
      <c r="O60" s="18"/>
      <c r="P60" s="18"/>
    </row>
    <row r="61" spans="1:16">
      <c r="A61" s="33" t="s">
        <v>357</v>
      </c>
      <c r="B61" s="17"/>
      <c r="C61" s="17"/>
      <c r="D61" s="17"/>
      <c r="E61" s="17"/>
      <c r="F61" s="17"/>
      <c r="G61" s="17"/>
      <c r="H61" s="17"/>
      <c r="I61" s="17"/>
      <c r="J61" s="10"/>
      <c r="K61" s="18"/>
      <c r="L61" s="18"/>
      <c r="M61" s="18"/>
      <c r="N61" s="18"/>
      <c r="O61" s="18"/>
      <c r="P61" s="18"/>
    </row>
    <row r="62" spans="1:16">
      <c r="A62" s="17"/>
      <c r="B62" s="17"/>
      <c r="C62" s="17"/>
      <c r="D62" s="17"/>
      <c r="E62" s="17"/>
      <c r="F62" s="17"/>
      <c r="G62" s="17"/>
      <c r="H62" s="17"/>
      <c r="I62" s="17"/>
      <c r="J62" s="7"/>
    </row>
    <row r="63" spans="1:16">
      <c r="A63" s="5"/>
      <c r="B63" s="5"/>
      <c r="C63" s="5"/>
      <c r="D63" s="5"/>
      <c r="E63" s="5"/>
      <c r="F63" s="5"/>
      <c r="G63" s="5"/>
      <c r="H63" s="5"/>
      <c r="I63" s="5"/>
      <c r="J63" s="7"/>
    </row>
    <row r="64" spans="1:16">
      <c r="A64" s="7"/>
      <c r="B64" s="7"/>
      <c r="C64" s="7"/>
      <c r="D64" s="7"/>
      <c r="E64" s="7"/>
      <c r="F64" s="7"/>
      <c r="G64" s="7"/>
      <c r="H64" s="7"/>
      <c r="I64" s="7"/>
      <c r="J64" s="7"/>
    </row>
  </sheetData>
  <mergeCells count="6">
    <mergeCell ref="A3:I3"/>
    <mergeCell ref="A5:A7"/>
    <mergeCell ref="B5:G5"/>
    <mergeCell ref="H5:I6"/>
    <mergeCell ref="B7:D7"/>
    <mergeCell ref="E7:G7"/>
  </mergeCells>
  <hyperlinks>
    <hyperlink ref="A1" location="'List of tables'!A1" display="List of tables" xr:uid="{67413BB5-BC8C-4F4A-972D-6A62F7E41601}"/>
  </hyperlinks>
  <pageMargins left="0.70866141732283472" right="0.70866141732283472" top="0.74803149606299213" bottom="0.74803149606299213" header="0.31496062992125984" footer="0.31496062992125984"/>
  <pageSetup paperSize="9" orientation="landscape"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10729C-4120-4B4C-AFE4-2F73A72B2759}">
  <dimension ref="A1:K35"/>
  <sheetViews>
    <sheetView showGridLines="0" zoomScaleNormal="100" workbookViewId="0">
      <selection activeCell="B1" sqref="B1"/>
    </sheetView>
  </sheetViews>
  <sheetFormatPr defaultRowHeight="14.5"/>
  <cols>
    <col min="1" max="1" width="21.26953125" customWidth="1"/>
    <col min="2" max="9" width="15.7265625" customWidth="1"/>
  </cols>
  <sheetData>
    <row r="1" spans="1:11">
      <c r="A1" s="72" t="s">
        <v>368</v>
      </c>
      <c r="B1" s="7"/>
      <c r="C1" s="7"/>
      <c r="D1" s="7"/>
      <c r="E1" s="7"/>
      <c r="F1" s="7"/>
    </row>
    <row r="2" spans="1:11" ht="5.25" customHeight="1">
      <c r="A2" s="15"/>
      <c r="B2" s="7"/>
      <c r="C2" s="7"/>
      <c r="D2" s="7"/>
      <c r="E2" s="7"/>
      <c r="F2" s="7"/>
    </row>
    <row r="3" spans="1:11" ht="15" customHeight="1">
      <c r="A3" s="253" t="s">
        <v>374</v>
      </c>
      <c r="B3" s="253"/>
      <c r="C3" s="253"/>
      <c r="D3" s="253"/>
      <c r="E3" s="253"/>
      <c r="F3" s="253"/>
      <c r="G3" s="253"/>
      <c r="H3" s="253"/>
      <c r="I3" s="253"/>
    </row>
    <row r="4" spans="1:11" ht="5.25" customHeight="1">
      <c r="A4" s="92"/>
      <c r="B4" s="92"/>
      <c r="C4" s="92"/>
      <c r="D4" s="92"/>
      <c r="E4" s="92"/>
      <c r="F4" s="92"/>
      <c r="G4" s="92"/>
      <c r="H4" s="92"/>
      <c r="I4" s="92"/>
    </row>
    <row r="5" spans="1:11" ht="15" customHeight="1">
      <c r="A5" s="240"/>
      <c r="B5" s="254" t="s">
        <v>375</v>
      </c>
      <c r="C5" s="254"/>
      <c r="D5" s="254"/>
      <c r="E5" s="254"/>
      <c r="F5" s="254"/>
      <c r="G5" s="254"/>
      <c r="H5" s="249" t="s">
        <v>361</v>
      </c>
      <c r="I5" s="250"/>
    </row>
    <row r="6" spans="1:11" ht="30" customHeight="1">
      <c r="A6" s="255"/>
      <c r="B6" s="88" t="s">
        <v>1</v>
      </c>
      <c r="C6" s="16" t="s">
        <v>360</v>
      </c>
      <c r="D6" s="16" t="s">
        <v>105</v>
      </c>
      <c r="E6" s="88" t="s">
        <v>1</v>
      </c>
      <c r="F6" s="16" t="s">
        <v>360</v>
      </c>
      <c r="G6" s="16" t="s">
        <v>105</v>
      </c>
      <c r="H6" s="251"/>
      <c r="I6" s="252"/>
    </row>
    <row r="7" spans="1:11" s="3" customFormat="1" ht="15" customHeight="1">
      <c r="A7" s="241"/>
      <c r="B7" s="242" t="s">
        <v>101</v>
      </c>
      <c r="C7" s="242"/>
      <c r="D7" s="242"/>
      <c r="E7" s="242" t="s">
        <v>0</v>
      </c>
      <c r="F7" s="242"/>
      <c r="G7" s="242"/>
      <c r="H7" s="94" t="s">
        <v>101</v>
      </c>
      <c r="I7" s="95" t="s">
        <v>0</v>
      </c>
    </row>
    <row r="8" spans="1:11" ht="5.25" customHeight="1">
      <c r="A8" s="164"/>
      <c r="B8" s="20"/>
      <c r="C8" s="20"/>
      <c r="D8" s="20"/>
      <c r="E8" s="20"/>
      <c r="F8" s="20"/>
      <c r="G8" s="20"/>
      <c r="H8" s="22"/>
      <c r="I8" s="22"/>
    </row>
    <row r="9" spans="1:11" ht="15" customHeight="1">
      <c r="A9" s="54" t="s">
        <v>38</v>
      </c>
      <c r="B9" s="135">
        <v>462.4</v>
      </c>
      <c r="C9" s="135">
        <v>201.6</v>
      </c>
      <c r="D9" s="135">
        <v>260.89999999999998</v>
      </c>
      <c r="E9" s="157">
        <v>100</v>
      </c>
      <c r="F9" s="142">
        <v>100</v>
      </c>
      <c r="G9" s="157">
        <v>100</v>
      </c>
      <c r="H9" s="135">
        <v>7585</v>
      </c>
      <c r="I9" s="142">
        <v>100</v>
      </c>
      <c r="J9" s="18"/>
      <c r="K9" s="18"/>
    </row>
    <row r="10" spans="1:11" ht="15" customHeight="1">
      <c r="A10" s="169" t="s">
        <v>342</v>
      </c>
      <c r="B10" s="137"/>
      <c r="C10" s="137"/>
      <c r="D10" s="158" t="s">
        <v>10</v>
      </c>
      <c r="E10" s="158" t="s">
        <v>10</v>
      </c>
      <c r="F10" s="137"/>
      <c r="G10" s="158" t="s">
        <v>10</v>
      </c>
      <c r="H10" s="159"/>
      <c r="I10" s="159"/>
      <c r="J10" s="18"/>
      <c r="K10" s="18"/>
    </row>
    <row r="11" spans="1:11" ht="15" customHeight="1">
      <c r="A11" s="170" t="s">
        <v>3</v>
      </c>
      <c r="B11" s="159">
        <v>254.6</v>
      </c>
      <c r="C11" s="137" t="s">
        <v>98</v>
      </c>
      <c r="D11" s="159">
        <v>254.6</v>
      </c>
      <c r="E11" s="159">
        <v>55.1</v>
      </c>
      <c r="F11" s="137" t="s">
        <v>98</v>
      </c>
      <c r="G11" s="159">
        <v>97.6</v>
      </c>
      <c r="H11" s="144">
        <v>6637.5</v>
      </c>
      <c r="I11" s="159">
        <v>87.5</v>
      </c>
      <c r="J11" s="18"/>
      <c r="K11" s="18"/>
    </row>
    <row r="12" spans="1:11" ht="15" customHeight="1">
      <c r="A12" s="170" t="s">
        <v>340</v>
      </c>
      <c r="B12" s="160">
        <v>190</v>
      </c>
      <c r="C12" s="160">
        <v>190</v>
      </c>
      <c r="D12" s="160" t="s">
        <v>98</v>
      </c>
      <c r="E12" s="160">
        <v>41.1</v>
      </c>
      <c r="F12" s="160">
        <v>94.3</v>
      </c>
      <c r="G12" s="160" t="s">
        <v>98</v>
      </c>
      <c r="H12" s="159">
        <v>290</v>
      </c>
      <c r="I12" s="159">
        <v>3.8</v>
      </c>
      <c r="J12" s="18"/>
      <c r="K12" s="18"/>
    </row>
    <row r="13" spans="1:11" ht="15" customHeight="1">
      <c r="A13" s="170" t="s">
        <v>341</v>
      </c>
      <c r="B13" s="160">
        <v>17.8</v>
      </c>
      <c r="C13" s="160" t="s">
        <v>28</v>
      </c>
      <c r="D13" s="160" t="s">
        <v>26</v>
      </c>
      <c r="E13" s="160">
        <v>3.9</v>
      </c>
      <c r="F13" s="160" t="s">
        <v>93</v>
      </c>
      <c r="G13" s="160" t="s">
        <v>401</v>
      </c>
      <c r="H13" s="137">
        <v>657.5</v>
      </c>
      <c r="I13" s="159">
        <v>8.6999999999999993</v>
      </c>
      <c r="J13" s="18"/>
      <c r="K13" s="18"/>
    </row>
    <row r="14" spans="1:11" ht="15" customHeight="1">
      <c r="A14" s="169" t="s">
        <v>353</v>
      </c>
      <c r="B14" s="137"/>
      <c r="C14" s="137"/>
      <c r="D14" s="136" t="s">
        <v>10</v>
      </c>
      <c r="E14" s="136" t="s">
        <v>10</v>
      </c>
      <c r="F14" s="137"/>
      <c r="G14" s="136" t="s">
        <v>10</v>
      </c>
      <c r="H14" s="138"/>
      <c r="I14" s="138"/>
      <c r="J14" s="18"/>
      <c r="K14" s="18"/>
    </row>
    <row r="15" spans="1:11" ht="15" customHeight="1">
      <c r="A15" s="170" t="s">
        <v>3</v>
      </c>
      <c r="B15" s="138">
        <v>121.3</v>
      </c>
      <c r="C15" s="137">
        <v>12</v>
      </c>
      <c r="D15" s="138">
        <v>109.3</v>
      </c>
      <c r="E15" s="138">
        <v>26.3</v>
      </c>
      <c r="F15" s="137">
        <v>6</v>
      </c>
      <c r="G15" s="138">
        <v>41.9</v>
      </c>
      <c r="H15" s="137">
        <v>6687.3</v>
      </c>
      <c r="I15" s="138">
        <v>88.9</v>
      </c>
      <c r="J15" s="18"/>
      <c r="K15" s="18"/>
    </row>
    <row r="16" spans="1:11" ht="15" customHeight="1">
      <c r="A16" s="170" t="s">
        <v>340</v>
      </c>
      <c r="B16" s="156">
        <v>316.60000000000002</v>
      </c>
      <c r="C16" s="156">
        <v>177.3</v>
      </c>
      <c r="D16" s="156">
        <v>139.30000000000001</v>
      </c>
      <c r="E16" s="156">
        <v>68.5</v>
      </c>
      <c r="F16" s="156">
        <v>88.1</v>
      </c>
      <c r="G16" s="156">
        <v>53.4</v>
      </c>
      <c r="H16" s="138">
        <v>316.60000000000002</v>
      </c>
      <c r="I16" s="138">
        <v>4.2</v>
      </c>
      <c r="J16" s="18"/>
      <c r="K16" s="18"/>
    </row>
    <row r="17" spans="1:11" ht="15" customHeight="1">
      <c r="A17" s="170" t="s">
        <v>341</v>
      </c>
      <c r="B17" s="156">
        <v>24.2</v>
      </c>
      <c r="C17" s="156" t="s">
        <v>41</v>
      </c>
      <c r="D17" s="156" t="s">
        <v>348</v>
      </c>
      <c r="E17" s="156">
        <v>5.2</v>
      </c>
      <c r="F17" s="156" t="s">
        <v>54</v>
      </c>
      <c r="G17" s="156" t="s">
        <v>56</v>
      </c>
      <c r="H17" s="137">
        <v>520.1</v>
      </c>
      <c r="I17" s="138">
        <v>6.9</v>
      </c>
      <c r="J17" s="18"/>
      <c r="K17" s="18"/>
    </row>
    <row r="18" spans="1:11" ht="15" customHeight="1">
      <c r="A18" s="169" t="s">
        <v>354</v>
      </c>
      <c r="B18" s="156"/>
      <c r="C18" s="156"/>
      <c r="D18" s="156"/>
      <c r="E18" s="156"/>
      <c r="F18" s="156"/>
      <c r="G18" s="156"/>
      <c r="H18" s="137"/>
      <c r="I18" s="138"/>
      <c r="J18" s="18"/>
      <c r="K18" s="18"/>
    </row>
    <row r="19" spans="1:11" ht="15" customHeight="1">
      <c r="A19" s="170" t="s">
        <v>3</v>
      </c>
      <c r="B19" s="156">
        <v>133.1</v>
      </c>
      <c r="C19" s="156">
        <v>34.1</v>
      </c>
      <c r="D19" s="156">
        <v>99</v>
      </c>
      <c r="E19" s="156">
        <v>28.9</v>
      </c>
      <c r="F19" s="156">
        <v>17.100000000000001</v>
      </c>
      <c r="G19" s="156">
        <v>38.1</v>
      </c>
      <c r="H19" s="137">
        <v>6708.3</v>
      </c>
      <c r="I19" s="138">
        <v>89.7</v>
      </c>
      <c r="J19" s="18"/>
      <c r="K19" s="18"/>
    </row>
    <row r="20" spans="1:11" ht="15" customHeight="1">
      <c r="A20" s="170" t="s">
        <v>340</v>
      </c>
      <c r="B20" s="156">
        <v>305.89999999999998</v>
      </c>
      <c r="C20" s="156">
        <v>156.9</v>
      </c>
      <c r="D20" s="156">
        <v>149</v>
      </c>
      <c r="E20" s="156">
        <v>66.5</v>
      </c>
      <c r="F20" s="156">
        <v>78.599999999999994</v>
      </c>
      <c r="G20" s="156">
        <v>57.3</v>
      </c>
      <c r="H20" s="137">
        <v>305.89999999999998</v>
      </c>
      <c r="I20" s="138">
        <v>4.0999999999999996</v>
      </c>
      <c r="J20" s="18"/>
      <c r="K20" s="18"/>
    </row>
    <row r="21" spans="1:11" ht="15" customHeight="1">
      <c r="A21" s="170" t="s">
        <v>341</v>
      </c>
      <c r="B21" s="156">
        <v>20.8</v>
      </c>
      <c r="C21" s="156" t="s">
        <v>69</v>
      </c>
      <c r="D21" s="156" t="s">
        <v>349</v>
      </c>
      <c r="E21" s="156">
        <v>4.5</v>
      </c>
      <c r="F21" s="156" t="s">
        <v>31</v>
      </c>
      <c r="G21" s="156" t="s">
        <v>350</v>
      </c>
      <c r="H21" s="137">
        <v>464</v>
      </c>
      <c r="I21" s="138">
        <v>6.2</v>
      </c>
      <c r="J21" s="18"/>
      <c r="K21" s="18"/>
    </row>
    <row r="22" spans="1:11" ht="15" customHeight="1">
      <c r="A22" s="169" t="s">
        <v>355</v>
      </c>
      <c r="B22" s="156"/>
      <c r="C22" s="156"/>
      <c r="D22" s="156"/>
      <c r="E22" s="156"/>
      <c r="F22" s="156"/>
      <c r="G22" s="156"/>
      <c r="H22" s="137"/>
      <c r="I22" s="138"/>
      <c r="J22" s="18"/>
      <c r="K22" s="18"/>
    </row>
    <row r="23" spans="1:11" ht="15" customHeight="1">
      <c r="A23" s="170" t="s">
        <v>3</v>
      </c>
      <c r="B23" s="156">
        <v>147.80000000000001</v>
      </c>
      <c r="C23" s="156">
        <v>50.2</v>
      </c>
      <c r="D23" s="156">
        <v>97.6</v>
      </c>
      <c r="E23" s="156">
        <v>60.9</v>
      </c>
      <c r="F23" s="156">
        <v>39.6</v>
      </c>
      <c r="G23" s="156">
        <v>84</v>
      </c>
      <c r="H23" s="137">
        <v>4416.8</v>
      </c>
      <c r="I23" s="138">
        <v>87.2</v>
      </c>
      <c r="J23" s="18"/>
      <c r="K23" s="18"/>
    </row>
    <row r="24" spans="1:11" ht="15" customHeight="1">
      <c r="A24" s="170" t="s">
        <v>340</v>
      </c>
      <c r="B24" s="156">
        <v>73.2</v>
      </c>
      <c r="C24" s="156">
        <v>67.3</v>
      </c>
      <c r="D24" s="156" t="s">
        <v>2</v>
      </c>
      <c r="E24" s="156">
        <v>30.1</v>
      </c>
      <c r="F24" s="156">
        <v>53.1</v>
      </c>
      <c r="G24" s="156" t="s">
        <v>2</v>
      </c>
      <c r="H24" s="137">
        <v>185.2</v>
      </c>
      <c r="I24" s="138">
        <v>3.7</v>
      </c>
      <c r="J24" s="18"/>
      <c r="K24" s="18"/>
    </row>
    <row r="25" spans="1:11" ht="15" customHeight="1">
      <c r="A25" s="170" t="s">
        <v>341</v>
      </c>
      <c r="B25" s="156">
        <v>21.9</v>
      </c>
      <c r="C25" s="156" t="s">
        <v>351</v>
      </c>
      <c r="D25" s="156" t="s">
        <v>83</v>
      </c>
      <c r="E25" s="156">
        <v>9</v>
      </c>
      <c r="F25" s="156" t="s">
        <v>327</v>
      </c>
      <c r="G25" s="156" t="s">
        <v>352</v>
      </c>
      <c r="H25" s="137">
        <v>462.8</v>
      </c>
      <c r="I25" s="138">
        <v>9.1</v>
      </c>
      <c r="J25" s="18"/>
      <c r="K25" s="18"/>
    </row>
    <row r="26" spans="1:11" ht="4.9000000000000004" customHeight="1" thickBot="1">
      <c r="A26" s="101"/>
      <c r="B26" s="101"/>
      <c r="C26" s="101"/>
      <c r="D26" s="101"/>
      <c r="E26" s="101"/>
      <c r="F26" s="101"/>
      <c r="G26" s="101"/>
      <c r="H26" s="101"/>
      <c r="I26" s="101"/>
      <c r="J26" s="18"/>
      <c r="K26" s="18"/>
    </row>
    <row r="27" spans="1:11" ht="4.9000000000000004" customHeight="1" thickTop="1">
      <c r="A27" s="57"/>
      <c r="B27" s="57"/>
      <c r="C27" s="58"/>
      <c r="D27" s="58"/>
      <c r="E27" s="57"/>
      <c r="F27" s="58"/>
      <c r="G27" s="58"/>
      <c r="H27" s="17"/>
      <c r="I27" s="17"/>
      <c r="J27" s="18"/>
      <c r="K27" s="18"/>
    </row>
    <row r="28" spans="1:11">
      <c r="A28" s="33" t="s">
        <v>357</v>
      </c>
      <c r="B28" s="17"/>
      <c r="C28" s="17"/>
      <c r="D28" s="17"/>
      <c r="E28" s="17"/>
      <c r="F28" s="17"/>
      <c r="G28" s="17"/>
      <c r="H28" s="17"/>
      <c r="I28" s="17"/>
      <c r="J28" s="18"/>
      <c r="K28" s="18"/>
    </row>
    <row r="29" spans="1:11">
      <c r="A29" s="17"/>
      <c r="B29" s="17"/>
      <c r="C29" s="17"/>
      <c r="D29" s="17"/>
      <c r="E29" s="17"/>
      <c r="F29" s="17"/>
      <c r="G29" s="17"/>
      <c r="H29" s="17"/>
      <c r="I29" s="17"/>
      <c r="J29" s="18"/>
      <c r="K29" s="18"/>
    </row>
    <row r="30" spans="1:11">
      <c r="A30" s="17"/>
      <c r="B30" s="17"/>
      <c r="C30" s="17"/>
      <c r="D30" s="17"/>
      <c r="E30" s="17"/>
      <c r="F30" s="17"/>
      <c r="G30" s="17"/>
      <c r="H30" s="17"/>
      <c r="I30" s="17"/>
      <c r="J30" s="18"/>
      <c r="K30" s="18"/>
    </row>
    <row r="31" spans="1:11">
      <c r="A31" s="17"/>
      <c r="B31" s="17"/>
      <c r="C31" s="17"/>
      <c r="D31" s="17"/>
      <c r="E31" s="17"/>
      <c r="F31" s="17"/>
      <c r="G31" s="17"/>
      <c r="H31" s="17"/>
      <c r="I31" s="17"/>
      <c r="J31" s="18"/>
      <c r="K31" s="18"/>
    </row>
    <row r="32" spans="1:11">
      <c r="A32" s="17"/>
      <c r="B32" s="17"/>
      <c r="C32" s="17"/>
      <c r="D32" s="17"/>
      <c r="E32" s="17"/>
      <c r="F32" s="17"/>
      <c r="G32" s="17"/>
      <c r="H32" s="17"/>
      <c r="I32" s="17"/>
      <c r="J32" s="18"/>
      <c r="K32" s="18"/>
    </row>
    <row r="33" spans="1:9">
      <c r="A33" s="5"/>
      <c r="B33" s="5"/>
      <c r="C33" s="5"/>
      <c r="D33" s="5"/>
      <c r="E33" s="5"/>
      <c r="F33" s="5"/>
      <c r="G33" s="5"/>
      <c r="H33" s="5"/>
      <c r="I33" s="5"/>
    </row>
    <row r="34" spans="1:9">
      <c r="A34" s="5"/>
      <c r="B34" s="5"/>
      <c r="C34" s="5"/>
      <c r="D34" s="5"/>
      <c r="E34" s="5"/>
      <c r="F34" s="5"/>
      <c r="G34" s="5"/>
      <c r="H34" s="5"/>
      <c r="I34" s="5"/>
    </row>
    <row r="35" spans="1:9">
      <c r="A35" s="5"/>
      <c r="B35" s="5"/>
      <c r="C35" s="5"/>
      <c r="D35" s="5"/>
      <c r="E35" s="5"/>
      <c r="F35" s="5"/>
      <c r="G35" s="5"/>
      <c r="H35" s="5"/>
      <c r="I35" s="5"/>
    </row>
  </sheetData>
  <mergeCells count="6">
    <mergeCell ref="H5:I6"/>
    <mergeCell ref="B7:D7"/>
    <mergeCell ref="E7:G7"/>
    <mergeCell ref="A3:I3"/>
    <mergeCell ref="B5:G5"/>
    <mergeCell ref="A5:A7"/>
  </mergeCells>
  <hyperlinks>
    <hyperlink ref="A1" location="'List of tables'!A1" display="List of tables" xr:uid="{EAF10F20-C30D-44A4-8278-132795F4A5C2}"/>
  </hyperlinks>
  <pageMargins left="0.70866141732283472" right="0.70866141732283472" top="0.74803149606299213" bottom="0.74803149606299213" header="0.31496062992125984" footer="0.31496062992125984"/>
  <pageSetup paperSize="9" orientation="landscape"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03A98E-A8B3-4CC4-91F3-9C691AB0E35A}">
  <dimension ref="A1:P22"/>
  <sheetViews>
    <sheetView showGridLines="0" zoomScaleNormal="100" workbookViewId="0">
      <selection activeCell="B1" sqref="B1"/>
    </sheetView>
  </sheetViews>
  <sheetFormatPr defaultRowHeight="14.5"/>
  <cols>
    <col min="1" max="1" width="26.81640625" customWidth="1"/>
    <col min="2" max="9" width="15.7265625" customWidth="1"/>
  </cols>
  <sheetData>
    <row r="1" spans="1:16">
      <c r="A1" s="72" t="s">
        <v>368</v>
      </c>
      <c r="B1" s="7"/>
      <c r="C1" s="7"/>
      <c r="D1" s="7"/>
      <c r="E1" s="7"/>
      <c r="F1" s="7"/>
    </row>
    <row r="2" spans="1:16" ht="5.25" customHeight="1">
      <c r="A2" s="15"/>
      <c r="B2" s="7"/>
      <c r="C2" s="7"/>
      <c r="D2" s="7"/>
      <c r="E2" s="7"/>
      <c r="F2" s="7"/>
    </row>
    <row r="3" spans="1:16" ht="30" customHeight="1">
      <c r="A3" s="234" t="s">
        <v>378</v>
      </c>
      <c r="B3" s="234"/>
      <c r="C3" s="234"/>
      <c r="D3" s="234"/>
      <c r="E3" s="234"/>
      <c r="F3" s="234"/>
      <c r="G3" s="234"/>
      <c r="H3" s="234"/>
      <c r="I3" s="234"/>
      <c r="J3" s="7"/>
    </row>
    <row r="4" spans="1:16" ht="5.25" customHeight="1">
      <c r="A4" s="38"/>
      <c r="B4" s="38"/>
      <c r="C4" s="38"/>
      <c r="D4" s="38"/>
      <c r="E4" s="38"/>
      <c r="F4" s="38"/>
      <c r="G4" s="38"/>
      <c r="H4" s="38"/>
      <c r="I4" s="38"/>
      <c r="J4" s="7"/>
    </row>
    <row r="5" spans="1:16" ht="15" customHeight="1">
      <c r="A5" s="240"/>
      <c r="B5" s="254" t="s">
        <v>375</v>
      </c>
      <c r="C5" s="254"/>
      <c r="D5" s="254"/>
      <c r="E5" s="254"/>
      <c r="F5" s="254"/>
      <c r="G5" s="254"/>
      <c r="H5" s="249" t="s">
        <v>361</v>
      </c>
      <c r="I5" s="250"/>
      <c r="J5" s="7"/>
    </row>
    <row r="6" spans="1:16" ht="30" customHeight="1">
      <c r="A6" s="255"/>
      <c r="B6" s="88" t="s">
        <v>1</v>
      </c>
      <c r="C6" s="16" t="s">
        <v>360</v>
      </c>
      <c r="D6" s="16" t="s">
        <v>105</v>
      </c>
      <c r="E6" s="88" t="s">
        <v>1</v>
      </c>
      <c r="F6" s="16" t="s">
        <v>360</v>
      </c>
      <c r="G6" s="16" t="s">
        <v>105</v>
      </c>
      <c r="H6" s="251"/>
      <c r="I6" s="252"/>
      <c r="J6" s="7"/>
    </row>
    <row r="7" spans="1:16" s="3" customFormat="1" ht="15" customHeight="1">
      <c r="A7" s="241"/>
      <c r="B7" s="242" t="s">
        <v>101</v>
      </c>
      <c r="C7" s="242"/>
      <c r="D7" s="242"/>
      <c r="E7" s="242" t="s">
        <v>0</v>
      </c>
      <c r="F7" s="242"/>
      <c r="G7" s="242"/>
      <c r="H7" s="94" t="s">
        <v>101</v>
      </c>
      <c r="I7" s="95" t="s">
        <v>0</v>
      </c>
      <c r="J7" s="12"/>
    </row>
    <row r="8" spans="1:16" ht="5.25" customHeight="1">
      <c r="A8" s="164"/>
      <c r="B8" s="20"/>
      <c r="C8" s="20"/>
      <c r="D8" s="20"/>
      <c r="E8" s="20"/>
      <c r="F8" s="20"/>
      <c r="G8" s="20"/>
      <c r="H8" s="22"/>
      <c r="I8" s="22"/>
      <c r="J8" s="7"/>
    </row>
    <row r="9" spans="1:16" ht="15" customHeight="1">
      <c r="A9" s="168" t="s">
        <v>38</v>
      </c>
      <c r="B9" s="135">
        <v>462.4</v>
      </c>
      <c r="C9" s="135">
        <v>201.6</v>
      </c>
      <c r="D9" s="135">
        <v>260.89999999999998</v>
      </c>
      <c r="E9" s="157">
        <v>100</v>
      </c>
      <c r="F9" s="157">
        <v>100</v>
      </c>
      <c r="G9" s="157">
        <v>100</v>
      </c>
      <c r="H9" s="135">
        <v>7585</v>
      </c>
      <c r="I9" s="158">
        <v>100</v>
      </c>
      <c r="J9" s="10"/>
      <c r="K9" s="18"/>
      <c r="L9" s="18"/>
      <c r="M9" s="18"/>
      <c r="N9" s="18"/>
      <c r="O9" s="18"/>
      <c r="P9" s="18"/>
    </row>
    <row r="10" spans="1:16" ht="15" customHeight="1">
      <c r="A10" s="169" t="s">
        <v>154</v>
      </c>
      <c r="B10" s="158" t="s">
        <v>10</v>
      </c>
      <c r="C10" s="136" t="s">
        <v>10</v>
      </c>
      <c r="D10" s="158" t="s">
        <v>10</v>
      </c>
      <c r="E10" s="158" t="s">
        <v>10</v>
      </c>
      <c r="F10" s="136" t="s">
        <v>10</v>
      </c>
      <c r="G10" s="158" t="s">
        <v>10</v>
      </c>
      <c r="H10" s="159"/>
      <c r="I10" s="159"/>
      <c r="J10" s="10"/>
      <c r="K10" s="18"/>
      <c r="L10" s="18"/>
      <c r="M10" s="18"/>
      <c r="N10" s="18"/>
      <c r="O10" s="18"/>
      <c r="P10" s="18"/>
    </row>
    <row r="11" spans="1:16" ht="15" customHeight="1">
      <c r="A11" s="170" t="s">
        <v>148</v>
      </c>
      <c r="B11" s="160">
        <v>406.7</v>
      </c>
      <c r="C11" s="160">
        <v>147.9</v>
      </c>
      <c r="D11" s="160">
        <v>258.7</v>
      </c>
      <c r="E11" s="160">
        <v>87.9</v>
      </c>
      <c r="F11" s="160">
        <v>73.400000000000006</v>
      </c>
      <c r="G11" s="160">
        <v>99.2</v>
      </c>
      <c r="H11" s="161">
        <v>7221.5</v>
      </c>
      <c r="I11" s="159">
        <v>95.2</v>
      </c>
      <c r="J11" s="10"/>
      <c r="K11" s="18"/>
      <c r="L11" s="18"/>
      <c r="M11" s="18"/>
      <c r="N11" s="18"/>
      <c r="O11" s="18"/>
      <c r="P11" s="18"/>
    </row>
    <row r="12" spans="1:16" ht="15" customHeight="1">
      <c r="A12" s="174" t="s">
        <v>155</v>
      </c>
      <c r="B12" s="160">
        <v>296.2</v>
      </c>
      <c r="C12" s="160">
        <v>42.9</v>
      </c>
      <c r="D12" s="160">
        <v>253.3</v>
      </c>
      <c r="E12" s="160">
        <v>64.099999999999994</v>
      </c>
      <c r="F12" s="160">
        <v>21.3</v>
      </c>
      <c r="G12" s="160">
        <v>97.1</v>
      </c>
      <c r="H12" s="161">
        <v>6821.3</v>
      </c>
      <c r="I12" s="159">
        <v>89.9</v>
      </c>
      <c r="J12" s="10"/>
      <c r="K12" s="18"/>
      <c r="L12" s="18"/>
      <c r="M12" s="18"/>
      <c r="N12" s="18"/>
      <c r="O12" s="18"/>
      <c r="P12" s="18"/>
    </row>
    <row r="13" spans="1:16" ht="15" customHeight="1">
      <c r="A13" s="174" t="s">
        <v>156</v>
      </c>
      <c r="B13" s="160">
        <v>109.4</v>
      </c>
      <c r="C13" s="160">
        <v>104</v>
      </c>
      <c r="D13" s="137" t="s">
        <v>2</v>
      </c>
      <c r="E13" s="160">
        <v>23.7</v>
      </c>
      <c r="F13" s="160">
        <v>51.6</v>
      </c>
      <c r="G13" s="137" t="s">
        <v>2</v>
      </c>
      <c r="H13" s="161">
        <v>380.3</v>
      </c>
      <c r="I13" s="159">
        <v>5</v>
      </c>
      <c r="J13" s="10"/>
      <c r="K13" s="18"/>
      <c r="L13" s="18"/>
      <c r="M13" s="18"/>
      <c r="N13" s="18"/>
      <c r="O13" s="18"/>
      <c r="P13" s="18"/>
    </row>
    <row r="14" spans="1:16" ht="15" customHeight="1">
      <c r="A14" s="170" t="s">
        <v>149</v>
      </c>
      <c r="B14" s="160">
        <v>55.8</v>
      </c>
      <c r="C14" s="160">
        <v>53.6</v>
      </c>
      <c r="D14" s="137" t="s">
        <v>2</v>
      </c>
      <c r="E14" s="160">
        <v>12.1</v>
      </c>
      <c r="F14" s="160">
        <v>26.6</v>
      </c>
      <c r="G14" s="137" t="s">
        <v>2</v>
      </c>
      <c r="H14" s="161">
        <v>348.7</v>
      </c>
      <c r="I14" s="159">
        <v>4.5999999999999996</v>
      </c>
      <c r="J14" s="10"/>
      <c r="K14" s="18"/>
      <c r="L14" s="18"/>
      <c r="M14" s="18"/>
      <c r="N14" s="18"/>
      <c r="O14" s="18"/>
      <c r="P14" s="18"/>
    </row>
    <row r="15" spans="1:16" ht="4.9000000000000004" customHeight="1" thickBot="1">
      <c r="A15" s="102"/>
      <c r="B15" s="102"/>
      <c r="C15" s="103"/>
      <c r="D15" s="103"/>
      <c r="E15" s="102"/>
      <c r="F15" s="103"/>
      <c r="G15" s="103"/>
      <c r="H15" s="101"/>
      <c r="I15" s="101"/>
      <c r="J15" s="10"/>
      <c r="K15" s="18"/>
      <c r="L15" s="18"/>
      <c r="M15" s="18"/>
      <c r="N15" s="18"/>
      <c r="O15" s="18"/>
      <c r="P15" s="18"/>
    </row>
    <row r="16" spans="1:16" ht="4.9000000000000004" customHeight="1" thickTop="1">
      <c r="A16" s="57"/>
      <c r="B16" s="57"/>
      <c r="C16" s="58"/>
      <c r="D16" s="58"/>
      <c r="E16" s="57"/>
      <c r="F16" s="58"/>
      <c r="G16" s="58"/>
      <c r="H16" s="17"/>
      <c r="I16" s="17"/>
      <c r="J16" s="10"/>
      <c r="K16" s="18"/>
      <c r="L16" s="18"/>
      <c r="M16" s="18"/>
      <c r="N16" s="18"/>
      <c r="O16" s="18"/>
      <c r="P16" s="18"/>
    </row>
    <row r="17" spans="1:16">
      <c r="A17" s="17" t="s">
        <v>356</v>
      </c>
      <c r="B17" s="17"/>
      <c r="C17" s="17"/>
      <c r="D17" s="17"/>
      <c r="E17" s="17"/>
      <c r="F17" s="17"/>
      <c r="G17" s="17"/>
      <c r="H17" s="17"/>
      <c r="I17" s="17"/>
      <c r="J17" s="10"/>
      <c r="K17" s="18"/>
      <c r="L17" s="18"/>
      <c r="M17" s="18"/>
      <c r="N17" s="18"/>
      <c r="O17" s="18"/>
      <c r="P17" s="18"/>
    </row>
    <row r="18" spans="1:16">
      <c r="A18" s="10"/>
      <c r="B18" s="10"/>
      <c r="C18" s="10"/>
      <c r="D18" s="10"/>
      <c r="E18" s="10"/>
      <c r="F18" s="10"/>
      <c r="G18" s="10"/>
      <c r="H18" s="10"/>
      <c r="I18" s="10"/>
      <c r="J18" s="10"/>
      <c r="K18" s="18"/>
      <c r="L18" s="18"/>
      <c r="M18" s="18"/>
      <c r="N18" s="18"/>
      <c r="O18" s="18"/>
      <c r="P18" s="18"/>
    </row>
    <row r="19" spans="1:16">
      <c r="A19" s="10"/>
      <c r="B19" s="10"/>
      <c r="C19" s="10"/>
      <c r="D19" s="10"/>
      <c r="E19" s="10"/>
      <c r="F19" s="10"/>
      <c r="G19" s="10"/>
      <c r="H19" s="10"/>
      <c r="I19" s="10"/>
      <c r="J19" s="10"/>
      <c r="K19" s="18"/>
      <c r="L19" s="18"/>
      <c r="M19" s="18"/>
      <c r="N19" s="18"/>
      <c r="O19" s="18"/>
      <c r="P19" s="18"/>
    </row>
    <row r="20" spans="1:16">
      <c r="A20" s="10"/>
      <c r="B20" s="10"/>
      <c r="C20" s="10"/>
      <c r="D20" s="10"/>
      <c r="E20" s="10"/>
      <c r="F20" s="10"/>
      <c r="G20" s="10"/>
      <c r="H20" s="10"/>
      <c r="I20" s="10"/>
      <c r="J20" s="10"/>
      <c r="K20" s="18"/>
      <c r="L20" s="18"/>
      <c r="M20" s="18"/>
      <c r="N20" s="18"/>
      <c r="O20" s="18"/>
      <c r="P20" s="18"/>
    </row>
    <row r="21" spans="1:16">
      <c r="A21" s="10"/>
      <c r="B21" s="10"/>
      <c r="C21" s="10"/>
      <c r="D21" s="10"/>
      <c r="E21" s="10"/>
      <c r="F21" s="10"/>
      <c r="G21" s="10"/>
      <c r="H21" s="10"/>
      <c r="I21" s="10"/>
      <c r="J21" s="10"/>
      <c r="K21" s="18"/>
      <c r="L21" s="18"/>
      <c r="M21" s="18"/>
      <c r="N21" s="18"/>
      <c r="O21" s="18"/>
      <c r="P21" s="18"/>
    </row>
    <row r="22" spans="1:16">
      <c r="A22" s="18"/>
      <c r="B22" s="18"/>
      <c r="C22" s="18"/>
      <c r="D22" s="18"/>
      <c r="E22" s="18"/>
      <c r="F22" s="18"/>
      <c r="G22" s="18"/>
      <c r="H22" s="18"/>
      <c r="I22" s="18"/>
      <c r="J22" s="18"/>
      <c r="K22" s="18"/>
      <c r="L22" s="18"/>
      <c r="M22" s="18"/>
      <c r="N22" s="18"/>
      <c r="O22" s="18"/>
      <c r="P22" s="18"/>
    </row>
  </sheetData>
  <mergeCells count="6">
    <mergeCell ref="A3:I3"/>
    <mergeCell ref="A5:A7"/>
    <mergeCell ref="B5:G5"/>
    <mergeCell ref="H5:I6"/>
    <mergeCell ref="B7:D7"/>
    <mergeCell ref="E7:G7"/>
  </mergeCells>
  <hyperlinks>
    <hyperlink ref="A1" location="'List of tables'!A1" display="List of tables" xr:uid="{9D56DEA8-3A07-45CD-B36A-E87258032EDF}"/>
  </hyperlinks>
  <pageMargins left="0.70866141732283472" right="0.70866141732283472" top="0.74803149606299213" bottom="0.74803149606299213" header="0.31496062992125984" footer="0.31496062992125984"/>
  <pageSetup paperSize="9" orientation="landscape"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BA65EA-3E95-4A83-8FAD-E4F1BAACE367}">
  <dimension ref="A1:I34"/>
  <sheetViews>
    <sheetView showGridLines="0" zoomScaleNormal="100" workbookViewId="0">
      <selection activeCell="B1" sqref="B1"/>
    </sheetView>
  </sheetViews>
  <sheetFormatPr defaultRowHeight="14.5"/>
  <cols>
    <col min="1" max="1" width="52.7265625" customWidth="1"/>
    <col min="2" max="5" width="15.7265625" customWidth="1"/>
  </cols>
  <sheetData>
    <row r="1" spans="1:9">
      <c r="A1" s="72" t="s">
        <v>368</v>
      </c>
      <c r="B1" s="7"/>
      <c r="C1" s="7"/>
      <c r="D1" s="7"/>
      <c r="E1" s="7"/>
      <c r="F1" s="7"/>
    </row>
    <row r="2" spans="1:9" ht="5.25" customHeight="1">
      <c r="A2" s="15"/>
      <c r="B2" s="7"/>
      <c r="C2" s="7"/>
      <c r="D2" s="7"/>
      <c r="E2" s="7"/>
      <c r="F2" s="7"/>
    </row>
    <row r="3" spans="1:9" ht="30" customHeight="1">
      <c r="A3" s="234" t="s">
        <v>408</v>
      </c>
      <c r="B3" s="234"/>
      <c r="C3" s="234"/>
      <c r="D3" s="234"/>
      <c r="E3" s="234"/>
      <c r="F3" s="13"/>
      <c r="G3" s="4"/>
      <c r="H3" s="4"/>
      <c r="I3" s="4"/>
    </row>
    <row r="4" spans="1:9" ht="5.25" customHeight="1">
      <c r="A4" s="38"/>
      <c r="B4" s="38"/>
      <c r="C4" s="38"/>
      <c r="D4" s="38"/>
      <c r="E4" s="38"/>
      <c r="F4" s="45"/>
      <c r="G4" s="46"/>
      <c r="H4" s="46"/>
      <c r="I4" s="46"/>
    </row>
    <row r="5" spans="1:9" ht="30" customHeight="1">
      <c r="A5" s="257"/>
      <c r="B5" s="254" t="s">
        <v>398</v>
      </c>
      <c r="C5" s="254"/>
      <c r="D5" s="254" t="s">
        <v>409</v>
      </c>
      <c r="E5" s="256"/>
      <c r="F5" s="14"/>
    </row>
    <row r="6" spans="1:9" s="3" customFormat="1" ht="15" customHeight="1">
      <c r="A6" s="258"/>
      <c r="B6" s="90" t="s">
        <v>101</v>
      </c>
      <c r="C6" s="90" t="s">
        <v>0</v>
      </c>
      <c r="D6" s="90" t="s">
        <v>101</v>
      </c>
      <c r="E6" s="91" t="s">
        <v>0</v>
      </c>
      <c r="F6" s="12"/>
    </row>
    <row r="7" spans="1:9" ht="5.25" customHeight="1">
      <c r="A7" s="173"/>
      <c r="B7" s="20"/>
      <c r="C7" s="20"/>
      <c r="D7" s="20"/>
      <c r="E7" s="20"/>
      <c r="F7" s="7"/>
    </row>
    <row r="8" spans="1:9" ht="15" customHeight="1">
      <c r="A8" s="168" t="s">
        <v>38</v>
      </c>
      <c r="B8" s="135">
        <v>201.6</v>
      </c>
      <c r="C8" s="142">
        <v>100</v>
      </c>
      <c r="D8" s="202">
        <v>947.5</v>
      </c>
      <c r="E8" s="142">
        <v>100</v>
      </c>
      <c r="F8" s="10"/>
      <c r="G8" s="18"/>
      <c r="H8" s="18"/>
      <c r="I8" s="18"/>
    </row>
    <row r="9" spans="1:9" ht="15" customHeight="1">
      <c r="A9" s="169" t="s">
        <v>159</v>
      </c>
      <c r="B9" s="137"/>
      <c r="C9" s="137"/>
      <c r="D9" s="159"/>
      <c r="E9" s="159"/>
      <c r="F9" s="10"/>
      <c r="G9" s="18"/>
      <c r="H9" s="18"/>
      <c r="I9" s="18"/>
    </row>
    <row r="10" spans="1:9" ht="15" customHeight="1">
      <c r="A10" s="170" t="s">
        <v>157</v>
      </c>
      <c r="B10" s="160">
        <v>50.5</v>
      </c>
      <c r="C10" s="160">
        <v>25</v>
      </c>
      <c r="D10" s="159">
        <v>306</v>
      </c>
      <c r="E10" s="159">
        <v>32.299999999999997</v>
      </c>
      <c r="F10" s="10"/>
      <c r="G10" s="18"/>
      <c r="H10" s="18"/>
      <c r="I10" s="18"/>
    </row>
    <row r="11" spans="1:9" ht="15" customHeight="1">
      <c r="A11" s="170" t="s">
        <v>158</v>
      </c>
      <c r="B11" s="160">
        <v>148</v>
      </c>
      <c r="C11" s="160">
        <v>73.400000000000006</v>
      </c>
      <c r="D11" s="159">
        <v>617.4</v>
      </c>
      <c r="E11" s="159">
        <v>65.2</v>
      </c>
      <c r="F11" s="10"/>
      <c r="G11" s="18"/>
      <c r="H11" s="18"/>
      <c r="I11" s="18"/>
    </row>
    <row r="12" spans="1:9" ht="15" customHeight="1">
      <c r="A12" s="169" t="s">
        <v>160</v>
      </c>
      <c r="B12" s="160"/>
      <c r="C12" s="160"/>
      <c r="D12" s="159"/>
      <c r="E12" s="159"/>
      <c r="F12" s="10"/>
      <c r="G12" s="18"/>
      <c r="H12" s="18"/>
      <c r="I12" s="18"/>
    </row>
    <row r="13" spans="1:9" ht="15" customHeight="1">
      <c r="A13" s="170" t="s">
        <v>161</v>
      </c>
      <c r="B13" s="160">
        <v>44.5</v>
      </c>
      <c r="C13" s="160">
        <v>22.1</v>
      </c>
      <c r="D13" s="159">
        <v>211.7</v>
      </c>
      <c r="E13" s="159">
        <v>22.3</v>
      </c>
      <c r="F13" s="10"/>
      <c r="G13" s="18"/>
      <c r="H13" s="18"/>
      <c r="I13" s="18"/>
    </row>
    <row r="14" spans="1:9" ht="15" customHeight="1">
      <c r="A14" s="170" t="s">
        <v>162</v>
      </c>
      <c r="B14" s="160">
        <v>37.299999999999997</v>
      </c>
      <c r="C14" s="160">
        <v>18.5</v>
      </c>
      <c r="D14" s="159">
        <v>110.4</v>
      </c>
      <c r="E14" s="159">
        <v>11.6</v>
      </c>
      <c r="F14" s="10"/>
      <c r="G14" s="18"/>
      <c r="H14" s="18"/>
      <c r="I14" s="18"/>
    </row>
    <row r="15" spans="1:9" ht="15" customHeight="1">
      <c r="A15" s="170" t="s">
        <v>163</v>
      </c>
      <c r="B15" s="160">
        <v>52.3</v>
      </c>
      <c r="C15" s="160">
        <v>25.9</v>
      </c>
      <c r="D15" s="159">
        <v>243.2</v>
      </c>
      <c r="E15" s="159">
        <v>25.7</v>
      </c>
      <c r="F15" s="10"/>
      <c r="G15" s="18"/>
      <c r="H15" s="18"/>
      <c r="I15" s="18"/>
    </row>
    <row r="16" spans="1:9" ht="15" customHeight="1">
      <c r="A16" s="170" t="s">
        <v>164</v>
      </c>
      <c r="B16" s="160" t="s">
        <v>40</v>
      </c>
      <c r="C16" s="160" t="s">
        <v>39</v>
      </c>
      <c r="D16" s="159">
        <v>27</v>
      </c>
      <c r="E16" s="159">
        <v>2.8</v>
      </c>
      <c r="F16" s="10"/>
      <c r="G16" s="18"/>
      <c r="H16" s="18"/>
      <c r="I16" s="18"/>
    </row>
    <row r="17" spans="1:9" ht="15" customHeight="1">
      <c r="A17" s="170" t="s">
        <v>165</v>
      </c>
      <c r="B17" s="160">
        <v>13.5</v>
      </c>
      <c r="C17" s="160">
        <v>6.7</v>
      </c>
      <c r="D17" s="159">
        <v>99.1</v>
      </c>
      <c r="E17" s="159">
        <v>10.5</v>
      </c>
      <c r="F17" s="10"/>
      <c r="G17" s="18"/>
      <c r="H17" s="18"/>
      <c r="I17" s="18"/>
    </row>
    <row r="18" spans="1:9" ht="15" customHeight="1">
      <c r="A18" s="47" t="s">
        <v>166</v>
      </c>
      <c r="B18" s="160">
        <v>36.4</v>
      </c>
      <c r="C18" s="160">
        <v>18</v>
      </c>
      <c r="D18" s="159">
        <v>138.5</v>
      </c>
      <c r="E18" s="159">
        <v>14.6</v>
      </c>
      <c r="F18" s="10"/>
      <c r="G18" s="18"/>
      <c r="H18" s="18"/>
      <c r="I18" s="18"/>
    </row>
    <row r="19" spans="1:9" ht="15" customHeight="1">
      <c r="A19" s="170" t="s">
        <v>167</v>
      </c>
      <c r="B19" s="160">
        <v>35.200000000000003</v>
      </c>
      <c r="C19" s="160">
        <v>17.5</v>
      </c>
      <c r="D19" s="159">
        <v>228.5</v>
      </c>
      <c r="E19" s="159">
        <v>24.1</v>
      </c>
      <c r="F19" s="10"/>
      <c r="G19" s="18"/>
      <c r="H19" s="18"/>
      <c r="I19" s="18"/>
    </row>
    <row r="20" spans="1:9" ht="15" customHeight="1">
      <c r="A20" s="170" t="s">
        <v>168</v>
      </c>
      <c r="B20" s="137" t="s">
        <v>2</v>
      </c>
      <c r="C20" s="137" t="s">
        <v>2</v>
      </c>
      <c r="D20" s="159">
        <v>38.200000000000003</v>
      </c>
      <c r="E20" s="159">
        <v>4</v>
      </c>
      <c r="F20" s="10"/>
      <c r="G20" s="18"/>
      <c r="H20" s="18"/>
      <c r="I20" s="18"/>
    </row>
    <row r="21" spans="1:9" ht="4.9000000000000004" customHeight="1" thickBot="1">
      <c r="A21" s="101"/>
      <c r="B21" s="101"/>
      <c r="C21" s="101"/>
      <c r="D21" s="101"/>
      <c r="E21" s="101"/>
      <c r="F21" s="10"/>
      <c r="G21" s="18"/>
      <c r="H21" s="18"/>
      <c r="I21" s="18"/>
    </row>
    <row r="22" spans="1:9" ht="4.9000000000000004" customHeight="1" thickTop="1">
      <c r="A22" s="17"/>
      <c r="B22" s="17"/>
      <c r="C22" s="17"/>
      <c r="D22" s="17"/>
      <c r="E22" s="17"/>
      <c r="F22" s="10"/>
      <c r="G22" s="18"/>
      <c r="H22" s="18"/>
      <c r="I22" s="18"/>
    </row>
    <row r="23" spans="1:9">
      <c r="A23" s="17" t="s">
        <v>356</v>
      </c>
      <c r="B23" s="17"/>
      <c r="C23" s="17"/>
      <c r="D23" s="17"/>
      <c r="E23" s="17"/>
      <c r="F23" s="10"/>
      <c r="G23" s="18"/>
      <c r="H23" s="18"/>
      <c r="I23" s="18"/>
    </row>
    <row r="24" spans="1:9">
      <c r="A24" s="10"/>
      <c r="B24" s="10"/>
      <c r="C24" s="10"/>
      <c r="D24" s="10"/>
      <c r="E24" s="10"/>
      <c r="F24" s="10"/>
      <c r="G24" s="18"/>
      <c r="H24" s="18"/>
      <c r="I24" s="18"/>
    </row>
    <row r="25" spans="1:9">
      <c r="A25" s="10"/>
      <c r="B25" s="10"/>
      <c r="C25" s="10"/>
      <c r="D25" s="10"/>
      <c r="E25" s="10"/>
      <c r="F25" s="10"/>
      <c r="G25" s="18"/>
      <c r="H25" s="18"/>
      <c r="I25" s="18"/>
    </row>
    <row r="26" spans="1:9">
      <c r="A26" s="7"/>
      <c r="B26" s="7"/>
      <c r="C26" s="7"/>
      <c r="D26" s="7"/>
      <c r="E26" s="7"/>
      <c r="F26" s="7"/>
    </row>
    <row r="27" spans="1:9">
      <c r="A27" s="7"/>
      <c r="B27" s="7"/>
      <c r="C27" s="7"/>
      <c r="D27" s="7"/>
      <c r="E27" s="7"/>
      <c r="F27" s="7"/>
    </row>
    <row r="28" spans="1:9">
      <c r="A28" s="7"/>
      <c r="B28" s="7"/>
      <c r="C28" s="7"/>
      <c r="D28" s="7"/>
      <c r="E28" s="7"/>
      <c r="F28" s="7"/>
    </row>
    <row r="29" spans="1:9">
      <c r="A29" s="7"/>
      <c r="B29" s="7"/>
      <c r="C29" s="7"/>
      <c r="D29" s="7"/>
      <c r="E29" s="7"/>
      <c r="F29" s="7"/>
    </row>
    <row r="30" spans="1:9">
      <c r="A30" s="7"/>
      <c r="B30" s="7"/>
      <c r="C30" s="7"/>
      <c r="D30" s="7"/>
      <c r="E30" s="7"/>
      <c r="F30" s="7"/>
    </row>
    <row r="31" spans="1:9">
      <c r="A31" s="7"/>
      <c r="B31" s="7"/>
      <c r="C31" s="7"/>
      <c r="D31" s="7"/>
      <c r="E31" s="7"/>
      <c r="F31" s="7"/>
    </row>
    <row r="32" spans="1:9">
      <c r="A32" s="7"/>
      <c r="B32" s="7"/>
      <c r="C32" s="7"/>
      <c r="D32" s="7"/>
      <c r="E32" s="7"/>
      <c r="F32" s="7"/>
    </row>
    <row r="33" spans="1:6">
      <c r="A33" s="7"/>
      <c r="B33" s="7"/>
      <c r="C33" s="7"/>
      <c r="D33" s="7"/>
      <c r="E33" s="7"/>
      <c r="F33" s="7"/>
    </row>
    <row r="34" spans="1:6">
      <c r="A34" s="7"/>
      <c r="B34" s="7"/>
      <c r="C34" s="7"/>
      <c r="D34" s="7"/>
      <c r="E34" s="7"/>
      <c r="F34" s="7"/>
    </row>
  </sheetData>
  <mergeCells count="4">
    <mergeCell ref="A3:E3"/>
    <mergeCell ref="D5:E5"/>
    <mergeCell ref="B5:C5"/>
    <mergeCell ref="A5:A6"/>
  </mergeCells>
  <hyperlinks>
    <hyperlink ref="A1" location="'List of tables'!A1" display="List of tables" xr:uid="{404EB956-EE08-4D26-BF4E-A9C66F7EA5DA}"/>
  </hyperlinks>
  <pageMargins left="0.70866141732283472" right="0.70866141732283472" top="0.74803149606299213" bottom="0.74803149606299213" header="0.31496062992125984" footer="0.31496062992125984"/>
  <pageSetup paperSize="9" orientation="landscape"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28</vt:i4>
      </vt:variant>
    </vt:vector>
  </HeadingPairs>
  <TitlesOfParts>
    <vt:vector size="28" baseType="lpstr">
      <vt:lpstr>List of Tables</vt:lpstr>
      <vt:lpstr>Technical Note</vt:lpstr>
      <vt:lpstr>Notes</vt:lpstr>
      <vt:lpstr>Table 1</vt:lpstr>
      <vt:lpstr>Table 2</vt:lpstr>
      <vt:lpstr>Table 3</vt:lpstr>
      <vt:lpstr>Table 4</vt:lpstr>
      <vt:lpstr>Table 5</vt:lpstr>
      <vt:lpstr>Table 6</vt:lpstr>
      <vt:lpstr>Table 7</vt:lpstr>
      <vt:lpstr>Table 8</vt:lpstr>
      <vt:lpstr>Table 9</vt:lpstr>
      <vt:lpstr>Table 10</vt:lpstr>
      <vt:lpstr>Table 11</vt:lpstr>
      <vt:lpstr>Table 12</vt:lpstr>
      <vt:lpstr>Table 13</vt:lpstr>
      <vt:lpstr>Table 14</vt:lpstr>
      <vt:lpstr>Table 15</vt:lpstr>
      <vt:lpstr>Table 16</vt:lpstr>
      <vt:lpstr>Table 17</vt:lpstr>
      <vt:lpstr>Table 18</vt:lpstr>
      <vt:lpstr>Table 19</vt:lpstr>
      <vt:lpstr>Table 20</vt:lpstr>
      <vt:lpstr>Table 21</vt:lpstr>
      <vt:lpstr>Table 22</vt:lpstr>
      <vt:lpstr>Table 23</vt:lpstr>
      <vt:lpstr>Table 24</vt:lpstr>
      <vt:lpstr>Table 25</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Leda Barbio</dc:creator>
  <cp:lastModifiedBy>Cátia Nunes</cp:lastModifiedBy>
  <cp:lastPrinted>2025-07-31T10:54:37Z</cp:lastPrinted>
  <dcterms:created xsi:type="dcterms:W3CDTF">2025-03-03T11:17:24Z</dcterms:created>
  <dcterms:modified xsi:type="dcterms:W3CDTF">2025-08-13T16:15:45Z</dcterms:modified>
</cp:coreProperties>
</file>