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defaultThemeVersion="124226"/>
  <xr:revisionPtr revIDLastSave="0" documentId="13_ncr:1_{59DE665E-92DD-4797-BA8C-A4A9EDB26FFF}" xr6:coauthVersionLast="47" xr6:coauthVersionMax="47" xr10:uidLastSave="{00000000-0000-0000-0000-000000000000}"/>
  <bookViews>
    <workbookView xWindow="-120" yWindow="-120" windowWidth="29040" windowHeight="15720" xr2:uid="{892327C4-D8C0-48C7-9F8C-1D3EAEC0DBA6}"/>
  </bookViews>
  <sheets>
    <sheet name="Indice" sheetId="84" r:id="rId1"/>
    <sheet name="Index" sheetId="83" r:id="rId2"/>
    <sheet name="2.1." sheetId="27" r:id="rId3"/>
    <sheet name="2.2." sheetId="28" r:id="rId4"/>
    <sheet name="3.1." sheetId="29" r:id="rId5"/>
    <sheet name="3.2." sheetId="30" r:id="rId6"/>
    <sheet name="3.3." sheetId="31" r:id="rId7"/>
    <sheet name="3.4." sheetId="32" r:id="rId8"/>
    <sheet name="3.5." sheetId="33" r:id="rId9"/>
    <sheet name="3.6." sheetId="34" r:id="rId10"/>
    <sheet name="3.7." sheetId="35" r:id="rId11"/>
    <sheet name="3.8." sheetId="36" r:id="rId12"/>
    <sheet name="3.9." sheetId="37" r:id="rId13"/>
    <sheet name="4.1." sheetId="38" r:id="rId14"/>
    <sheet name="4.2." sheetId="39" r:id="rId15"/>
    <sheet name="4.3." sheetId="40" r:id="rId16"/>
    <sheet name="4.4." sheetId="41" r:id="rId17"/>
    <sheet name="4.5." sheetId="42" r:id="rId18"/>
    <sheet name="4.6." sheetId="43" r:id="rId19"/>
    <sheet name="4.7." sheetId="44" r:id="rId20"/>
    <sheet name="5.1." sheetId="45" r:id="rId21"/>
    <sheet name="5.2." sheetId="46" r:id="rId22"/>
    <sheet name="5.3." sheetId="47" r:id="rId23"/>
    <sheet name="5.4." sheetId="49" r:id="rId24"/>
    <sheet name="5.4.a." sheetId="48" r:id="rId25"/>
    <sheet name="5.5." sheetId="50" r:id="rId26"/>
    <sheet name="5.6." sheetId="51" r:id="rId27"/>
    <sheet name="5.7." sheetId="53" r:id="rId28"/>
    <sheet name="5.7.a." sheetId="52" r:id="rId29"/>
    <sheet name="5.8." sheetId="54" r:id="rId30"/>
    <sheet name="5.9." sheetId="55" r:id="rId31"/>
    <sheet name="6.1." sheetId="57" r:id="rId32"/>
    <sheet name="6.1.a." sheetId="56" r:id="rId33"/>
    <sheet name="6.2." sheetId="61" r:id="rId34"/>
    <sheet name="6.3." sheetId="62" r:id="rId35"/>
    <sheet name="6.4." sheetId="63" r:id="rId36"/>
    <sheet name="6.5." sheetId="64" r:id="rId37"/>
    <sheet name="6.6." sheetId="65" r:id="rId38"/>
    <sheet name="6.7." sheetId="66" r:id="rId39"/>
    <sheet name="6.8." sheetId="67" r:id="rId40"/>
    <sheet name="6.9." sheetId="68" r:id="rId41"/>
    <sheet name="6.10." sheetId="58" r:id="rId42"/>
    <sheet name="6.11." sheetId="59" r:id="rId43"/>
    <sheet name="6.12." sheetId="60" r:id="rId44"/>
    <sheet name="7.1." sheetId="69" r:id="rId45"/>
    <sheet name="7.2." sheetId="71" r:id="rId46"/>
    <sheet name="7.3." sheetId="72" r:id="rId47"/>
    <sheet name="7.4." sheetId="73" r:id="rId48"/>
    <sheet name="7.5." sheetId="74" r:id="rId49"/>
    <sheet name="7.6." sheetId="75" r:id="rId50"/>
    <sheet name="7.7." sheetId="76" r:id="rId51"/>
    <sheet name="7.8." sheetId="77" r:id="rId52"/>
    <sheet name="7.9." sheetId="78" r:id="rId53"/>
    <sheet name="7.10." sheetId="70" r:id="rId54"/>
    <sheet name="8.1." sheetId="79" r:id="rId55"/>
    <sheet name="8.2." sheetId="80" r:id="rId56"/>
    <sheet name="8.3." sheetId="81" r:id="rId57"/>
    <sheet name="9.1." sheetId="82" r:id="rId5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2" i="37" l="1"/>
  <c r="I51" i="37"/>
  <c r="I50" i="37"/>
  <c r="I49" i="37"/>
  <c r="I48" i="37"/>
  <c r="I47" i="37"/>
  <c r="I46" i="37"/>
  <c r="I45" i="37"/>
  <c r="I44" i="37"/>
  <c r="I43" i="37"/>
  <c r="I42" i="37"/>
  <c r="I41" i="37"/>
  <c r="I40" i="37"/>
  <c r="I39" i="37"/>
  <c r="I36" i="37"/>
  <c r="I35" i="37"/>
  <c r="I34" i="37"/>
  <c r="I33" i="37"/>
  <c r="I32" i="37"/>
  <c r="I31" i="37"/>
  <c r="I30" i="37"/>
  <c r="I29" i="37"/>
  <c r="I28" i="37"/>
  <c r="I27" i="37"/>
  <c r="I26" i="37"/>
  <c r="I25" i="37"/>
  <c r="I24" i="37"/>
  <c r="I23" i="37"/>
  <c r="I20" i="37"/>
  <c r="I19" i="37"/>
  <c r="I18" i="37"/>
  <c r="I17" i="37"/>
  <c r="I16" i="37"/>
  <c r="I15" i="37"/>
  <c r="I14" i="37"/>
  <c r="I13" i="37"/>
  <c r="I12" i="37"/>
  <c r="I11" i="37"/>
  <c r="I10" i="37"/>
  <c r="I9" i="37"/>
  <c r="I8" i="37"/>
  <c r="I7" i="37"/>
  <c r="I41" i="36"/>
  <c r="I40" i="36"/>
  <c r="I39" i="36"/>
  <c r="I38" i="36"/>
  <c r="I37" i="36"/>
  <c r="I36" i="36"/>
  <c r="I35" i="36"/>
  <c r="I34" i="36"/>
  <c r="I33" i="36"/>
  <c r="I32" i="36"/>
  <c r="I31" i="36"/>
  <c r="I29" i="36"/>
  <c r="I28" i="36"/>
  <c r="I27" i="36"/>
  <c r="I26" i="36"/>
  <c r="I25" i="36"/>
  <c r="I24" i="36"/>
  <c r="I23" i="36"/>
  <c r="I22" i="36"/>
  <c r="I21" i="36"/>
  <c r="I20" i="36"/>
  <c r="I19" i="36"/>
  <c r="I17" i="36"/>
  <c r="I16" i="36"/>
  <c r="I15" i="36"/>
  <c r="I14" i="36"/>
  <c r="I13" i="36"/>
  <c r="I12" i="36"/>
  <c r="I11" i="36"/>
  <c r="I10" i="36"/>
  <c r="I9" i="36"/>
  <c r="I8" i="36"/>
  <c r="I7" i="36"/>
  <c r="O36" i="29"/>
  <c r="N36" i="29"/>
  <c r="M36" i="29"/>
  <c r="O35" i="29"/>
  <c r="N35" i="29"/>
  <c r="M35" i="29"/>
  <c r="O34" i="29"/>
  <c r="N34" i="29"/>
  <c r="M34" i="29"/>
  <c r="O33" i="29"/>
  <c r="N33" i="29"/>
  <c r="M33" i="29"/>
</calcChain>
</file>

<file path=xl/sharedStrings.xml><?xml version="1.0" encoding="utf-8"?>
<sst xmlns="http://schemas.openxmlformats.org/spreadsheetml/2006/main" count="6102" uniqueCount="1896">
  <si>
    <t>2.1 - Contas nacionais trimestrais (Rv)</t>
  </si>
  <si>
    <t>2.1 - Quarterly national accounts (Rv)</t>
  </si>
  <si>
    <r>
      <t>Unid/Unit:10</t>
    </r>
    <r>
      <rPr>
        <vertAlign val="superscript"/>
        <sz val="8"/>
        <color indexed="8"/>
        <rFont val="Arial"/>
        <family val="2"/>
      </rPr>
      <t>6</t>
    </r>
    <r>
      <rPr>
        <sz val="8"/>
        <color indexed="8"/>
        <rFont val="Arial"/>
        <family val="2"/>
      </rPr>
      <t xml:space="preserve"> EUR</t>
    </r>
  </si>
  <si>
    <t>Contas Nacionais Trimestrais (Base 2021)</t>
  </si>
  <si>
    <t>Valores Trimestrais</t>
  </si>
  <si>
    <t>Quarterly national accounts (Base 2021)</t>
  </si>
  <si>
    <t>1ºTrim.
25</t>
  </si>
  <si>
    <t>4ºTrim.
24</t>
  </si>
  <si>
    <t>3ºTrim.
24</t>
  </si>
  <si>
    <t>2ºTrim.
24</t>
  </si>
  <si>
    <t>1ºTrim.
24</t>
  </si>
  <si>
    <t>4ºTrim.
23</t>
  </si>
  <si>
    <t>3ºTrim.
23</t>
  </si>
  <si>
    <t>2ºTrim.
23</t>
  </si>
  <si>
    <t>PIB a preços de mercado na ótica da despesa - Dados Encadeados em Volume
(Ano de referência=2021)</t>
  </si>
  <si>
    <t>GDP at market prices from the expenditure side - chain linked volume data (reference year=2021)</t>
  </si>
  <si>
    <t>Despesas de consumo final das famílias residentes</t>
  </si>
  <si>
    <t>Final consumption expenditures of resident households</t>
  </si>
  <si>
    <t>Despesas de consumo final das ISFLSF</t>
  </si>
  <si>
    <t>Final consumption expenditures of NPISH</t>
  </si>
  <si>
    <t>Despesas de consumo final das administrações públicas</t>
  </si>
  <si>
    <t>Final consumption expenditures of general government</t>
  </si>
  <si>
    <t xml:space="preserve">Formação bruta de capital </t>
  </si>
  <si>
    <t>Gross capital formation</t>
  </si>
  <si>
    <t>Exportações de bens (FOB) e serviços</t>
  </si>
  <si>
    <t xml:space="preserve">Exports of goods (FOB) and services </t>
  </si>
  <si>
    <t>Importações de bens (FOB) e serviços</t>
  </si>
  <si>
    <t>Imports of goods (FOB) and services</t>
  </si>
  <si>
    <t>PIB a preços de mercado  (1)</t>
  </si>
  <si>
    <t>GDP at market prices  (1)</t>
  </si>
  <si>
    <t>Taxas de variação</t>
  </si>
  <si>
    <t>Rate of change</t>
  </si>
  <si>
    <t>PIB a preços de mercado na ótica da despesa - Dados em Valor (Preços correntes)</t>
  </si>
  <si>
    <t>GDP at market prices from the expenditure side - current prices</t>
  </si>
  <si>
    <t xml:space="preserve">PIB a preços de mercado </t>
  </si>
  <si>
    <t>Quarterly value</t>
  </si>
  <si>
    <t>1st Quarter
25</t>
  </si>
  <si>
    <t>4th Quarter
24</t>
  </si>
  <si>
    <t>3rd Quarter
24</t>
  </si>
  <si>
    <t>1st Quarter 
24</t>
  </si>
  <si>
    <t>4thQuarter
23</t>
  </si>
  <si>
    <t>3rd Quarter
23</t>
  </si>
  <si>
    <t>2nd Quarter 
23</t>
  </si>
  <si>
    <t>1st Quarter 
23</t>
  </si>
  <si>
    <t>Fonte: INE, I.P., Contas Nacionais.</t>
  </si>
  <si>
    <t>Source: Statistics Portugal, National Accounts.</t>
  </si>
  <si>
    <t>Notas: ISFLSF - Instituições Sem Fim Lucrativo ao Serviço das Famílias.</t>
  </si>
  <si>
    <t>Os dados encontram-se ajustados de efeitos de calendário e de sazonalidade.</t>
  </si>
  <si>
    <t>Note: NPISH - Non-profit institutions serving households.</t>
  </si>
  <si>
    <t>Seasonally and calendar effects adjusted data.</t>
  </si>
  <si>
    <t>(1) - Inclui discrepância da não aditividade dos dados encadeados em volume.</t>
  </si>
  <si>
    <t xml:space="preserve"> Includes discrepancies of non-additivity of chain linking.</t>
  </si>
  <si>
    <t>(2) - VAB a preços de base (não inclui os Impostos Líquidos de Subsídios sobre os Produtos)</t>
  </si>
  <si>
    <t>GVA at basic prices (not including taxes less subsidies on products)</t>
  </si>
  <si>
    <t>2.2 - Contas nacionais trimestrais (Rv)</t>
  </si>
  <si>
    <t>2.2 - Quarterly national accounts (Rv)</t>
  </si>
  <si>
    <t xml:space="preserve">PIB a preços de mercado na ótica da produção - VAB por ramo de atividade, A8 - Dados Encadeados em Volume (Ano de referência=2021) </t>
  </si>
  <si>
    <t>GDP at market prices from the production side - GVA by industry, A8 - chain linked volume data (reference year=2021)</t>
  </si>
  <si>
    <t>Agricultura, silvicultura e pesca</t>
  </si>
  <si>
    <t>Agriculture, forestry and fishing</t>
  </si>
  <si>
    <t>Indústria</t>
  </si>
  <si>
    <t>Industry</t>
  </si>
  <si>
    <t>Energia, água e saneamento</t>
  </si>
  <si>
    <t>Energy, water supply and sewerage</t>
  </si>
  <si>
    <t>Construção</t>
  </si>
  <si>
    <t>Construction</t>
  </si>
  <si>
    <t>Comércio e reparação de veículos; alojamento e restauração</t>
  </si>
  <si>
    <t>Wholesale and retail trade, repair of motor vehicles and motorcycles;  accommodation and food service activities</t>
  </si>
  <si>
    <t>Transportes e armazenagem; atividades de informação e comunicação</t>
  </si>
  <si>
    <t>Transportation and storage; information and communication</t>
  </si>
  <si>
    <t>Atividades financeiras, de seguros e imobiliárias</t>
  </si>
  <si>
    <t>Financial, insurance and real estate activities</t>
  </si>
  <si>
    <t>Outras atividades de serviços</t>
  </si>
  <si>
    <t>Other services activities</t>
  </si>
  <si>
    <t xml:space="preserve">VAB a preços de base (1) </t>
  </si>
  <si>
    <t xml:space="preserve">GVA at basic prices (1) </t>
  </si>
  <si>
    <t>Impostos líquidos de subsídios sobre os produtos</t>
  </si>
  <si>
    <t>Taxes less subsidies on products</t>
  </si>
  <si>
    <t>PIB a preços de mercado na ótica da produção - VAB por ramo de atividade, A8 - Dados em Valor (Preços correntes)</t>
  </si>
  <si>
    <t>GDP at market prices from the production side - GVA by industry, A8 - current prices</t>
  </si>
  <si>
    <t>4th Quarter
23</t>
  </si>
  <si>
    <t>Nota: Os dados encontram-se ajustados de efeitos de calendário e de sazonalidade.</t>
  </si>
  <si>
    <t>(1) - VAB a preços de base (não inclui os Impostos Líquidos de Subsídios sobre os Produtos)</t>
  </si>
  <si>
    <t>(1) GVA at basic prices (not including taxes less subsidies on products)</t>
  </si>
  <si>
    <t xml:space="preserve">3.1 - Nados-vivos, Óbitos e Casamentos </t>
  </si>
  <si>
    <t xml:space="preserve">3.1 - Live births, deaths and marriages </t>
  </si>
  <si>
    <t>Valor mensal (N.º)</t>
  </si>
  <si>
    <t>Acumulado 
Jan. a Jun.
(N.º)</t>
  </si>
  <si>
    <t>Variação (%)</t>
  </si>
  <si>
    <t>Jun.
25 (Pe)</t>
  </si>
  <si>
    <t>Maio
25 (Pe)</t>
  </si>
  <si>
    <t>Abr.
25 (Pe)</t>
  </si>
  <si>
    <t>Mar.
25 (Pe)</t>
  </si>
  <si>
    <t>Fev.
25 (Pe)</t>
  </si>
  <si>
    <t>Homóloga</t>
  </si>
  <si>
    <t xml:space="preserve">Homóloga
Acumulada </t>
  </si>
  <si>
    <t>Nados-vivos</t>
  </si>
  <si>
    <t>Live births</t>
  </si>
  <si>
    <t xml:space="preserve">Total (a) </t>
  </si>
  <si>
    <t xml:space="preserve">HM (b) </t>
  </si>
  <si>
    <t xml:space="preserve">MF (b) </t>
  </si>
  <si>
    <t>H</t>
  </si>
  <si>
    <t>M</t>
  </si>
  <si>
    <t>F</t>
  </si>
  <si>
    <t>Portugal</t>
  </si>
  <si>
    <t>Continente</t>
  </si>
  <si>
    <t>Óbitos</t>
  </si>
  <si>
    <t>Deaths</t>
  </si>
  <si>
    <t>Óbitos gerais</t>
  </si>
  <si>
    <t>All deaths</t>
  </si>
  <si>
    <t>Total (c )</t>
  </si>
  <si>
    <t xml:space="preserve">Continente </t>
  </si>
  <si>
    <t>Óbitos de menos de  1 ano</t>
  </si>
  <si>
    <t>Deaths under 1 year</t>
  </si>
  <si>
    <t>Total (d)</t>
  </si>
  <si>
    <t>HM</t>
  </si>
  <si>
    <t>MF</t>
  </si>
  <si>
    <t>Saldo natural</t>
  </si>
  <si>
    <t>Natural balance</t>
  </si>
  <si>
    <t>Casamentos</t>
  </si>
  <si>
    <t>Marriages</t>
  </si>
  <si>
    <t>Monthly value (No.)</t>
  </si>
  <si>
    <t>Acumulated
Jan. to Jun.
(No.)</t>
  </si>
  <si>
    <t>Change (%)</t>
  </si>
  <si>
    <t>May
25 (Pe)</t>
  </si>
  <si>
    <t>Apr.
25 (Pe)</t>
  </si>
  <si>
    <t>Feb.
25 (Pe)</t>
  </si>
  <si>
    <t xml:space="preserve">Year-on-year </t>
  </si>
  <si>
    <t xml:space="preserve">Acumulated Year-on-year </t>
  </si>
  <si>
    <r>
      <t>Fonte: INE, I.P.,</t>
    </r>
    <r>
      <rPr>
        <strike/>
        <sz val="8"/>
        <rFont val="Arial"/>
        <family val="2"/>
      </rPr>
      <t xml:space="preserve"> </t>
    </r>
    <r>
      <rPr>
        <sz val="8"/>
        <rFont val="Arial"/>
        <family val="2"/>
      </rPr>
      <t>Estatísticas Demográficas.</t>
    </r>
  </si>
  <si>
    <t>Source: Statistics Portugal, Demographic Statistics.</t>
  </si>
  <si>
    <t>(a) Inclui todos os nados vivos nascidos em território nacional, independentemente da residência habitual da mãe ser em Portugal ou no estrangeiro.</t>
  </si>
  <si>
    <t>(a) Includes all live births born in national territory, regardless of the mother's usual residence being in Portugal or abroad.</t>
  </si>
  <si>
    <t>(b) O valor de óbitos e nados vivos pode não corresponder à soma das parcelas por sexo, devido à existência de registos com sexo ignorado.</t>
  </si>
  <si>
    <t>(b) The total number of deaths and live births may not correspond to the sum of the partial figures by sex, due to the existence of records with unknown sex.</t>
  </si>
  <si>
    <t>(c) Inclui todos os óbitos ocorridos em território nacional, independentemente da residência habitual ser em Portugal ou no estrangeiro.</t>
  </si>
  <si>
    <t>(c) Includes all deaths that occurred in national territory, regardless of  the usual residence being in Portugal or abroad.</t>
  </si>
  <si>
    <t>(d) Inclui todos os óbitos ocorridos em território nacional, independentemente da residência habitual da mãe ser em Portugal ou no estrangeiro.</t>
  </si>
  <si>
    <t>(d) Includes all deaths that occurred in national territory, regardless of  the mother's usual residence being in Portugal or abroad.</t>
  </si>
  <si>
    <t>Nota: Informação obtida a partir dos dados do registo civil apurados no âmbito do Sistema Integrado do Registo e Identificação Civil (SIRIC) e recolhida até 8 de agosto de 2025.</t>
  </si>
  <si>
    <r>
      <t>Note: Information obtained through the Civil Register collected under the Integrated Civil Registration and Identification System (SIRIC) until August 8</t>
    </r>
    <r>
      <rPr>
        <vertAlign val="superscript"/>
        <sz val="8"/>
        <color rgb="FF000000"/>
        <rFont val="Arial"/>
        <family val="2"/>
      </rPr>
      <t>th</t>
    </r>
    <r>
      <rPr>
        <sz val="8"/>
        <color indexed="8"/>
        <rFont val="Arial"/>
        <family val="2"/>
      </rPr>
      <t xml:space="preserve">, 2025. </t>
    </r>
  </si>
  <si>
    <t>Para mais informação consulte / For more information see:</t>
  </si>
  <si>
    <t>http://www.ine.pt/xurl/ind/0007533</t>
  </si>
  <si>
    <t>http://www.ine.pt/xurl/ind/0012094</t>
  </si>
  <si>
    <t>http://www.ine.pt/xurl/ind/0012095</t>
  </si>
  <si>
    <t>http://www.ine.pt/xurl/ind/0012099</t>
  </si>
  <si>
    <t>3.2 - Óbitos por causa de morte (CID-10 - lista europeia sucinta), segundo o mês do falecimento</t>
  </si>
  <si>
    <t>3.2 Deaths by cause of death (ICD-10 - European short list), by month of death</t>
  </si>
  <si>
    <t>Causa de morte</t>
  </si>
  <si>
    <t>Variação Homóloga Anual (%)</t>
  </si>
  <si>
    <t>Death cause</t>
  </si>
  <si>
    <t>TOTAL
22</t>
  </si>
  <si>
    <t>Fev.
22</t>
  </si>
  <si>
    <t>Mar.
22</t>
  </si>
  <si>
    <t>Abr.
22</t>
  </si>
  <si>
    <t>Mai.
22</t>
  </si>
  <si>
    <t>Jun.
22</t>
  </si>
  <si>
    <t>Jul.
22</t>
  </si>
  <si>
    <t>Ago.
22</t>
  </si>
  <si>
    <t>Set.
22</t>
  </si>
  <si>
    <t>Out.
22</t>
  </si>
  <si>
    <t>Nov.
22</t>
  </si>
  <si>
    <t>Dez.
22</t>
  </si>
  <si>
    <t>00 Todas as causas de morte</t>
  </si>
  <si>
    <t>Total of causes of death</t>
  </si>
  <si>
    <t>01  Doenças infecciosas e parasitárias</t>
  </si>
  <si>
    <t>Some infectious and parasitic diseases </t>
  </si>
  <si>
    <t>02    Tuberculose</t>
  </si>
  <si>
    <t>Tuberculosis </t>
  </si>
  <si>
    <t>03    Infecção meningocócica</t>
  </si>
  <si>
    <t>0</t>
  </si>
  <si>
    <t>Meningococcal infection </t>
  </si>
  <si>
    <t>04    HIV/SIDA (doença por infecção pelo vírus humano de imunodeficiência)</t>
  </si>
  <si>
    <t>AIDS (HIV-diseases)</t>
  </si>
  <si>
    <t>05    Hepatite viral</t>
  </si>
  <si>
    <t>Viral hepatitis </t>
  </si>
  <si>
    <t>06  Tumores</t>
  </si>
  <si>
    <t>Neoplasms </t>
  </si>
  <si>
    <t>07    Tumores malignos</t>
  </si>
  <si>
    <t>Malignant neoplasms </t>
  </si>
  <si>
    <t>08      Tumor maligno do lábio, cavidade bucal e faringe</t>
  </si>
  <si>
    <t>Malignant neoplasm of lip, oral cavity and pharynx </t>
  </si>
  <si>
    <t>09      Tumor maligno do esófago</t>
  </si>
  <si>
    <t>Malignant neoplasm of oesophagus </t>
  </si>
  <si>
    <t>10      Tumor maligno do estômago</t>
  </si>
  <si>
    <t>Malignant neoplasm of stomach </t>
  </si>
  <si>
    <t>11      Tumor maligno do cólon</t>
  </si>
  <si>
    <t>Malignant neoplasm of colon </t>
  </si>
  <si>
    <t>12      Tumor maligno do recto e ânus</t>
  </si>
  <si>
    <t>Malignant neoplasm of rectosigmoid junction, rectum, anus and anal sphincter</t>
  </si>
  <si>
    <t>13      Tumor maligno do figado e das vias biliares intra-hepática</t>
  </si>
  <si>
    <t>Malignant neoplasm of liver and the intrahepatic bile ducts </t>
  </si>
  <si>
    <t>14      Tumor maligno do pâncreas</t>
  </si>
  <si>
    <t>Malignant neoplasm of pancreas </t>
  </si>
  <si>
    <t>15      Tumor maligno da laringe e traqueia / brônquios / pulmão</t>
  </si>
  <si>
    <t>Malignant neoplasm of larynx, trachea, bronchus and lung </t>
  </si>
  <si>
    <t>16      Tumor maligno da pele</t>
  </si>
  <si>
    <t>Malignant melanoma of skin </t>
  </si>
  <si>
    <t>17      Tumor maligno da mama</t>
  </si>
  <si>
    <t>Malignant neoplasm of breast </t>
  </si>
  <si>
    <t>18      Tumor maligno do colo do útero</t>
  </si>
  <si>
    <t>Malignant neoplasm of cervix uteri </t>
  </si>
  <si>
    <t>19      Tumor maligno de outras partes do útero</t>
  </si>
  <si>
    <t>Malignant neoplasm of body of uterus, and of uterus, part unspecified</t>
  </si>
  <si>
    <t>20      Tumor maligno do ovário</t>
  </si>
  <si>
    <t>Malignant neoplasm of ovary </t>
  </si>
  <si>
    <t>21      Tumor maligno da próstata</t>
  </si>
  <si>
    <t>Malignant neoplasm of prostate </t>
  </si>
  <si>
    <t>22      Tumor maligno do rim</t>
  </si>
  <si>
    <t>Malignant neoplasm of kidney, except pelvis</t>
  </si>
  <si>
    <t>23      Tumor maligno da bexiga</t>
  </si>
  <si>
    <t>Malignant neoplasm of bladder </t>
  </si>
  <si>
    <t>24      Tumor maligno do tecido linfático / hematopoético</t>
  </si>
  <si>
    <t>Malignant neoplasm of lymphatic and haematopoietic tissue, and connected tissues </t>
  </si>
  <si>
    <t>25  Doenças do sangue (órgãos hematopoéticos) e algumas alterações imunitárias</t>
  </si>
  <si>
    <t>Diseases of blood and blood-forming organs, and some immunological disorders </t>
  </si>
  <si>
    <t>26  Doenças endócrinas, nutricionais e metabólicas</t>
  </si>
  <si>
    <t>Endocrine, nutritional and metabolic diseases </t>
  </si>
  <si>
    <t>27    Diabetes mellitus</t>
  </si>
  <si>
    <t>Diabetes mellitus </t>
  </si>
  <si>
    <t>28  Perturbações mentais e do comportamento</t>
  </si>
  <si>
    <t>Mental and behavioural disorders </t>
  </si>
  <si>
    <t>29    Abuso de álcool (incluindo psicose alcoólica)</t>
  </si>
  <si>
    <t>Mental and behavioural disorders due to use of alcohol</t>
  </si>
  <si>
    <t>30    Dependência de drogas, toxicomania</t>
  </si>
  <si>
    <t>Drug dependence (toxicomania) </t>
  </si>
  <si>
    <t>31  Doenças do sistema nervoso e dos orgãos dos sentidos</t>
  </si>
  <si>
    <t>Diseases of the nervous system and the sense organs </t>
  </si>
  <si>
    <t>32    Meningite (excepto 03)</t>
  </si>
  <si>
    <t>Meningitis (other than 03 - Meningococcal infection) </t>
  </si>
  <si>
    <t>33  Doenças do aparelho circulatório</t>
  </si>
  <si>
    <t>Diseases of the circulatory system </t>
  </si>
  <si>
    <t>34    Doença isquémica do coração</t>
  </si>
  <si>
    <t>Ischaemic heart diseases </t>
  </si>
  <si>
    <t>35    Outras doenças cardíacas</t>
  </si>
  <si>
    <t>Other cardiovascular diseases (except non-rheumatic valvular distresses and valvular diseases) </t>
  </si>
  <si>
    <t>36    Doenças cérebro-vasculares</t>
  </si>
  <si>
    <t>Cerebrovascular diseases </t>
  </si>
  <si>
    <t>37  Doenças do aparelho respiratório</t>
  </si>
  <si>
    <t>Diseases of the respiratory system </t>
  </si>
  <si>
    <t>38    Gripe</t>
  </si>
  <si>
    <t>Influenza </t>
  </si>
  <si>
    <t>39    Pneumonia</t>
  </si>
  <si>
    <t>Pneumonia </t>
  </si>
  <si>
    <t>40    Doenças crónicas das vias respiratórias inferiores</t>
  </si>
  <si>
    <t>Chronic diseases of the lower respiratory tract</t>
  </si>
  <si>
    <t>41    Com asma</t>
  </si>
  <si>
    <t>Asthma and status asthmaticus</t>
  </si>
  <si>
    <t>42  Doenças do aparelho digestivo</t>
  </si>
  <si>
    <t>Diseases of the digestive system </t>
  </si>
  <si>
    <t>43    Úlcera do estômago, duodeno e intestino</t>
  </si>
  <si>
    <t>Gastric, duodenal, peptic, site unspecified, and gastrojejunal </t>
  </si>
  <si>
    <t>44    Doença crónica do fígado</t>
  </si>
  <si>
    <t>Chronic diseases of liver</t>
  </si>
  <si>
    <t>45  Doenças da pele e do tecido celular subcutâneo</t>
  </si>
  <si>
    <t>Diseases of the skin and subcutaneous tissue </t>
  </si>
  <si>
    <t>46  Doenças do sistema ósteo-muscular/tecido conjuntivo</t>
  </si>
  <si>
    <t>Diseases of the musculoskeletal system/connective tissue</t>
  </si>
  <si>
    <t>47    Artrite reumatóide e osteoartrose</t>
  </si>
  <si>
    <t>Rheumatoid arthritis and arthrosis </t>
  </si>
  <si>
    <t>48  Doenças do aparelho geniturinário</t>
  </si>
  <si>
    <t>Diseases of the genitourinary system </t>
  </si>
  <si>
    <t>49    Doenças do rim e ureter</t>
  </si>
  <si>
    <t>Diseases of kidney and ureter </t>
  </si>
  <si>
    <t>50  Complicações da gravidez, parto e puerpério</t>
  </si>
  <si>
    <t>Complications of pregnancy, childbirth and puerperium </t>
  </si>
  <si>
    <t>51  Algumas afecções originadas no período perinatal</t>
  </si>
  <si>
    <t>Certain conditions originating in the perinatal period </t>
  </si>
  <si>
    <t>52  Malformações congénitas e anomalias cromossómicas</t>
  </si>
  <si>
    <t>Congenital malformations, deformities and chromosomal anomalies</t>
  </si>
  <si>
    <t>53    Malformações congénitas do sistema nervoso</t>
  </si>
  <si>
    <t>Congenital malformations of the nervous system </t>
  </si>
  <si>
    <t>54    Malformações congénitas do aparelho circulatório</t>
  </si>
  <si>
    <t>Congenital malformations of the circulatory system </t>
  </si>
  <si>
    <t>55  Sintomas, sinais, exames anormais, causas mal definidas</t>
  </si>
  <si>
    <t>Symptoms, signs and abnormal findings of laboratory and clinic exams not classified in other part</t>
  </si>
  <si>
    <t>56    Síndrome da morte súbita na infância (do lactente)</t>
  </si>
  <si>
    <t>Sudden infant death syndrome</t>
  </si>
  <si>
    <t>57    Causas desconhecidas e não especificadas</t>
  </si>
  <si>
    <t>Other sudden deaths, unknown cause, deaths without medical assistance, other ill-defined and unspecified causes </t>
  </si>
  <si>
    <t>58  Causas externas de lesão e envenenamento</t>
  </si>
  <si>
    <t>External causes of injury and poisoning </t>
  </si>
  <si>
    <t>59    Acidentes</t>
  </si>
  <si>
    <t>Accidents </t>
  </si>
  <si>
    <t>60    Acidentes de transporte</t>
  </si>
  <si>
    <t>Transport accidents </t>
  </si>
  <si>
    <t>61    Quedas acidentais</t>
  </si>
  <si>
    <t>Accidental falls </t>
  </si>
  <si>
    <t>62    Envenenamento acidental</t>
  </si>
  <si>
    <t>Accidental poisoning by drugs, medicaments and biologicals</t>
  </si>
  <si>
    <t>63  Suicídio e outras lesões auto-infligidas intencionalmente</t>
  </si>
  <si>
    <t>Suicides and selfinflicted injuries</t>
  </si>
  <si>
    <t>64  Homicídio, agressão</t>
  </si>
  <si>
    <t>Homicides and injuries purposely inflicted by other persons</t>
  </si>
  <si>
    <t>65  Lesões em que se ignora se foram acidental ou intencionalmente infligidas</t>
  </si>
  <si>
    <t>Event of undetermined intent </t>
  </si>
  <si>
    <t>Monthly Value (No.)</t>
  </si>
  <si>
    <t>Year-on-year Rate of change (%)</t>
  </si>
  <si>
    <t>Jan.
22</t>
  </si>
  <si>
    <t>Feb.
22</t>
  </si>
  <si>
    <t>Apr.
22</t>
  </si>
  <si>
    <t>May 
22</t>
  </si>
  <si>
    <t>Aug. 
22</t>
  </si>
  <si>
    <t>Sept.
22</t>
  </si>
  <si>
    <t>Oct.
22</t>
  </si>
  <si>
    <t>Dec.
22</t>
  </si>
  <si>
    <t>Fonte: INE, I.P., Óbitos por Causas de Morte.</t>
  </si>
  <si>
    <t>Source: Statistics Portugal, Mortality by Causes of Death.</t>
  </si>
  <si>
    <t>3.3 -Prestações da Segurança Social - Número de processamentos e valor dos benefícios, por tipo de prestações</t>
  </si>
  <si>
    <t>3.3 - Social Security Benefits - Number and value of benefits, by type of benefit</t>
  </si>
  <si>
    <t>Valor Mensal</t>
  </si>
  <si>
    <t>Variação</t>
  </si>
  <si>
    <t>Janeiro 25</t>
  </si>
  <si>
    <t xml:space="preserve">Acumulado jan a jan. </t>
  </si>
  <si>
    <t>Média dos últimos 12 meses</t>
  </si>
  <si>
    <t>N.º</t>
  </si>
  <si>
    <r>
      <t>10</t>
    </r>
    <r>
      <rPr>
        <vertAlign val="superscript"/>
        <sz val="8"/>
        <color theme="1"/>
        <rFont val="Arial"/>
        <family val="2"/>
      </rPr>
      <t>3</t>
    </r>
    <r>
      <rPr>
        <sz val="8"/>
        <color theme="1"/>
        <rFont val="Arial"/>
        <family val="2"/>
      </rPr>
      <t xml:space="preserve"> EUR</t>
    </r>
  </si>
  <si>
    <t>Número (%)</t>
  </si>
  <si>
    <t>Valor (%)</t>
  </si>
  <si>
    <t>FAMÍLIA</t>
  </si>
  <si>
    <t>FAMILY</t>
  </si>
  <si>
    <t>Abono de família para crianças e jovens (a)</t>
  </si>
  <si>
    <t>Family or child allowance (a)</t>
  </si>
  <si>
    <t>Bonificação do abono de família para</t>
  </si>
  <si>
    <t>crianças e jovens com deficiência (a)</t>
  </si>
  <si>
    <t>Disability allowance (a)</t>
  </si>
  <si>
    <t>Subsídio por educação especial (a)</t>
  </si>
  <si>
    <t>Special education benefit (a)</t>
  </si>
  <si>
    <t xml:space="preserve">Subsídio parental da mãe </t>
  </si>
  <si>
    <t xml:space="preserve">Parental benefit - Mother </t>
  </si>
  <si>
    <t xml:space="preserve">Subsídio parental do pai </t>
  </si>
  <si>
    <t>Parental benefit - Father</t>
  </si>
  <si>
    <t xml:space="preserve">Abono de família pré-natal (a) </t>
  </si>
  <si>
    <t xml:space="preserve">Prenatal family benefit (a) </t>
  </si>
  <si>
    <t>DOENÇA</t>
  </si>
  <si>
    <t>SICKNESS</t>
  </si>
  <si>
    <t>Subsídio por doença</t>
  </si>
  <si>
    <t>Sickness benefit</t>
  </si>
  <si>
    <t>Subsídio por tuberculose</t>
  </si>
  <si>
    <t>Tuberculosis benefit</t>
  </si>
  <si>
    <t>DESEMPREGO</t>
  </si>
  <si>
    <t>UNEMPLOYMENT</t>
  </si>
  <si>
    <t>Subsídio de desemprego</t>
  </si>
  <si>
    <t>Unemployment benefit</t>
  </si>
  <si>
    <t>Nº de dias subsidiados</t>
  </si>
  <si>
    <t>//</t>
  </si>
  <si>
    <t>No. of days subsidised</t>
  </si>
  <si>
    <t>Subsídio social de desemprego</t>
  </si>
  <si>
    <t>Unemployment social benefit</t>
  </si>
  <si>
    <t>VELHICE</t>
  </si>
  <si>
    <t>OLD AGE</t>
  </si>
  <si>
    <t>Pensão de velhice (b)</t>
  </si>
  <si>
    <t>Old-age pension</t>
  </si>
  <si>
    <t>Pensão social de velhice (b)</t>
  </si>
  <si>
    <t>Old-age social pension</t>
  </si>
  <si>
    <t>SOBREVIVÊNCIA</t>
  </si>
  <si>
    <t>SURVIVAL</t>
  </si>
  <si>
    <t>Subsídio de funeral (a)</t>
  </si>
  <si>
    <t>Funeral grant (a)</t>
  </si>
  <si>
    <t xml:space="preserve">Subsídio por morte </t>
  </si>
  <si>
    <t>x</t>
  </si>
  <si>
    <t>Death grant</t>
  </si>
  <si>
    <t>Pensão de sobrevivência (b)</t>
  </si>
  <si>
    <t>Survivor's pension</t>
  </si>
  <si>
    <t>INVALIDEZ</t>
  </si>
  <si>
    <t>DISABILITY</t>
  </si>
  <si>
    <t>Pensão de invalidez (b)</t>
  </si>
  <si>
    <t>Disability pension</t>
  </si>
  <si>
    <t>Prestação social para a inclusão (a)</t>
  </si>
  <si>
    <t>Social benefit for inclusion (a)</t>
  </si>
  <si>
    <t>EXCLUSÃO SOCIAL</t>
  </si>
  <si>
    <t>SOCIAL EXCLUSION</t>
  </si>
  <si>
    <t xml:space="preserve">   Rendimento social de inserção (a)</t>
  </si>
  <si>
    <t>Social integration income (a)</t>
  </si>
  <si>
    <t>Monthly Value</t>
  </si>
  <si>
    <t>January 25</t>
  </si>
  <si>
    <t xml:space="preserve">Cumulated Jan to Jan. </t>
  </si>
  <si>
    <t>Year-on-year</t>
  </si>
  <si>
    <t>Last 12 months average</t>
  </si>
  <si>
    <t>No.</t>
  </si>
  <si>
    <t>Number (%)</t>
  </si>
  <si>
    <t>Value (%)</t>
  </si>
  <si>
    <t>Fonte: Ministério do Trabalho, Solidariedade e Segurança Social - Instituto de Informática, I.P.</t>
  </si>
  <si>
    <t xml:space="preserve">Source: Ministry of Labour , Solidarity and Social Security - Institute for Informatics, I.P. </t>
  </si>
  <si>
    <t>(a) Estes dados foram sujeitos a atualizações.</t>
  </si>
  <si>
    <t>(a) Data has been updated.</t>
  </si>
  <si>
    <t>(b) A partir de janeiro de 2025, é iniciada uma nova série de dados de pensionistas e pensões, que de acordo com a nova metodologia estabelecida pelo Instituto de Informática, I.P., corresponde ao número de pensionistas, com pagamento de pensões ao longo do ano, no âmbito dos regimes da Segurança Social (Regime Geral, Regime Não Contributivo e Equiparado, e Regime Especial de Segurança Social das Atividades Agrícolas). Os valores acumulados e as variações foram atualizados em conformidade.</t>
  </si>
  <si>
    <t>(b) As from January 2025, a new series of data on pensioners and pensions begins, which, according to the new methodology established by the Institute for Informatics, I.P., corresponds to the number of pensioners receiving pensions throughout the year under the Social Security schemes (General Scheme, Non-Contributory and Equivalent Scheme, and Special Social Security Scheme for Agricultural Activities). The accumulated values and variations have been updated accordingly.</t>
  </si>
  <si>
    <t>3.4 - População total, ativa, empregada e desempregada</t>
  </si>
  <si>
    <t>3.4 - Total, active, employed and unemployed population</t>
  </si>
  <si>
    <t xml:space="preserve">Valor  Trimestral (10³)               </t>
  </si>
  <si>
    <t>Variação Homóloga (%)</t>
  </si>
  <si>
    <t>2.º Trim.
25</t>
  </si>
  <si>
    <t>1.º Trim.
25</t>
  </si>
  <si>
    <t>4.º Trim.
24</t>
  </si>
  <si>
    <t>3.º Trim.
24</t>
  </si>
  <si>
    <t>2.º Trim.
24</t>
  </si>
  <si>
    <t>1.º Trim.
24</t>
  </si>
  <si>
    <t>4.º Trim.
23</t>
  </si>
  <si>
    <t>População Total</t>
  </si>
  <si>
    <t>Total Population</t>
  </si>
  <si>
    <t xml:space="preserve">Total (HM)     </t>
  </si>
  <si>
    <t xml:space="preserve">Total (MF)     </t>
  </si>
  <si>
    <t xml:space="preserve">Homens    </t>
  </si>
  <si>
    <t>Male</t>
  </si>
  <si>
    <t>População Ativa</t>
  </si>
  <si>
    <t>Active population</t>
  </si>
  <si>
    <t>População Empregada</t>
  </si>
  <si>
    <t>Employed population</t>
  </si>
  <si>
    <t>População Desempregada</t>
  </si>
  <si>
    <t>Unemployed population</t>
  </si>
  <si>
    <t>Taxa de Atividade (%)</t>
  </si>
  <si>
    <t>Activity rate (%)</t>
  </si>
  <si>
    <t>Taxa de Desemprego (%)</t>
  </si>
  <si>
    <t>Unemployment rate (%)</t>
  </si>
  <si>
    <t xml:space="preserve">Quarterly Value (10³)          </t>
  </si>
  <si>
    <t>Year-on-year Rate of Change (%)</t>
  </si>
  <si>
    <t>2nd  
Quarter 
25</t>
  </si>
  <si>
    <t>1st  
Quarter 
25</t>
  </si>
  <si>
    <t>4th
Quarter 
24</t>
  </si>
  <si>
    <t>3rd
Quarter 
24</t>
  </si>
  <si>
    <t>2nd
Quarter 
24</t>
  </si>
  <si>
    <t>1st  
Quarter 
24</t>
  </si>
  <si>
    <t>4th
Quarter 
23</t>
  </si>
  <si>
    <t>Fonte: INE, Inquérito ao Emprego</t>
  </si>
  <si>
    <t>Source: Statistics Portugal, Labour Force Survey.</t>
  </si>
  <si>
    <t xml:space="preserve">Nota: Valores obtidos a partir de ponderadores calibrados com base nas Estimativas Mensais de População Residente, calculadas especificamente para o Inquérito ao Emprego em função dos resultados definitivos dos Censos 2021. </t>
  </si>
  <si>
    <t xml:space="preserve">Note: Values derived from calibration weights based on Monthly Resident Population Estimates, calculated specifically for the Labour Force Survey according to the 2021 Census final results. </t>
  </si>
  <si>
    <t>http://www.ine.pt/xurl/ind/0010693</t>
  </si>
  <si>
    <t>http://www.ine.pt/xurl/ind/0010654</t>
  </si>
  <si>
    <t>http://www.ine.pt/xurl/ind/0010660</t>
  </si>
  <si>
    <t>http://www.ine.pt/xurl/ind/0010656</t>
  </si>
  <si>
    <t>http://www.ine.pt/xurl/ind/0010703</t>
  </si>
  <si>
    <t>http://www.ine.pt/xurl/ind/0010704</t>
  </si>
  <si>
    <t>3.5 - População empregada por situação na profissão e setor de atividade</t>
  </si>
  <si>
    <t>3.5 - Employed population by professional status and economic sector</t>
  </si>
  <si>
    <t>SITUAÇÃO NA PROFISSÃO</t>
  </si>
  <si>
    <t>PROFESSIONAL STATUS</t>
  </si>
  <si>
    <t xml:space="preserve">Trabalhador por conta de outrem     </t>
  </si>
  <si>
    <t>Employees</t>
  </si>
  <si>
    <t xml:space="preserve">Total (HM)    </t>
  </si>
  <si>
    <t xml:space="preserve">Homens     </t>
  </si>
  <si>
    <t xml:space="preserve">Trabalhador por conta própria como isolado     </t>
  </si>
  <si>
    <t>Self-employed workers</t>
  </si>
  <si>
    <t xml:space="preserve">Trabalhador por conta própria como empregador     </t>
  </si>
  <si>
    <t>Self-employed worker as employer</t>
  </si>
  <si>
    <t xml:space="preserve">Trabalhador familiar não remunerado </t>
  </si>
  <si>
    <t>Unpaid family worker</t>
  </si>
  <si>
    <t>SETOR DE ATIVIDADE (a)</t>
  </si>
  <si>
    <t>ECONOMIC SECTOR (a)</t>
  </si>
  <si>
    <t>Agricultura, produção animal, caça, floresta e pesca</t>
  </si>
  <si>
    <t xml:space="preserve">Indust., Construção, Energia e Água     </t>
  </si>
  <si>
    <t>Manufacturing, electricity, gas and water supply and construction</t>
  </si>
  <si>
    <t xml:space="preserve">Serviços       </t>
  </si>
  <si>
    <t xml:space="preserve">Services     </t>
  </si>
  <si>
    <t>2nd
Quarter 
25</t>
  </si>
  <si>
    <t>(a) As estimativas por setor de atividade têm por referência a CAE-Rev. 3.</t>
  </si>
  <si>
    <t>(a) Estimates by activity sector are based on NACE-Rev. 2.</t>
  </si>
  <si>
    <t>http://www.ine.pt/xurl/ind/0010666</t>
  </si>
  <si>
    <t>http://www.ine.pt/xurl/ind/0010669</t>
  </si>
  <si>
    <t>3.6 - População desempregada por condição no desemprego e duração do desemprego</t>
  </si>
  <si>
    <t>3.6 - Unemployed population by unemployment status and unemployment duration</t>
  </si>
  <si>
    <t xml:space="preserve">Valor Trimestral (10³)               </t>
  </si>
  <si>
    <t>CONDIÇÃO NO DESEMPREGO</t>
  </si>
  <si>
    <t>UNEMPLOYMENT STATUS</t>
  </si>
  <si>
    <t xml:space="preserve">À procura de primeiro emprego             </t>
  </si>
  <si>
    <t xml:space="preserve">Looking for a firts job             </t>
  </si>
  <si>
    <t xml:space="preserve">Total (HM)             </t>
  </si>
  <si>
    <t xml:space="preserve">Total (MF)             </t>
  </si>
  <si>
    <t xml:space="preserve">À procura de novo emprego        </t>
  </si>
  <si>
    <t xml:space="preserve">Looking for a new job             </t>
  </si>
  <si>
    <t xml:space="preserve">DURAÇÃO DO DESEMPREGO </t>
  </si>
  <si>
    <t>UNEMPLOYMENT DURATION</t>
  </si>
  <si>
    <t xml:space="preserve">Menos de 12 meses   </t>
  </si>
  <si>
    <t xml:space="preserve">Less than 12 months  </t>
  </si>
  <si>
    <t xml:space="preserve">De 12 a 23 meses   </t>
  </si>
  <si>
    <t>From 12 to 23 months</t>
  </si>
  <si>
    <t xml:space="preserve">24 e mais meses                   </t>
  </si>
  <si>
    <t xml:space="preserve">24 and more months                  </t>
  </si>
  <si>
    <t>http://www.ine.pt/xurl/ind/0010657</t>
  </si>
  <si>
    <t>http://www.ine.pt/xurl/ind/0010658</t>
  </si>
  <si>
    <t>3.7 - Índice de preços no consumidor</t>
  </si>
  <si>
    <t>3.7 - Consumer price index</t>
  </si>
  <si>
    <t>Valor Mensal (N.º)</t>
  </si>
  <si>
    <t>Variação Mensal (%)</t>
  </si>
  <si>
    <t>(BASE 100:2012)</t>
  </si>
  <si>
    <r>
      <t>Jul.</t>
    </r>
    <r>
      <rPr>
        <vertAlign val="superscript"/>
        <sz val="8"/>
        <color theme="1"/>
        <rFont val="Arial"/>
        <family val="2"/>
      </rPr>
      <t xml:space="preserve">(1)
</t>
    </r>
    <r>
      <rPr>
        <sz val="8"/>
        <color theme="1"/>
        <rFont val="Arial"/>
        <family val="2"/>
      </rPr>
      <t>25</t>
    </r>
  </si>
  <si>
    <t>Jul.
25</t>
  </si>
  <si>
    <t>Jun.
25</t>
  </si>
  <si>
    <t>Mai.
25</t>
  </si>
  <si>
    <t>Abr.
25</t>
  </si>
  <si>
    <t>Média últimos 12 meses</t>
  </si>
  <si>
    <t xml:space="preserve">Índice de preços no consumidor - Portugal      </t>
  </si>
  <si>
    <t>Consumer price index - Portugal</t>
  </si>
  <si>
    <t>TOTAL</t>
  </si>
  <si>
    <t>Total exceto Habitação</t>
  </si>
  <si>
    <t>Total excluding housing</t>
  </si>
  <si>
    <t xml:space="preserve"> 1-Produtos alimentares e bebidas não alcoólicas</t>
  </si>
  <si>
    <t xml:space="preserve"> 1- Food and non-alcoholic beverages</t>
  </si>
  <si>
    <t xml:space="preserve"> 2-Bebidas alcoólicas e tabaco</t>
  </si>
  <si>
    <t xml:space="preserve"> 2- Alcoholic beverages, tobacco and narcotics</t>
  </si>
  <si>
    <t xml:space="preserve"> 3-Vestuário e calçado</t>
  </si>
  <si>
    <t xml:space="preserve"> 3- Clothing and footwear</t>
  </si>
  <si>
    <t xml:space="preserve"> 4-Habitação, água, eletric., gás e out. combust.</t>
  </si>
  <si>
    <t xml:space="preserve"> 4- Housing, water, electricity, gas and other fuels</t>
  </si>
  <si>
    <t xml:space="preserve"> 5-Acessórios, equip. dom., manut. cor. da habit.</t>
  </si>
  <si>
    <t xml:space="preserve"> 5- Furnishings, household equipment and routine maintenance of the house</t>
  </si>
  <si>
    <t xml:space="preserve"> 6-Saúde</t>
  </si>
  <si>
    <t xml:space="preserve"> 6- Health</t>
  </si>
  <si>
    <t xml:space="preserve"> 7-Transportes</t>
  </si>
  <si>
    <t xml:space="preserve"> 7- Transport</t>
  </si>
  <si>
    <t xml:space="preserve"> 8-Comunicações</t>
  </si>
  <si>
    <t xml:space="preserve"> 8- Communications</t>
  </si>
  <si>
    <t xml:space="preserve"> 9-Lazer, recreação e cultura</t>
  </si>
  <si>
    <t xml:space="preserve"> 9- Recreation and culture</t>
  </si>
  <si>
    <t>10-Educação</t>
  </si>
  <si>
    <t>10- Education</t>
  </si>
  <si>
    <t>11-Restaurantes e hotéis</t>
  </si>
  <si>
    <t>11- Restaurants and Hotels</t>
  </si>
  <si>
    <t>12-Bens e serviços diversos</t>
  </si>
  <si>
    <t>12- Miscellaneous goods and services</t>
  </si>
  <si>
    <t>Índice de preços no consumidor - Continente</t>
  </si>
  <si>
    <t>Consumer price index - Continente</t>
  </si>
  <si>
    <t>Month-on-month Rate of Change (%)</t>
  </si>
  <si>
    <t>Rate of change (%)</t>
  </si>
  <si>
    <t>May.
25</t>
  </si>
  <si>
    <t>Apr.
25</t>
  </si>
  <si>
    <t xml:space="preserve"> Last 12 months Average</t>
  </si>
  <si>
    <t>Fonte: INE, I.P., Índice de Preços no Consumidor (Base 2012).</t>
  </si>
  <si>
    <t>Source: Statistics Portugal, Consumer Prices Index (Base 2012).</t>
  </si>
  <si>
    <t xml:space="preserve">             </t>
  </si>
  <si>
    <t>(1) Nova série do IPC (2012 = 100). Informação adicional poderá ser consultada no destaque do Índice de Preços no Consumidor de Janeiro de 2013.</t>
  </si>
  <si>
    <t>(1) New CPI series (2012 = 100). Additional information can be found in the January 2013 Consumer Price Index press release.</t>
  </si>
  <si>
    <t>3.8 - Exibição de cinema - Sessões, espectadores e receitas por regiões</t>
  </si>
  <si>
    <t>3.8 - Cinema exhibition - Sessions, spectators and revenues by region</t>
  </si>
  <si>
    <t>Unid.</t>
  </si>
  <si>
    <t>Valor Trimestral</t>
  </si>
  <si>
    <t xml:space="preserve">Variação (%)   </t>
  </si>
  <si>
    <t>1.ºTrim. 
25 (Po)</t>
  </si>
  <si>
    <t xml:space="preserve">4.ºTrim. 
24 </t>
  </si>
  <si>
    <t xml:space="preserve">3.ºTrim. 
24 </t>
  </si>
  <si>
    <t xml:space="preserve">2.ºTrim. 
24 </t>
  </si>
  <si>
    <t xml:space="preserve">1.ºTrim. 
24 </t>
  </si>
  <si>
    <t xml:space="preserve">4.ºTrim. 
23 </t>
  </si>
  <si>
    <r>
      <t xml:space="preserve">SESSÕES </t>
    </r>
    <r>
      <rPr>
        <b/>
        <strike/>
        <sz val="8"/>
        <color rgb="FFFF0000"/>
        <rFont val="Arial"/>
        <family val="2"/>
      </rPr>
      <t xml:space="preserve"> </t>
    </r>
  </si>
  <si>
    <t>SESSIONS</t>
  </si>
  <si>
    <t>Mainland</t>
  </si>
  <si>
    <t>Norte</t>
  </si>
  <si>
    <t>Centro</t>
  </si>
  <si>
    <t>Oeste e Vale do Tejo</t>
  </si>
  <si>
    <t>Grande Lisboa</t>
  </si>
  <si>
    <t>Península de Setubal</t>
  </si>
  <si>
    <t>Alentejo</t>
  </si>
  <si>
    <t>Algarve</t>
  </si>
  <si>
    <t xml:space="preserve">Região Autónoma dos Açores </t>
  </si>
  <si>
    <t>Região Autónoma da Madeira</t>
  </si>
  <si>
    <t>ESPECTADORES</t>
  </si>
  <si>
    <t>SPECTATORS</t>
  </si>
  <si>
    <t>RECEITAS</t>
  </si>
  <si>
    <t>REVENUES</t>
  </si>
  <si>
    <t>10³EUR</t>
  </si>
  <si>
    <t>Unit</t>
  </si>
  <si>
    <t>Quarterly Value</t>
  </si>
  <si>
    <t xml:space="preserve">Rate of change (%)   </t>
  </si>
  <si>
    <t>1nd Quarter
25 (Po)</t>
  </si>
  <si>
    <t xml:space="preserve">4nd Quarter
24 </t>
  </si>
  <si>
    <t xml:space="preserve">3nd Quarter
24 </t>
  </si>
  <si>
    <t xml:space="preserve">2nd Quarter
24 </t>
  </si>
  <si>
    <t xml:space="preserve">1nd Quarter
24 </t>
  </si>
  <si>
    <t xml:space="preserve">4nd Quarter
23 </t>
  </si>
  <si>
    <t>Year-on-year  
Accumulated</t>
  </si>
  <si>
    <t>Fonte: ICA - Instituto do Cinema e do Audiovisual, I.P.</t>
  </si>
  <si>
    <t>Source: ICA - Cinema and Audiovisual Institute.</t>
  </si>
  <si>
    <t>Nota. Nos valores em milhares de euros, por razões de arredondamento, o total pode não ser igual à soma dos parciais.</t>
  </si>
  <si>
    <t>Note: The values in thousands of euros, for rounding reasons, the total may not be equal to the sum of the partial  values.</t>
  </si>
  <si>
    <t>3.9 - Exibição de cinema - Sessões, espectadores e receitas segundo o país de origem</t>
  </si>
  <si>
    <t>3.9 - Cinema exhibition - Sessions, spectators and revenues by country of origin</t>
  </si>
  <si>
    <t>Europa</t>
  </si>
  <si>
    <t>Europe</t>
  </si>
  <si>
    <t>União Europeia (UE-27)</t>
  </si>
  <si>
    <t>European Union (EU-27)</t>
  </si>
  <si>
    <t>Espanha</t>
  </si>
  <si>
    <t>Spain</t>
  </si>
  <si>
    <t>França</t>
  </si>
  <si>
    <t>France</t>
  </si>
  <si>
    <t>Itália</t>
  </si>
  <si>
    <t>Italy</t>
  </si>
  <si>
    <t>Outros Países da UE</t>
  </si>
  <si>
    <t>Other EU Countries</t>
  </si>
  <si>
    <t>Reino Unido da Grâ-Bretanha e da Irlanda do Norte</t>
  </si>
  <si>
    <t>United Kingdom of Great Britain and from Northern Ireland</t>
  </si>
  <si>
    <t>EUA</t>
  </si>
  <si>
    <t>USA</t>
  </si>
  <si>
    <t>Outros Países</t>
  </si>
  <si>
    <t>Other countries</t>
  </si>
  <si>
    <t>Total das Co-Produções</t>
  </si>
  <si>
    <t>Total Co-Productions</t>
  </si>
  <si>
    <t>Países Europeus</t>
  </si>
  <si>
    <t>European countries</t>
  </si>
  <si>
    <t>Países Europeus/EUA</t>
  </si>
  <si>
    <t>European countries/USA</t>
  </si>
  <si>
    <r>
      <t>10</t>
    </r>
    <r>
      <rPr>
        <b/>
        <vertAlign val="superscript"/>
        <sz val="8"/>
        <color indexed="8"/>
        <rFont val="Arial"/>
        <family val="2"/>
      </rPr>
      <t>3</t>
    </r>
    <r>
      <rPr>
        <b/>
        <sz val="8"/>
        <color indexed="8"/>
        <rFont val="Arial"/>
        <family val="2"/>
      </rPr>
      <t xml:space="preserve"> EUR</t>
    </r>
  </si>
  <si>
    <r>
      <t>10</t>
    </r>
    <r>
      <rPr>
        <vertAlign val="superscript"/>
        <sz val="8"/>
        <color indexed="8"/>
        <rFont val="Arial"/>
        <family val="2"/>
      </rPr>
      <t>3</t>
    </r>
    <r>
      <rPr>
        <sz val="8"/>
        <color indexed="8"/>
        <rFont val="Arial"/>
        <family val="2"/>
      </rPr>
      <t xml:space="preserve"> EUR</t>
    </r>
  </si>
  <si>
    <t>Note: The values in thousands of euros, for rounding reasons, the total may not be equal to the sum of the partial values.</t>
  </si>
  <si>
    <t>4.1 - Estado das culturas e previsão das colheitas</t>
  </si>
  <si>
    <t>4.1 - Crop early estimates</t>
  </si>
  <si>
    <t>Previsões agrícolas - Em 30 junho de 2025</t>
  </si>
  <si>
    <t xml:space="preserve">Superfície cultivada </t>
  </si>
  <si>
    <t>2025 f</t>
  </si>
  <si>
    <t>Índices</t>
  </si>
  <si>
    <t>1 000 ha</t>
  </si>
  <si>
    <t>(Média 2020/24 = 100)</t>
  </si>
  <si>
    <t>(2024 = 100)</t>
  </si>
  <si>
    <t>CONTINENTE</t>
  </si>
  <si>
    <t xml:space="preserve"> </t>
  </si>
  <si>
    <t>MAINLAND</t>
  </si>
  <si>
    <t xml:space="preserve"> Cereais</t>
  </si>
  <si>
    <t xml:space="preserve"> Cereals</t>
  </si>
  <si>
    <t xml:space="preserve">   Milho de sequeiro</t>
  </si>
  <si>
    <t>Non irrigate maize</t>
  </si>
  <si>
    <t xml:space="preserve">   Milho de regadio</t>
  </si>
  <si>
    <t>Irrigated maize</t>
  </si>
  <si>
    <t xml:space="preserve">   Arroz</t>
  </si>
  <si>
    <t>Rice</t>
  </si>
  <si>
    <t>Agricultural early estimate - on 30 Jun 2025</t>
  </si>
  <si>
    <t>Area</t>
  </si>
  <si>
    <t>Index</t>
  </si>
  <si>
    <t>(Average 2020/24 = 100)</t>
  </si>
  <si>
    <t>Produtividade</t>
  </si>
  <si>
    <t>kg/ha</t>
  </si>
  <si>
    <t>Trigo mole</t>
  </si>
  <si>
    <t>Common wheat </t>
  </si>
  <si>
    <t>Trigo duro</t>
  </si>
  <si>
    <t>Durum wheat</t>
  </si>
  <si>
    <t>Triticale</t>
  </si>
  <si>
    <t>Centeio</t>
  </si>
  <si>
    <t>Rye</t>
  </si>
  <si>
    <t>Cevada</t>
  </si>
  <si>
    <t>Barley</t>
  </si>
  <si>
    <t>Aveia</t>
  </si>
  <si>
    <t>Oats</t>
  </si>
  <si>
    <t>Milho de sequeiro</t>
  </si>
  <si>
    <t>Arroz</t>
  </si>
  <si>
    <t xml:space="preserve"> Batata</t>
  </si>
  <si>
    <t>Potato</t>
  </si>
  <si>
    <t xml:space="preserve"> Batata de regadio</t>
  </si>
  <si>
    <t>Irrigated potatoes</t>
  </si>
  <si>
    <t xml:space="preserve"> Batata de sequeiro</t>
  </si>
  <si>
    <t>Non irrigated potatoes</t>
  </si>
  <si>
    <t>Culturas Industriais</t>
  </si>
  <si>
    <t xml:space="preserve"> Industrial crops</t>
  </si>
  <si>
    <t>Girassol</t>
  </si>
  <si>
    <t>Sunflower</t>
  </si>
  <si>
    <t>Tomate para indústria</t>
  </si>
  <si>
    <t>Processed tomato</t>
  </si>
  <si>
    <t xml:space="preserve"> Frutos</t>
  </si>
  <si>
    <t xml:space="preserve"> Fruits</t>
  </si>
  <si>
    <t>Pera</t>
  </si>
  <si>
    <t>Pear</t>
  </si>
  <si>
    <t>Maçã</t>
  </si>
  <si>
    <t>Apple</t>
  </si>
  <si>
    <t>Pêssego</t>
  </si>
  <si>
    <t>Peach</t>
  </si>
  <si>
    <t>Yield</t>
  </si>
  <si>
    <t>index</t>
  </si>
  <si>
    <t>Produção</t>
  </si>
  <si>
    <t>1 000 t</t>
  </si>
  <si>
    <t>(2024 =100)</t>
  </si>
  <si>
    <t>Cereja</t>
  </si>
  <si>
    <t>Cherry</t>
  </si>
  <si>
    <t>Production</t>
  </si>
  <si>
    <t>Fonte: INE, I. P., Estado das culturas e previsão das colheitas</t>
  </si>
  <si>
    <t>Source: Statistics Portugal, Crop Statistics.</t>
  </si>
  <si>
    <t>f - valor previsto</t>
  </si>
  <si>
    <t>f - early estimated value</t>
  </si>
  <si>
    <t>4.2 - Produção animal - Gado abatido e aprovado para consumo público</t>
  </si>
  <si>
    <t xml:space="preserve">4.2 - Animal production - Livestock slaughterings approved for consumption </t>
  </si>
  <si>
    <t>Unid</t>
  </si>
  <si>
    <t>Acumulado
Jan. a mai.
25</t>
  </si>
  <si>
    <t>Mar.
25</t>
  </si>
  <si>
    <t>Fev.
25</t>
  </si>
  <si>
    <t>Jan.
25</t>
  </si>
  <si>
    <t>PORTUGAL</t>
  </si>
  <si>
    <t xml:space="preserve">Total - peso limpo </t>
  </si>
  <si>
    <t>(t)</t>
  </si>
  <si>
    <t>Total - stripped weight</t>
  </si>
  <si>
    <t>Bovinos</t>
  </si>
  <si>
    <t>Cattle</t>
  </si>
  <si>
    <t xml:space="preserve">Número de cabeças   </t>
  </si>
  <si>
    <t>(N.º)</t>
  </si>
  <si>
    <t>Heads</t>
  </si>
  <si>
    <t xml:space="preserve">Peso limpo </t>
  </si>
  <si>
    <t>Net stripped weight</t>
  </si>
  <si>
    <t>Ovinos</t>
  </si>
  <si>
    <t>Sheep</t>
  </si>
  <si>
    <t>Caprinos</t>
  </si>
  <si>
    <t>Goats</t>
  </si>
  <si>
    <t>Suínos</t>
  </si>
  <si>
    <t>Pigs</t>
  </si>
  <si>
    <t>Equídeos</t>
  </si>
  <si>
    <t>Equidae</t>
  </si>
  <si>
    <t>ə</t>
  </si>
  <si>
    <t xml:space="preserve">Total - peso limpo   </t>
  </si>
  <si>
    <t>Cumulated
Jan. to May. 
25</t>
  </si>
  <si>
    <t>Feb.
25</t>
  </si>
  <si>
    <t>Year-on-year
Cumulated</t>
  </si>
  <si>
    <t>Fonte: INE, I.P., Inquérito ao gado abatido e aprovado para consumo</t>
  </si>
  <si>
    <t>Source: Statistics Portugal, Livestock slaughterings approved for consumption</t>
  </si>
  <si>
    <t>4.3 - Produção animal - Avicultura industrial</t>
  </si>
  <si>
    <t>4.3 - Animal production - Poultry industry</t>
  </si>
  <si>
    <t>Frangos</t>
  </si>
  <si>
    <t>Broilers</t>
  </si>
  <si>
    <t xml:space="preserve">Número </t>
  </si>
  <si>
    <t>10³</t>
  </si>
  <si>
    <t>Number</t>
  </si>
  <si>
    <t>t</t>
  </si>
  <si>
    <t>Ovos de galinha para consumo</t>
  </si>
  <si>
    <t>Chicken eggs for consumption</t>
  </si>
  <si>
    <t>Número</t>
  </si>
  <si>
    <t xml:space="preserve">Peso </t>
  </si>
  <si>
    <t>Weight</t>
  </si>
  <si>
    <t>Fonte: INE, Estatísticas da produção animal</t>
  </si>
  <si>
    <t>Source: Statistics Portugal, Animal production statistics</t>
  </si>
  <si>
    <t>4.4 - Produção animal - Leite de vaca e produtos lácteos obtidos</t>
  </si>
  <si>
    <t>4.4 - Animal production - Cow's milk and dairy products</t>
  </si>
  <si>
    <t xml:space="preserve">Recolha   </t>
  </si>
  <si>
    <t>Collected</t>
  </si>
  <si>
    <t xml:space="preserve">Leite de vaca    </t>
  </si>
  <si>
    <t>Cow’s milk</t>
  </si>
  <si>
    <t xml:space="preserve">Produtos lácteos obtidos    </t>
  </si>
  <si>
    <t>Dairy products</t>
  </si>
  <si>
    <t xml:space="preserve">Leite para consumo   </t>
  </si>
  <si>
    <t>Drinking milk</t>
  </si>
  <si>
    <t xml:space="preserve">Leite em pó gordo e meio gordo    </t>
  </si>
  <si>
    <t>Whole and semi-skimmed milk powder</t>
  </si>
  <si>
    <t xml:space="preserve">Leite em pó magro   </t>
  </si>
  <si>
    <t>Skimmed milk powder</t>
  </si>
  <si>
    <t xml:space="preserve">Manteiga   </t>
  </si>
  <si>
    <t>Butter</t>
  </si>
  <si>
    <t xml:space="preserve">Queijo   </t>
  </si>
  <si>
    <t>Cheese</t>
  </si>
  <si>
    <t xml:space="preserve">Leites acidificados    </t>
  </si>
  <si>
    <t>Acidified milk</t>
  </si>
  <si>
    <t>Fonte: INE, Inquérito mensal ao leite de vaca e produtos lácteos</t>
  </si>
  <si>
    <t>Source: Statistics Portugal, Cow´s milk collection and dairy products monthly survey</t>
  </si>
  <si>
    <r>
      <t>4.5 -</t>
    </r>
    <r>
      <rPr>
        <b/>
        <strike/>
        <sz val="8"/>
        <color rgb="FF0078AD"/>
        <rFont val="Arial"/>
        <family val="2"/>
      </rPr>
      <t xml:space="preserve"> </t>
    </r>
    <r>
      <rPr>
        <b/>
        <sz val="8"/>
        <color rgb="FF0078AD"/>
        <rFont val="Arial"/>
        <family val="2"/>
      </rPr>
      <t>Capturas nominais</t>
    </r>
  </si>
  <si>
    <t>4.5 - Nominal Catch</t>
  </si>
  <si>
    <t xml:space="preserve">PORTUGAL   </t>
  </si>
  <si>
    <t xml:space="preserve">Total  </t>
  </si>
  <si>
    <t xml:space="preserve">Peso   </t>
  </si>
  <si>
    <t xml:space="preserve">Valor   </t>
  </si>
  <si>
    <t>(10³ Euros)</t>
  </si>
  <si>
    <t>Value</t>
  </si>
  <si>
    <t xml:space="preserve">Peixes diádromos         </t>
  </si>
  <si>
    <t>Diadromous and freshwater fish</t>
  </si>
  <si>
    <t xml:space="preserve">Peixes marinhos           </t>
  </si>
  <si>
    <t>Sea fish</t>
  </si>
  <si>
    <t xml:space="preserve">Crustáceos    </t>
  </si>
  <si>
    <t>Crustaceans</t>
  </si>
  <si>
    <t xml:space="preserve">Moluscos    </t>
  </si>
  <si>
    <t>Molluscs</t>
  </si>
  <si>
    <t xml:space="preserve">CONTINENTE     </t>
  </si>
  <si>
    <t xml:space="preserve">Total     </t>
  </si>
  <si>
    <t xml:space="preserve">Peixes diádromos          </t>
  </si>
  <si>
    <t xml:space="preserve">Peixes marinhos          </t>
  </si>
  <si>
    <t xml:space="preserve">dos quais     </t>
  </si>
  <si>
    <t xml:space="preserve">   Of whitch  </t>
  </si>
  <si>
    <t xml:space="preserve">Carapau e chicharro         </t>
  </si>
  <si>
    <t xml:space="preserve">Horse mackerel and Blue jack mackerel   </t>
  </si>
  <si>
    <t xml:space="preserve">Peso     </t>
  </si>
  <si>
    <t xml:space="preserve">Valor      </t>
  </si>
  <si>
    <t xml:space="preserve">Biqueirão     </t>
  </si>
  <si>
    <t xml:space="preserve">European anchovy   </t>
  </si>
  <si>
    <t xml:space="preserve">Sardinha          </t>
  </si>
  <si>
    <t xml:space="preserve">Sardine </t>
  </si>
  <si>
    <t xml:space="preserve">Crustáceos      </t>
  </si>
  <si>
    <t xml:space="preserve">Moluscos         </t>
  </si>
  <si>
    <t xml:space="preserve">AÇORES      </t>
  </si>
  <si>
    <t xml:space="preserve">Total      </t>
  </si>
  <si>
    <t xml:space="preserve">MADEIRA     </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</si>
  <si>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</si>
  <si>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</si>
  <si>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4.6 - Preços mensais no produtor de alguns produtos vegetais</t>
  </si>
  <si>
    <t>4.6 - Monthly producer prices of vegetables products</t>
  </si>
  <si>
    <t xml:space="preserve"> Valor Mensal</t>
  </si>
  <si>
    <t>Preço Médio Ponderado
Anual 
24</t>
  </si>
  <si>
    <t>Jun
25</t>
  </si>
  <si>
    <t>Mai
25</t>
  </si>
  <si>
    <t xml:space="preserve">CONTINENTE      </t>
  </si>
  <si>
    <t xml:space="preserve">Cereais (Euros/100 kg) </t>
  </si>
  <si>
    <t xml:space="preserve"> Trigo mole</t>
  </si>
  <si>
    <t xml:space="preserve"> Trigo duro</t>
  </si>
  <si>
    <t xml:space="preserve"> Triticale</t>
  </si>
  <si>
    <t xml:space="preserve"> Centeio</t>
  </si>
  <si>
    <t xml:space="preserve"> Aveia</t>
  </si>
  <si>
    <t xml:space="preserve"> Cevada dística</t>
  </si>
  <si>
    <t xml:space="preserve"> Cevada forrageira</t>
  </si>
  <si>
    <t xml:space="preserve"> Arroz</t>
  </si>
  <si>
    <t xml:space="preserve"> Milho</t>
  </si>
  <si>
    <r>
      <rPr>
        <sz val="8"/>
        <rFont val="Arial"/>
        <family val="2"/>
      </rPr>
      <t xml:space="preserve"> Batatas (Euros/100 kg)  </t>
    </r>
    <r>
      <rPr>
        <strike/>
        <sz val="8"/>
        <rFont val="Arial"/>
        <family val="2"/>
      </rPr>
      <t xml:space="preserve">   </t>
    </r>
  </si>
  <si>
    <t xml:space="preserve">  Batata consumo     </t>
  </si>
  <si>
    <t xml:space="preserve">  Batata nova</t>
  </si>
  <si>
    <t xml:space="preserve">  Batata de conservação</t>
  </si>
  <si>
    <t>Frutos frescos (Euros/100 kg)</t>
  </si>
  <si>
    <t xml:space="preserve"> Maçã: conj. Variedades    </t>
  </si>
  <si>
    <t xml:space="preserve"> Pêra: conj. Variedades      </t>
  </si>
  <si>
    <t xml:space="preserve"> Morango: todos tipos de produção    </t>
  </si>
  <si>
    <t xml:space="preserve"> Laranja: conj. Variedades     </t>
  </si>
  <si>
    <t xml:space="preserve"> Limão: conj. Variedades   </t>
  </si>
  <si>
    <t xml:space="preserve"> Kiwi</t>
  </si>
  <si>
    <t xml:space="preserve">    Azeitonas de mesa</t>
  </si>
  <si>
    <t xml:space="preserve">    Outras azeitonas</t>
  </si>
  <si>
    <t>Frutos de casca rija (Euros/100 kg)</t>
  </si>
  <si>
    <t xml:space="preserve"> Amêndoa em casca    </t>
  </si>
  <si>
    <t xml:space="preserve"> Castanha    </t>
  </si>
  <si>
    <t xml:space="preserve"> Alfarroba inteira    </t>
  </si>
  <si>
    <t>Produtos hortícolas frescos (Euros/100 kg)</t>
  </si>
  <si>
    <t xml:space="preserve"> Couve-flôr  </t>
  </si>
  <si>
    <t xml:space="preserve"> Couve repolho</t>
  </si>
  <si>
    <t xml:space="preserve"> Couve lombardo</t>
  </si>
  <si>
    <t xml:space="preserve"> Alface   </t>
  </si>
  <si>
    <t xml:space="preserve"> Tomate     </t>
  </si>
  <si>
    <t xml:space="preserve"> Cenoura    </t>
  </si>
  <si>
    <t xml:space="preserve"> Cebolas    </t>
  </si>
  <si>
    <t xml:space="preserve"> Feijão verde      </t>
  </si>
  <si>
    <t xml:space="preserve"> Espinafres   </t>
  </si>
  <si>
    <t>Vinhos (Euros/hl)</t>
  </si>
  <si>
    <t xml:space="preserve">  Vinho DOP branco (engarrafado)</t>
  </si>
  <si>
    <t xml:space="preserve">  Vinho DOP tinto (engarrafado)</t>
  </si>
  <si>
    <t xml:space="preserve">  Vinho IGP branco (engarrafado)</t>
  </si>
  <si>
    <t xml:space="preserve">  Vinho IGP tinto (engarrafado)</t>
  </si>
  <si>
    <t xml:space="preserve">  Vinho branco (granel)</t>
  </si>
  <si>
    <t xml:space="preserve">  Vinho tinto (granel)</t>
  </si>
  <si>
    <t>Azeite a granel (Euros/hl)</t>
  </si>
  <si>
    <t xml:space="preserve"> Virgem Extra (&lt;0,8%)    </t>
  </si>
  <si>
    <t xml:space="preserve"> Virgem (de 0,8% a 2,0%)    </t>
  </si>
  <si>
    <t xml:space="preserve">Flores de corte (Euros/100 unidades) </t>
  </si>
  <si>
    <t xml:space="preserve"> Rosas    </t>
  </si>
  <si>
    <t xml:space="preserve"> Cravos</t>
  </si>
  <si>
    <t xml:space="preserve"> Gladíolos     </t>
  </si>
  <si>
    <t xml:space="preserve"> Feto ornamental     </t>
  </si>
  <si>
    <t>Annual Weighted Average Price
24</t>
  </si>
  <si>
    <t>Year-on-year Rate of change(%)</t>
  </si>
  <si>
    <t>May
25</t>
  </si>
  <si>
    <t>Nota: Continente, Preços da Base 2020</t>
  </si>
  <si>
    <t>Note: Mainland, 2020 base prices</t>
  </si>
  <si>
    <r>
      <t>Fonte: INE, I.P.,</t>
    </r>
    <r>
      <rPr>
        <strike/>
        <sz val="8"/>
        <rFont val="Arial"/>
        <family val="2"/>
      </rPr>
      <t xml:space="preserve"> </t>
    </r>
    <r>
      <rPr>
        <sz val="8"/>
        <rFont val="Arial"/>
        <family val="2"/>
      </rPr>
      <t>Preços dos Produtos Agrícolas no Produtor.</t>
    </r>
  </si>
  <si>
    <t>Source: Statistics Portugal, Producer Price of Agricultural Products.</t>
  </si>
  <si>
    <t>4.7 - Preços mensais no produtor de alguns animais e produtos animais</t>
  </si>
  <si>
    <t>4.7 - Monthly producer prices of some livestock and animal products</t>
  </si>
  <si>
    <t>Preço Médio Ponderado
Anual
24</t>
  </si>
  <si>
    <t>Variação
Homóloga
(%)</t>
  </si>
  <si>
    <t xml:space="preserve">CONTINENTE   </t>
  </si>
  <si>
    <t xml:space="preserve">  Vitelos de 3 a 6 meses  (Euros/cabeça)  </t>
  </si>
  <si>
    <t xml:space="preserve">   Calves - 3 to 6 months (Euro/ head)</t>
  </si>
  <si>
    <t xml:space="preserve">  Novilhos de 8 a 12 meses (Euros/100 kg preço vivo)       </t>
  </si>
  <si>
    <t xml:space="preserve">   Steers - 8 to 12 months (Euro/100 kg live weight)</t>
  </si>
  <si>
    <t xml:space="preserve">Carcaça de bovinos (Euros/100 kg peso carcaça)    </t>
  </si>
  <si>
    <t>Steers (Euro/100 kg carcase weight)</t>
  </si>
  <si>
    <t xml:space="preserve">  Novilhos de 12 a 18 meses</t>
  </si>
  <si>
    <t xml:space="preserve">   Steers (males) - 12 to 18 months </t>
  </si>
  <si>
    <t xml:space="preserve">  Novilhas de 12 a 18 meses </t>
  </si>
  <si>
    <t xml:space="preserve">   Heifers - 12 to 18 months</t>
  </si>
  <si>
    <t xml:space="preserve">  Vacas de refugo</t>
  </si>
  <si>
    <t xml:space="preserve">   Cows </t>
  </si>
  <si>
    <t xml:space="preserve">  Suínos até 25 kg (Euros/100 kg preço vivo)    </t>
  </si>
  <si>
    <t xml:space="preserve">    Pigs until 25 kg (Euro/100kg live weight)</t>
  </si>
  <si>
    <t xml:space="preserve">  Porco Categoria E (Euros/100 kg peso carcaça)       </t>
  </si>
  <si>
    <t xml:space="preserve">    Pig (class E) (Euro/100 kg carcase weight)</t>
  </si>
  <si>
    <t xml:space="preserve">Ovinos e caprinos (Euros/100 kg preço vivo)  </t>
  </si>
  <si>
    <t>Sheep and goats (Euro/100 kg live weight)</t>
  </si>
  <si>
    <r>
      <t xml:space="preserve">  Borregos até 28 kg peso vivo </t>
    </r>
    <r>
      <rPr>
        <strike/>
        <sz val="8"/>
        <rFont val="Arial"/>
        <family val="2"/>
      </rPr>
      <t xml:space="preserve"> </t>
    </r>
  </si>
  <si>
    <t xml:space="preserve">    Lambs &lt;28kg live weight </t>
  </si>
  <si>
    <t xml:space="preserve">  Borregos com mais de 28 kg peso vivo</t>
  </si>
  <si>
    <t xml:space="preserve">    Lambs &gt;28kg live weight</t>
  </si>
  <si>
    <t xml:space="preserve">  Cabritos </t>
  </si>
  <si>
    <r>
      <t xml:space="preserve">    Kids</t>
    </r>
    <r>
      <rPr>
        <strike/>
        <sz val="8"/>
        <rFont val="Arial"/>
        <family val="2"/>
      </rPr>
      <t xml:space="preserve"> </t>
    </r>
  </si>
  <si>
    <t>Aves de capoeira (Euros/100 kg preço vivo)</t>
  </si>
  <si>
    <t>Poultry (Euro/100 kg live weight)</t>
  </si>
  <si>
    <t xml:space="preserve">  Frangos</t>
  </si>
  <si>
    <t xml:space="preserve">   Broilers </t>
  </si>
  <si>
    <t xml:space="preserve">  Galinhas</t>
  </si>
  <si>
    <t xml:space="preserve">   Chicken </t>
  </si>
  <si>
    <t xml:space="preserve">  Perus </t>
  </si>
  <si>
    <t xml:space="preserve">   Turquey</t>
  </si>
  <si>
    <t>Ovos (Euros/100 unidades)</t>
  </si>
  <si>
    <t xml:space="preserve">Fresh Eggs (Euro/100 items) </t>
  </si>
  <si>
    <t>Jun 
25</t>
  </si>
  <si>
    <t>Fonte: INE, I.P., Preços dos Produtos Agrícolas no Produtor.</t>
  </si>
  <si>
    <t>5.1 - Índice de produção industrial</t>
  </si>
  <si>
    <t>5.1 -  Index of industrial production</t>
  </si>
  <si>
    <t>BASE 2021=100</t>
  </si>
  <si>
    <t>Meses</t>
  </si>
  <si>
    <t>GRANDES AGRUPAMENTOS INDUSTRIAIS</t>
  </si>
  <si>
    <t>SECÇÕES</t>
  </si>
  <si>
    <t>Bens de Consumo</t>
  </si>
  <si>
    <t>Bens Intermédios**</t>
  </si>
  <si>
    <t>Bens de Investimento</t>
  </si>
  <si>
    <t>Energia</t>
  </si>
  <si>
    <t>Indústrias Extrativas</t>
  </si>
  <si>
    <t>Indústrias Transformadoras</t>
  </si>
  <si>
    <t>Eletricidade, Gás, Vapor, Água Quente e Fria e Ar Frio</t>
  </si>
  <si>
    <t>Captação, Tratamento e Distribuição de Água, Saneamento, Gestão de Resíduos e Despoluição</t>
  </si>
  <si>
    <t>Sem agrupamento Energia</t>
  </si>
  <si>
    <t>Total</t>
  </si>
  <si>
    <t>Duradouro</t>
  </si>
  <si>
    <t>Não Duradouro</t>
  </si>
  <si>
    <t>Índices mensais / Monthly index</t>
  </si>
  <si>
    <t>Months</t>
  </si>
  <si>
    <t>Jun-24</t>
  </si>
  <si>
    <t>Jul-24</t>
  </si>
  <si>
    <t>Ago-24</t>
  </si>
  <si>
    <t>Aug-24</t>
  </si>
  <si>
    <t>Set-24</t>
  </si>
  <si>
    <t>Sep-24</t>
  </si>
  <si>
    <t>Out-24</t>
  </si>
  <si>
    <t>Oct-24</t>
  </si>
  <si>
    <t>Nov-24</t>
  </si>
  <si>
    <t>Dez-24</t>
  </si>
  <si>
    <t>Dec-24</t>
  </si>
  <si>
    <t>Jan-25</t>
  </si>
  <si>
    <t>Fev-25</t>
  </si>
  <si>
    <t>Feb-25</t>
  </si>
  <si>
    <t>Mar-25</t>
  </si>
  <si>
    <t>* Abr-25</t>
  </si>
  <si>
    <t>* Apr-25</t>
  </si>
  <si>
    <t>* Mai-25</t>
  </si>
  <si>
    <t>* May-25</t>
  </si>
  <si>
    <t>Jun-25</t>
  </si>
  <si>
    <t>Variação mensal (%) / Month-on-month rate of change (%)</t>
  </si>
  <si>
    <t>Variação homóloga (%) / Year-on-year rate of change (%)</t>
  </si>
  <si>
    <t>Variação média nos últimos 12 meses (%) / Annual average rate of change (%)</t>
  </si>
  <si>
    <t>INDUSTRIAL GROUP</t>
  </si>
  <si>
    <t>ECONOMIC ACTIVITY</t>
  </si>
  <si>
    <t>Consumer goods</t>
  </si>
  <si>
    <t>Intermediate goods**</t>
  </si>
  <si>
    <t>Capital goods</t>
  </si>
  <si>
    <t>Energy</t>
  </si>
  <si>
    <t>Mining and quarrying</t>
  </si>
  <si>
    <t>Manufacturing</t>
  </si>
  <si>
    <t>Electricity, gas, steam and air conditioning supply</t>
  </si>
  <si>
    <t>Water supply; sewerage, waste management and remediation activities</t>
  </si>
  <si>
    <t>Excluding
energy</t>
  </si>
  <si>
    <t>Durable consumer goods</t>
  </si>
  <si>
    <t>Non-durable consumer goods</t>
  </si>
  <si>
    <t>Fonte: INE, Índice de produção industrial (Base 2021)</t>
  </si>
  <si>
    <t>Source: Statistics Portugal, Industrial production index (Base 2021)</t>
  </si>
  <si>
    <t>(*) Retificado, em resultado da substituição das estimativas efetuadas para as não respostas, ainda existentes à data do apuramento.</t>
  </si>
  <si>
    <t>(*) Rectified as a result of the replacement of estimates made for non-responses, still existing at the time of calculation.</t>
  </si>
  <si>
    <t>(**) Bens Intermédios + Outros</t>
  </si>
  <si>
    <t>(**) Intermediate goods + Other</t>
  </si>
  <si>
    <t>Nota - Os índices de produção industrial estão corrigidos da sazonalidade e de efeitos do calendário.</t>
  </si>
  <si>
    <t>Note - Index of industrial production - calendar and seasonal effects adjusted.</t>
  </si>
  <si>
    <t>5.2 - Índice de volume de negócios na indústria, ajustado de efeitos de calendário e de sazonalidade</t>
  </si>
  <si>
    <t>5.2 - Index of turnover in industry - calendar and sazonal effects adjusted</t>
  </si>
  <si>
    <t>Ponderador</t>
  </si>
  <si>
    <t>Bens Intermédios (**)</t>
  </si>
  <si>
    <t>Sem
Agrupamento
Energia</t>
  </si>
  <si>
    <t xml:space="preserve"> Jun-24</t>
  </si>
  <si>
    <t xml:space="preserve">  Jun-24</t>
  </si>
  <si>
    <t xml:space="preserve"> Jul-24</t>
  </si>
  <si>
    <t xml:space="preserve"> Ago-24</t>
  </si>
  <si>
    <t xml:space="preserve"> Aug-24</t>
  </si>
  <si>
    <t xml:space="preserve"> Set-24</t>
  </si>
  <si>
    <t xml:space="preserve"> Sep-24</t>
  </si>
  <si>
    <t xml:space="preserve"> Out-24</t>
  </si>
  <si>
    <t xml:space="preserve"> Oct-24</t>
  </si>
  <si>
    <t xml:space="preserve"> Nov-24</t>
  </si>
  <si>
    <t xml:space="preserve">  Nov-24</t>
  </si>
  <si>
    <t xml:space="preserve"> Dez-24</t>
  </si>
  <si>
    <t xml:space="preserve"> Dec-24</t>
  </si>
  <si>
    <t xml:space="preserve"> Jan-25</t>
  </si>
  <si>
    <t>Weighting factor</t>
  </si>
  <si>
    <t>Intermediate goods (**)</t>
  </si>
  <si>
    <t>Fonte: INE, Índices de volume de negócios e emprego (Base 2021)</t>
  </si>
  <si>
    <t>Source: Statistics Portugal, Turnover and employment index (Base 2021)</t>
  </si>
  <si>
    <t>http://www.ine.pt/xurl/ind/0011955</t>
  </si>
  <si>
    <t xml:space="preserve">http://www.ine.pt/xurl/ind/0011985 </t>
  </si>
  <si>
    <t xml:space="preserve">http://www.ine.pt/xurl/ind/0011975 </t>
  </si>
  <si>
    <t xml:space="preserve">http://www.ine.pt/xurl/ind/0011965 </t>
  </si>
  <si>
    <t>5.3 - Índice de emprego na indústria</t>
  </si>
  <si>
    <t xml:space="preserve">5.3 - Index of employment in industry </t>
  </si>
  <si>
    <t>EMPREGO</t>
  </si>
  <si>
    <t>REMUNERAÇÕES</t>
  </si>
  <si>
    <t>HORAS (Índices Brutos)</t>
  </si>
  <si>
    <t>HORAS (Índices CAL)</t>
  </si>
  <si>
    <t>CT</t>
  </si>
  <si>
    <t>INT **</t>
  </si>
  <si>
    <t>INV</t>
  </si>
  <si>
    <t>EN</t>
  </si>
  <si>
    <t>EMPLOYMENT</t>
  </si>
  <si>
    <t xml:space="preserve">GROSS WAGES AND SALARIES </t>
  </si>
  <si>
    <t>HOURS (non adjusted)</t>
  </si>
  <si>
    <t>HOURS (Calendar effects adjusted)</t>
  </si>
  <si>
    <t>COG</t>
  </si>
  <si>
    <t>ING **</t>
  </si>
  <si>
    <t>CAG</t>
  </si>
  <si>
    <t>NRG</t>
  </si>
  <si>
    <t>Fonte:INE, Índices de volume de negócios e emprego (Base 2021)</t>
  </si>
  <si>
    <t>x: Dado não disponível / Not available</t>
  </si>
  <si>
    <t>Notas: Variação mensal = [ mês n (ano N) / mês n-1 (ano N)] * 100  - 100
           Variação homóloga = [ mês n (ano N) / mês n (ano N-1)] * 100  - 100
           Variação média nos últimos 12 meses = [[ mês (n-11) + ... + mês (n) ] / [ mês (n-23) + ... + mês (n-12)]] * 100  - 100</t>
  </si>
  <si>
    <t>Notes: Month-on-month rate of change = [ month n (year N) / month n-1 (year N)] * 100  - 100
          Year-on-year rate of change = [ month n (year N) / month n (year N-1)] * 100  - 100
          Annual average rate of change = [[ month (n-11) + ... + month (n) ] / [ month (n-23) + ... + month (n-12)]] * 100  - 100</t>
  </si>
  <si>
    <t>Designação dos Grandes Agrupamentos Industriais</t>
  </si>
  <si>
    <t xml:space="preserve">CT - Bens de consumo </t>
  </si>
  <si>
    <t>INT** - Bens intermédios + Outros</t>
  </si>
  <si>
    <t>INV - Bens de investimento</t>
  </si>
  <si>
    <t>EN - Energia</t>
  </si>
  <si>
    <t>Description of Main Industrial Groupings</t>
  </si>
  <si>
    <t xml:space="preserve">COG - Consumer goods </t>
  </si>
  <si>
    <t>ING** - Intermediate goods + Others</t>
  </si>
  <si>
    <t>CAG - Capital goods</t>
  </si>
  <si>
    <t>NRG - Energy</t>
  </si>
  <si>
    <t>http://www.ine.pt/xurl/ind/0011952</t>
  </si>
  <si>
    <t>http://www.ine.pt/xurl/ind/0011982</t>
  </si>
  <si>
    <t>http://www.ine.pt/xurl/ind/0011972</t>
  </si>
  <si>
    <t>http://www.ine.pt/xurl/ind/0011962</t>
  </si>
  <si>
    <t>http://www.ine.pt/xurl/ind/0011951</t>
  </si>
  <si>
    <t>http://www.ine.pt/xurl/ind/0011981</t>
  </si>
  <si>
    <t>http://www.ine.pt/xurl/ind/0011971</t>
  </si>
  <si>
    <t>http://www.ine.pt/xurl/ind/0011961</t>
  </si>
  <si>
    <t>http://www.ine.pt/xurl/ind/0011953</t>
  </si>
  <si>
    <t>http://www.ine.pt/xurl/ind/0011983</t>
  </si>
  <si>
    <t>http://www.ine.pt/xurl/ind/0011973</t>
  </si>
  <si>
    <t>http://www.ine.pt/xurl/ind/0011963</t>
  </si>
  <si>
    <t>http://www.ine.pt/xurl/ind/0011954</t>
  </si>
  <si>
    <t>http://www.ine.pt/xurl/ind/0011984</t>
  </si>
  <si>
    <t>http://www.ine.pt/xurl/ind/0011974</t>
  </si>
  <si>
    <t>http://www.ine.pt/xurl/ind/0011964</t>
  </si>
  <si>
    <t>5.4 - Inquéritos de conjuntura à indústria transformadora</t>
  </si>
  <si>
    <t xml:space="preserve">5.4 - Short-term statistics on industry </t>
  </si>
  <si>
    <t>INQUÉRITO TRIMESTRAL</t>
  </si>
  <si>
    <t>QUARTERLY SURVEY</t>
  </si>
  <si>
    <t>Unid/Unit: SRE/Balance</t>
  </si>
  <si>
    <t>2ºTrim.</t>
  </si>
  <si>
    <t>1ºTrim.</t>
  </si>
  <si>
    <t>4ºTrim.</t>
  </si>
  <si>
    <t>3ºTrim.</t>
  </si>
  <si>
    <t>Taxa de utilização da capacidade produtiva (%) (a)</t>
  </si>
  <si>
    <t>Percentage of full capacity (%) (a)</t>
  </si>
  <si>
    <t xml:space="preserve">Capacidade produtiva atual </t>
  </si>
  <si>
    <t>Production capacity</t>
  </si>
  <si>
    <t xml:space="preserve">Empresas com obstáculos à atividade (%) </t>
  </si>
  <si>
    <t xml:space="preserve">Factors limiting the production (%) </t>
  </si>
  <si>
    <t>Taxa de utilização da capacidade produtiva (%)</t>
  </si>
  <si>
    <t>Percentage of full capacity (%)</t>
  </si>
  <si>
    <t>Bens Intermédios</t>
  </si>
  <si>
    <t>Intermediate goods</t>
  </si>
  <si>
    <t>Fonte: INE, Inquérito qualitativo de conjuntura à indústria transformadora</t>
  </si>
  <si>
    <t>Source: Statistics Portugal, Short-term statistics on business - industry survey</t>
  </si>
  <si>
    <t>Notas: SRE - saldos de respostas extremas</t>
  </si>
  <si>
    <t xml:space="preserve">  (a) séries corrigidas de sazonalidade</t>
  </si>
  <si>
    <t>Notes: BR - Balance of responses</t>
  </si>
  <si>
    <t xml:space="preserve">  (a) calendar and seasonal effects adjusted series</t>
  </si>
  <si>
    <t>http://www.ine.pt/xurl/ind/0001191</t>
  </si>
  <si>
    <t>http://www.ine.pt/xurl/ind/0001195</t>
  </si>
  <si>
    <t>http://www.ine.pt/xurl/ind/0001196</t>
  </si>
  <si>
    <t>INQUÉRITO MENSAL</t>
  </si>
  <si>
    <t>MONTHLY SURVEY</t>
  </si>
  <si>
    <t>Jul.</t>
  </si>
  <si>
    <t>Jun.</t>
  </si>
  <si>
    <t>Mai.</t>
  </si>
  <si>
    <t>Abr.</t>
  </si>
  <si>
    <t>Mar.</t>
  </si>
  <si>
    <t>Fev.</t>
  </si>
  <si>
    <t>Jan.</t>
  </si>
  <si>
    <t>Dez.</t>
  </si>
  <si>
    <t>Nov.</t>
  </si>
  <si>
    <t>Out.</t>
  </si>
  <si>
    <t>Set.</t>
  </si>
  <si>
    <t>Ago.</t>
  </si>
  <si>
    <t>Indicador de confiança</t>
  </si>
  <si>
    <t>Confidence indicator</t>
  </si>
  <si>
    <t>Produção atual</t>
  </si>
  <si>
    <t>Production Evaluation</t>
  </si>
  <si>
    <t>Perspetivas de preços (a)</t>
  </si>
  <si>
    <t>Expected evolution of the production (a)</t>
  </si>
  <si>
    <t>Procura global atual</t>
  </si>
  <si>
    <t xml:space="preserve">Global demand </t>
  </si>
  <si>
    <t>Procura interna atual</t>
  </si>
  <si>
    <t>Domestic demand</t>
  </si>
  <si>
    <t>Procura externa atual</t>
  </si>
  <si>
    <t xml:space="preserve">External demand </t>
  </si>
  <si>
    <t>Stocks de produtos acabados atual</t>
  </si>
  <si>
    <t xml:space="preserve">Stocks of finished products </t>
  </si>
  <si>
    <t>Perspetivas de emprego</t>
  </si>
  <si>
    <t xml:space="preserve">Expected evolution of employment </t>
  </si>
  <si>
    <t>Perspetivas de produção (a)</t>
  </si>
  <si>
    <t>Expected evolution of the production </t>
  </si>
  <si>
    <t>Expected change in prices charged (a)</t>
  </si>
  <si>
    <t>Perspetivas de produção</t>
  </si>
  <si>
    <t xml:space="preserve">Expected evolution of the production </t>
  </si>
  <si>
    <t>Perspetivas de preços</t>
  </si>
  <si>
    <t>Expected change in prices charged</t>
  </si>
  <si>
    <t>May.</t>
  </si>
  <si>
    <t>Apr.</t>
  </si>
  <si>
    <t>Feb.</t>
  </si>
  <si>
    <t>Dec.</t>
  </si>
  <si>
    <t>Sep.</t>
  </si>
  <si>
    <t>Aug.</t>
  </si>
  <si>
    <t xml:space="preserve">  (a) calendar and seasonal effects adjusted series </t>
  </si>
  <si>
    <t>http://www.ine.pt/xurl/ind/0001188</t>
  </si>
  <si>
    <t>http://www.ine.pt/xurl/ind/0001187</t>
  </si>
  <si>
    <t>http://www.ine.pt/xurl/ind/0001182</t>
  </si>
  <si>
    <t>http://www.ine.pt/xurl/ind/0001184</t>
  </si>
  <si>
    <t>http://www.ine.pt/xurl/ind/0001183</t>
  </si>
  <si>
    <t>http://www.ine.pt/xurl/ind/0001180</t>
  </si>
  <si>
    <t>http://www.ine.pt/xurl/ind/0001181</t>
  </si>
  <si>
    <t>5.5 - Licenciamento de obra</t>
  </si>
  <si>
    <t>5.5 - Building permits</t>
  </si>
  <si>
    <t xml:space="preserve">Valor Mensal (n.º) </t>
  </si>
  <si>
    <t>Variação (%) 
Média últimos
12 meses</t>
  </si>
  <si>
    <t>Junho
25 (a)</t>
  </si>
  <si>
    <t>Maio
25 (b)</t>
  </si>
  <si>
    <t>Abril
25 (b)</t>
  </si>
  <si>
    <t>Março
25 (b)</t>
  </si>
  <si>
    <t>Fevereiro
25 (b)</t>
  </si>
  <si>
    <t>Janeiro
25 (b)</t>
  </si>
  <si>
    <t xml:space="preserve">PORTUGAL  </t>
  </si>
  <si>
    <t>Edifícios licenciados</t>
  </si>
  <si>
    <t>Licensed buildings</t>
  </si>
  <si>
    <t>dos quais: de Construções novas</t>
  </si>
  <si>
    <t>of which: New constructions</t>
  </si>
  <si>
    <t>Edifícios licenciados para Habitação familiar</t>
  </si>
  <si>
    <t>Licensed buildings for family housing</t>
  </si>
  <si>
    <t>Fogos</t>
  </si>
  <si>
    <t xml:space="preserve">Licensed dwellings </t>
  </si>
  <si>
    <t xml:space="preserve">NORTE  </t>
  </si>
  <si>
    <t xml:space="preserve">CENTRO  </t>
  </si>
  <si>
    <t>GRANDE LISBOA</t>
  </si>
  <si>
    <t>PENÍNSULA DE SETÚBAL</t>
  </si>
  <si>
    <t>OESTE E VALE DO TEJO</t>
  </si>
  <si>
    <t xml:space="preserve">ALENTEJO  </t>
  </si>
  <si>
    <t xml:space="preserve">ALGARVE  </t>
  </si>
  <si>
    <t>R.A. AÇORES</t>
  </si>
  <si>
    <t>R.A. MADEIRA</t>
  </si>
  <si>
    <t xml:space="preserve">Monthly Value (no.) </t>
  </si>
  <si>
    <t>Rate of change (%) Last 12 month average</t>
  </si>
  <si>
    <t>Jun
25 (a)</t>
  </si>
  <si>
    <t>May
25 (b)</t>
  </si>
  <si>
    <t>Apr.
25 (b)</t>
  </si>
  <si>
    <t>Mar.
25 (b)</t>
  </si>
  <si>
    <t>Feb.
25 (b)</t>
  </si>
  <si>
    <t>Jan.
25 (b)</t>
  </si>
  <si>
    <t>Fonte:  INE, Inquérito aos projetos de obras de edificação e de demolição de edifícios</t>
  </si>
  <si>
    <t>Source: Statistics Portugal, Projects of building constructions and demolitions survey</t>
  </si>
  <si>
    <t xml:space="preserve">Nota: O total de obras licenciadas inclui licenças para construções novas, ampliações, alterações, reconstruções e demolições de edifícios.    </t>
  </si>
  <si>
    <t>A partir do mês de referência Novembro 2023, a informação encontra-se desagregada pelas NUTS 2024, nos termos do Regulamento delegado (UE) 2023/674 da Comissão de 26 de dezembro de 2022, publicado no JO L87 de 24/03/2023.</t>
  </si>
  <si>
    <t>(a) Dados preliminares</t>
  </si>
  <si>
    <t>(b) Dados provisórios</t>
  </si>
  <si>
    <t>x - Não disponível</t>
  </si>
  <si>
    <t xml:space="preserve">Note: Total building permits includes licenses for new constructions, extensions, alterations, reconstructions and demolitions of buildings.        </t>
  </si>
  <si>
    <t>From the reference month of November 2023 onwards, the information is disaggregated by NUTS 2024, in accordance with Commission Delegated Regulation (EU) 2023/674 of 26 December 2022, published in OJ L87 of 24/03/2023.</t>
  </si>
  <si>
    <t xml:space="preserve">(a) Preliminary value </t>
  </si>
  <si>
    <t>(b) Provisional value</t>
  </si>
  <si>
    <t>x - Not available</t>
  </si>
  <si>
    <t>https://www.ine.pt/xurl/ind/0012096</t>
  </si>
  <si>
    <t>https://www.ine.pt/xurl/ind/0012097</t>
  </si>
  <si>
    <t>https://www.ine.pt/xurl/ind/0008065</t>
  </si>
  <si>
    <t>https://www.ine.pt/xurl/ind/0008066</t>
  </si>
  <si>
    <t>https://www.ine.pt/xurl/ind/0001371</t>
  </si>
  <si>
    <t>https://www.ine.pt/xurl/ind/0001372</t>
  </si>
  <si>
    <t>5.6 - Obras concluídas</t>
  </si>
  <si>
    <t xml:space="preserve">5.6 - Construction works completed </t>
  </si>
  <si>
    <t>Valor Trimestral (n.º)</t>
  </si>
  <si>
    <t>1.º Trim.
25 (a)</t>
  </si>
  <si>
    <t>4.º Trim.
24 (b)</t>
  </si>
  <si>
    <t>3.º Trim.
24 (b)</t>
  </si>
  <si>
    <t>2.º Trim.
24 (b)</t>
  </si>
  <si>
    <t>1.º Trim.
24 (b)</t>
  </si>
  <si>
    <t>4.º Trim.
23 (b)</t>
  </si>
  <si>
    <t>3.º Trim.
23 (b)</t>
  </si>
  <si>
    <t>2.º Trim.
23 (b)</t>
  </si>
  <si>
    <t>Edifícios concluídos</t>
  </si>
  <si>
    <t>Completed buildings</t>
  </si>
  <si>
    <t>Edifícios concluídos para Habitação familiar</t>
  </si>
  <si>
    <t>Completed buildings for family housing</t>
  </si>
  <si>
    <t xml:space="preserve">Completed dwellings </t>
  </si>
  <si>
    <t>NORTE</t>
  </si>
  <si>
    <t>CENTRO</t>
  </si>
  <si>
    <t>ÁREA METROPOLITANA DE LISBOA</t>
  </si>
  <si>
    <t>X</t>
  </si>
  <si>
    <t>ALENTEJO</t>
  </si>
  <si>
    <t>ALGARVE</t>
  </si>
  <si>
    <t>Quarter Value (no.)</t>
  </si>
  <si>
    <t>1st Quarter
25 (a)</t>
  </si>
  <si>
    <t>4th Quarter
24 (b)</t>
  </si>
  <si>
    <t>3rd Quarter
24 (b)</t>
  </si>
  <si>
    <t>2nd Quarter
24 (b)</t>
  </si>
  <si>
    <t>1st Quarter
24 (b)</t>
  </si>
  <si>
    <t>4th Quarter
23 (b)</t>
  </si>
  <si>
    <t>3rd Quarter
23 (b)</t>
  </si>
  <si>
    <t>2nd Quarter
23 (b)</t>
  </si>
  <si>
    <t>Fonte:  INE, Estatísticas das obras concluídas</t>
  </si>
  <si>
    <t>Statistics Portugal, Statistics on construction works completed</t>
  </si>
  <si>
    <t>Nota: O Total de obras concluídas inclui construções novas, ampliações, alterações e reconstruções de edifícios</t>
  </si>
  <si>
    <t>(a) Resultados estimados preliminares</t>
  </si>
  <si>
    <t>(b) Resultados estimados revistos</t>
  </si>
  <si>
    <t>Note: Total completed works includes new buildings, extensions, alterations and reconstructions</t>
  </si>
  <si>
    <t>(a) Estimated preliminary results</t>
  </si>
  <si>
    <t>(b) Revised estimates</t>
  </si>
  <si>
    <t>http://www.ine.pt/xurl/ind/0003841</t>
  </si>
  <si>
    <t>5.7 - Inquéritos de conjuntura à construção e obras públicas</t>
  </si>
  <si>
    <t xml:space="preserve">5.7 - Short-term statistics on construction and public works </t>
  </si>
  <si>
    <t>Perspetivas de atividade (a)</t>
  </si>
  <si>
    <t>Promoção imobiliária e construção de edifícios</t>
  </si>
  <si>
    <t>Development of building projects; Construction of buildings</t>
  </si>
  <si>
    <t>Perspetivas de atividade</t>
  </si>
  <si>
    <t>Engenharia civil</t>
  </si>
  <si>
    <t>Civil engineering</t>
  </si>
  <si>
    <t>Percentage of full capacity  (%)</t>
  </si>
  <si>
    <t>Atividades especializadas de construção</t>
  </si>
  <si>
    <t>Specialised construction activities</t>
  </si>
  <si>
    <t>Expected evolution of the activity (a)</t>
  </si>
  <si>
    <t>Fonte: INE, Inquérito qualitativo de conjuntura à construção e obras públicas</t>
  </si>
  <si>
    <t>Source: Statistics Portugal, Short-term statistics on business - construction and public works survey</t>
  </si>
  <si>
    <t>http://www.ine.pt/xurl/ind/0000153</t>
  </si>
  <si>
    <t>http://www.ine.pt/xurl/ind/0000152&amp;</t>
  </si>
  <si>
    <t xml:space="preserve">Confidence indicator </t>
  </si>
  <si>
    <t>Atividade da empresa</t>
  </si>
  <si>
    <t>Evaluation of the activity</t>
  </si>
  <si>
    <t>Carteira de encomendas</t>
  </si>
  <si>
    <t>Current overall order books</t>
  </si>
  <si>
    <t>Expected evolution of employment</t>
  </si>
  <si>
    <t xml:space="preserve">Expected change in prices charged </t>
  </si>
  <si>
    <t xml:space="preserve">Empresas c/ obstáculos à atividade (%) </t>
  </si>
  <si>
    <t xml:space="preserve">Factors limiting the activity for construction (%) </t>
  </si>
  <si>
    <t>Nota: SRE - saldos de respostas extremas</t>
  </si>
  <si>
    <t>http://www.ine.pt/xurl/ind/0000147</t>
  </si>
  <si>
    <t>http://www.ine.pt/xurl/ind/0000148</t>
  </si>
  <si>
    <t>http://www.ine.pt/xurl/ind/0000149</t>
  </si>
  <si>
    <t>http://www.ine.pt/xurl/ind/0000150</t>
  </si>
  <si>
    <t>http://www.ine.pt/xurl/ind/0000151</t>
  </si>
  <si>
    <t>http://www.ine.pt/xurl/ind/0000156</t>
  </si>
  <si>
    <t>5.8 - Índice de preços na produção industrial</t>
  </si>
  <si>
    <t>5.8 - Indexes of output prices</t>
  </si>
  <si>
    <t xml:space="preserve">Valor Mensal   </t>
  </si>
  <si>
    <t xml:space="preserve">Variação Mensal (%)    </t>
  </si>
  <si>
    <t>BASE (100:2021)</t>
  </si>
  <si>
    <t>Acumulada
(12 meses)</t>
  </si>
  <si>
    <t>BASE (100:2015)</t>
  </si>
  <si>
    <t>Ponderadores</t>
  </si>
  <si>
    <t>CAE-Rev.3</t>
  </si>
  <si>
    <t>C/D/E</t>
  </si>
  <si>
    <t>ÍNDICE GERAL</t>
  </si>
  <si>
    <t>GENERAL INDEX</t>
  </si>
  <si>
    <t>Desagregação do  Índice Geral por Grandes Agrupamentos Industriais:</t>
  </si>
  <si>
    <t>Indexes by industrial group</t>
  </si>
  <si>
    <t>-</t>
  </si>
  <si>
    <t>Bens de Consumo (Total)</t>
  </si>
  <si>
    <t>Consumer goods (Total)</t>
  </si>
  <si>
    <t xml:space="preserve">Bens de consumo duradouro     </t>
  </si>
  <si>
    <t xml:space="preserve">Bens de consumo n. duradouro    </t>
  </si>
  <si>
    <t xml:space="preserve">Bens Intermédios    </t>
  </si>
  <si>
    <t xml:space="preserve">Bens de Investimento    </t>
  </si>
  <si>
    <t>B</t>
  </si>
  <si>
    <t xml:space="preserve">Indústrias Extrativas    </t>
  </si>
  <si>
    <t>C</t>
  </si>
  <si>
    <t xml:space="preserve">Indústrias Transformadoras    </t>
  </si>
  <si>
    <t xml:space="preserve">Manufacturing </t>
  </si>
  <si>
    <t>D</t>
  </si>
  <si>
    <t>Eletricidade, gás, vapor, água quente e fria e ar frio</t>
  </si>
  <si>
    <t>Electricity, gas, steam, cold and hot water and cold air</t>
  </si>
  <si>
    <t>E</t>
  </si>
  <si>
    <t>Captação, tratamento e distribuição de água; saneamento, gestão de resíduos e despoluição</t>
  </si>
  <si>
    <t>Water collection, treatment and distribution; sewerage, waste management and remediation activities</t>
  </si>
  <si>
    <t>Monthly value</t>
  </si>
  <si>
    <t xml:space="preserve">Month-on-month Rate of change (%)    </t>
  </si>
  <si>
    <t>Cumulated
(12 mouths)</t>
  </si>
  <si>
    <t>Fonte: INE, Índice de preços na produção de produtos industriais (Base 2015)</t>
  </si>
  <si>
    <t>Source: Statistics Portugal, Industrial production price index (Base 2015)</t>
  </si>
  <si>
    <t>http://www.ine.pt/xurl/ind/0008960</t>
  </si>
  <si>
    <t>http://www.ine.pt/xurl/ind/0008963</t>
  </si>
  <si>
    <t>http://www.ine.pt/xurl/ind/0008974</t>
  </si>
  <si>
    <t>http://www.ine.pt/xurl/ind/0008975</t>
  </si>
  <si>
    <t>http://www.ine.pt/xurl/ind/0008966</t>
  </si>
  <si>
    <t>http://www.ine.pt/xurl/ind/0008967</t>
  </si>
  <si>
    <t>http://www.ine.pt/xurl/ind/0008968</t>
  </si>
  <si>
    <t>http://www.ine.pt/xurl/ind/0008969</t>
  </si>
  <si>
    <t xml:space="preserve">5.9 - Índice de produção na construção </t>
  </si>
  <si>
    <t>5.9 - Production in construction index</t>
  </si>
  <si>
    <t>Índices ajustados dos efeitos de calendário e da sazonalidade</t>
  </si>
  <si>
    <t>Índices ajustados dos efeitos de calendário</t>
  </si>
  <si>
    <t>Índices brutos</t>
  </si>
  <si>
    <t>Construção de Edifícios</t>
  </si>
  <si>
    <t>Engenharia Civil</t>
  </si>
  <si>
    <t>Índices mensais / Monthly indices</t>
  </si>
  <si>
    <t>apr-24</t>
  </si>
  <si>
    <t>aug-24</t>
  </si>
  <si>
    <t>oct-24</t>
  </si>
  <si>
    <t>nov-247</t>
  </si>
  <si>
    <t>dec-24</t>
  </si>
  <si>
    <t>*abr-25</t>
  </si>
  <si>
    <t>(*)apr-25</t>
  </si>
  <si>
    <t>*mai-25</t>
  </si>
  <si>
    <t>(*)mai-25</t>
  </si>
  <si>
    <t>Variação em cadeia - médias móveis de três meses (%)</t>
  </si>
  <si>
    <t>Variação homóloga - médias móveis de três meses (%)</t>
  </si>
  <si>
    <t>Variação média nos últimos 12 meses (%)</t>
  </si>
  <si>
    <t>meses</t>
  </si>
  <si>
    <t>Indices Adjusted for Calendar and Seasonal effects</t>
  </si>
  <si>
    <t>Indices Adjusted for Calendar Effects</t>
  </si>
  <si>
    <t>Indices gross</t>
  </si>
  <si>
    <t>Building Construction</t>
  </si>
  <si>
    <t>Civil Engineering</t>
  </si>
  <si>
    <t>Fonte: INE, Índice Brutos e Ajustados dos efeitos de Calendário e da sazonalidade na Construção</t>
  </si>
  <si>
    <t xml:space="preserve">Source: Statistics Portugal, Gross and Adjusted Index of Calendar and Seasonal effects in Construction </t>
  </si>
  <si>
    <t>6.1 - Inquéritos de conjuntura ao comércio</t>
  </si>
  <si>
    <t>6.1 - Trade survey</t>
  </si>
  <si>
    <t>Encomendas a fornecedores estrangeiros (a)</t>
  </si>
  <si>
    <t>Perspetivas de evolução das existências (a)</t>
  </si>
  <si>
    <t>Empresas com obstáculos à atividade (%)</t>
  </si>
  <si>
    <t>Comércio por grosso</t>
  </si>
  <si>
    <t>Wholesale</t>
  </si>
  <si>
    <t>Encomendas a fornecedores estrangeiros</t>
  </si>
  <si>
    <t>Perspetivas de evolução das existências</t>
  </si>
  <si>
    <t>Comércio a retalho</t>
  </si>
  <si>
    <t>Retail</t>
  </si>
  <si>
    <t>Fonte: Inquérito Qualitativo de Conjuntura ao Comércio.</t>
  </si>
  <si>
    <t>Source: Trade Business Survey.</t>
  </si>
  <si>
    <t>(a) séries corrigidas de sazonalidade</t>
  </si>
  <si>
    <t>(a) seasonal adjusted series</t>
  </si>
  <si>
    <t>http://www.ine.pt/xurl/ind/0001263</t>
  </si>
  <si>
    <t>Indicador de confiança (a)</t>
  </si>
  <si>
    <t>Perspetivas atividade da empresa (a)</t>
  </si>
  <si>
    <t>Volume de vendas (a)</t>
  </si>
  <si>
    <t>Persp. encomendas a fornecedores (a)</t>
  </si>
  <si>
    <t xml:space="preserve">Nível de existências </t>
  </si>
  <si>
    <t>6.10 – Comércio Intra-UE – Exportações de bens (FOB) por grupos de produtos</t>
  </si>
  <si>
    <t>6.10 - Intra-EU Trade - Exports of goods (FOB) by groups of products</t>
  </si>
  <si>
    <t xml:space="preserve">  Valor Mensal (10³ EUR)  </t>
  </si>
  <si>
    <t xml:space="preserve">Variação Homóloga (a) Jun. (%) </t>
  </si>
  <si>
    <t xml:space="preserve">Jun.
25 (a) </t>
  </si>
  <si>
    <t xml:space="preserve">Mai.
25 (a) </t>
  </si>
  <si>
    <t xml:space="preserve">Abr.
25 (a) </t>
  </si>
  <si>
    <t xml:space="preserve">Mar.
25 (a) </t>
  </si>
  <si>
    <t xml:space="preserve">Fev.
25 (a) </t>
  </si>
  <si>
    <t xml:space="preserve">Jan.
25 (a) </t>
  </si>
  <si>
    <t xml:space="preserve">Dez.
24 (a) </t>
  </si>
  <si>
    <t xml:space="preserve">INTRA-UE27 (não inclui Reino Unido)     </t>
  </si>
  <si>
    <t xml:space="preserve">INTRA-EU27 (excludes UK)     </t>
  </si>
  <si>
    <t>INTRA-UE28 (inlcui Reino Unido)</t>
  </si>
  <si>
    <t>INTRA-EU28 (includes UK)</t>
  </si>
  <si>
    <t>1 – AGRÍCOLAS</t>
  </si>
  <si>
    <t>1 – AGRICULTURAL PRODUCTS</t>
  </si>
  <si>
    <t>2 – ALIMENTARES</t>
  </si>
  <si>
    <t>2 – FOOD PRODUCTS</t>
  </si>
  <si>
    <t>3 – COMBUSTÍVEIS MINERAIS</t>
  </si>
  <si>
    <t>3 – MINERAL FUELS</t>
  </si>
  <si>
    <t>4 – QUÍMICOS</t>
  </si>
  <si>
    <t>4 – CHEMICAL PRODUCTS</t>
  </si>
  <si>
    <t>5 – PLÁSTICOS E BORRACHAS</t>
  </si>
  <si>
    <t>5 – PLASTICS, RUBBERS</t>
  </si>
  <si>
    <t>6 – PELES E COUROS</t>
  </si>
  <si>
    <t>6 – RAW HIDES AND SKINS,  LEATHER</t>
  </si>
  <si>
    <t>7 – MADEIRA E CORTIÇA</t>
  </si>
  <si>
    <t>7 – WOOD, CORK</t>
  </si>
  <si>
    <t>8 – PASTAS CELULÓSICAS E PAPEL</t>
  </si>
  <si>
    <t>8 – CELLULOSE PULP, PAPER</t>
  </si>
  <si>
    <t>9 – MATÉRIAS TÊXTEIS</t>
  </si>
  <si>
    <t>9 – TEXTILES MATERIALS</t>
  </si>
  <si>
    <t>10 – VESTUÁRIO</t>
  </si>
  <si>
    <t>10 – CLOTHING</t>
  </si>
  <si>
    <t>11 – CALÇADO</t>
  </si>
  <si>
    <t>11 – FOOTWEAR</t>
  </si>
  <si>
    <t>12 – MINERAIS E MINÉRIOS</t>
  </si>
  <si>
    <t>12 – MINERAL PRODUCTS</t>
  </si>
  <si>
    <t>13 – METAIS COMUNS</t>
  </si>
  <si>
    <t>13 – BASE METALS</t>
  </si>
  <si>
    <t>14 – MÁQUINAS E APARELHOS</t>
  </si>
  <si>
    <t>14 – MACHINERY, MECHANICAL APPLIANCES</t>
  </si>
  <si>
    <t xml:space="preserve">15 – VEÍCULOS E OUTRO MATERIAL DE TRANSPORTE </t>
  </si>
  <si>
    <t>15 – VEHICLES, OTHER TRANSPORT EQUIPMENT</t>
  </si>
  <si>
    <t>16 – ÓTICA E PRECISÃO</t>
  </si>
  <si>
    <t>16 – OPTICAL AND PRECISION INSTRUMENTS</t>
  </si>
  <si>
    <t>17 – OUTROS PRODUTOS</t>
  </si>
  <si>
    <t>17 – OTHER PRODUCTS</t>
  </si>
  <si>
    <t xml:space="preserve">Monthly value (10³ EUR)  </t>
  </si>
  <si>
    <t xml:space="preserve">Year-on-year rate of change (a) 
Jun. (%) </t>
  </si>
  <si>
    <t xml:space="preserve">May.
25 (a) </t>
  </si>
  <si>
    <t xml:space="preserve">Apr.
25 (a) </t>
  </si>
  <si>
    <t xml:space="preserve">Feb.
25 (a) </t>
  </si>
  <si>
    <t xml:space="preserve">Dec.
24 (a) </t>
  </si>
  <si>
    <t>Fonte: INE, I.P., Estatísticas do Comércio Internacional de Bens.</t>
  </si>
  <si>
    <t>Source: Statistics Portugal, Statistics on External Trade of Goods.</t>
  </si>
  <si>
    <t>(a) Os dados de dezembro de 2024 a junho 2025,  incluem estimativas de não respostas e das transações abaixo dos limiares de assimilação para  os países da União Europeia.</t>
  </si>
  <si>
    <t>(a) Data from December 2024 to June 2025, include estimates of non-responses and transactions below the exemption threshold in Intra-EU trade.</t>
  </si>
  <si>
    <t>6.11 – Comércio Extra-UE – Importações de bens (CIF) por grupos de produtos</t>
  </si>
  <si>
    <t>6.11 - Extra-EU Trade - Imports of goods (CIF) by groups of products</t>
  </si>
  <si>
    <t>EXTRA-UE27 (inclui Reino Unido)</t>
  </si>
  <si>
    <t xml:space="preserve">EXTRA-EU27 (includes UK)     </t>
  </si>
  <si>
    <t>EXTRA-UE28 (não inclui Reino Unido)</t>
  </si>
  <si>
    <t>EXTRA-EU28 (excludes UK)</t>
  </si>
  <si>
    <t>(a) Países terceiros - dados preliminares</t>
  </si>
  <si>
    <t>(a) Third Countries - preliminary data</t>
  </si>
  <si>
    <t>6.12 – Comércio Extra-UE – Exportações de bens (FOB) por grupos de produtos</t>
  </si>
  <si>
    <t>6.12 - Extra-EU Trade - Exports of goods (FOB) by groups of products</t>
  </si>
  <si>
    <t>6.2 - Inquéritos de conjuntura ao comércio</t>
  </si>
  <si>
    <t>6.2 - Trade survey</t>
  </si>
  <si>
    <t>AJUSTADOS DE EFEITOS DE CALENDÁRIO E DA SAZONALIDADE</t>
  </si>
  <si>
    <t>ADJUSTED FOR CALENDAR AND SEASONAL EFFECTS</t>
  </si>
  <si>
    <t>Volume de negócios no Comércio (DEFLACIONADO)</t>
  </si>
  <si>
    <t>Volume de negócios no Comércio</t>
  </si>
  <si>
    <t>ÍNDICE TOTAL</t>
  </si>
  <si>
    <t>Comércio; manutenção e reparação; de veículos automóveis e motociclos</t>
  </si>
  <si>
    <t>Comércio por grosso (inclui agentes); exceto de veículos automóveis e motociclos</t>
  </si>
  <si>
    <t>Comércio a retalho; exceto de veículos automóveis e motociclos</t>
  </si>
  <si>
    <t>sept-24</t>
  </si>
  <si>
    <t>feb-25</t>
  </si>
  <si>
    <t>apr-25</t>
  </si>
  <si>
    <t>may-25</t>
  </si>
  <si>
    <t>Variação média nos últimos 12 meses (%) / Last 12-month average rate of change (%)</t>
  </si>
  <si>
    <t>Trade deflated turnover</t>
  </si>
  <si>
    <t>Trade turnover</t>
  </si>
  <si>
    <t>Wholesale and retail trade and repair of motor vehicles and motorcycles</t>
  </si>
  <si>
    <t>Wholesale trade services; except of motor vehicles and motorcycles</t>
  </si>
  <si>
    <t>Retail trade services; except of motor vehicles and motorcycles</t>
  </si>
  <si>
    <t>Fonte: Índices de Volume de Negócios; Emprego; Remunerações e Horas Trabalhadas no Comércio.</t>
  </si>
  <si>
    <t>Source: Business turnover; employment; wage and hours worked index in trade.</t>
  </si>
  <si>
    <t>G</t>
  </si>
  <si>
    <t>Wholesale and retail trade services; repair services of motor vehicles and motorcycles</t>
  </si>
  <si>
    <t>G45</t>
  </si>
  <si>
    <t>G46</t>
  </si>
  <si>
    <t>G47</t>
  </si>
  <si>
    <t>6.3 - Venda de veículos automóveis novos</t>
  </si>
  <si>
    <t>6.3 - Sales of new vehicles</t>
  </si>
  <si>
    <t>Acumulado
jan. a jun.</t>
  </si>
  <si>
    <t>VEÍCULOS LIGEIROS</t>
  </si>
  <si>
    <t xml:space="preserve">LIGHT VEHICLES </t>
  </si>
  <si>
    <t>Ligeiros de passageiros (a)</t>
  </si>
  <si>
    <t>Passenger cars (a)</t>
  </si>
  <si>
    <t xml:space="preserve">Comerciais ligeiros </t>
  </si>
  <si>
    <t>Light commercial vehicles</t>
  </si>
  <si>
    <t>VEÍCULOS COMERCIAIS PESADOS</t>
  </si>
  <si>
    <t xml:space="preserve">HEAVY COMMERCIAL VEHICLES </t>
  </si>
  <si>
    <t xml:space="preserve">  Pesados de mercadorias</t>
  </si>
  <si>
    <t>Heavy freight vehicles</t>
  </si>
  <si>
    <t xml:space="preserve">  Pesados de passageiros   </t>
  </si>
  <si>
    <t>Heavy passenger vehicles</t>
  </si>
  <si>
    <t xml:space="preserve">Monthly Value </t>
  </si>
  <si>
    <t>Cumulated
Jan. to Jun.</t>
  </si>
  <si>
    <t xml:space="preserve">Fonte: Dados obtidos pelo INE junto da ACAP - Associação do Comércio Automóvel de Portugal   </t>
  </si>
  <si>
    <t>Source: Data obtained by INE from ACAP - Portuguese Automobile Commerce Association</t>
  </si>
  <si>
    <t>(a) Inclui veículos todo-o-terreno e monovolumes com +2300 Kg.</t>
  </si>
  <si>
    <t>(a) Includes off-road vehicles and minivans weighing +2300 kg.</t>
  </si>
  <si>
    <t>6.4 – Evolução do Comércio Internacional</t>
  </si>
  <si>
    <t>6.4 - Evolution of International Trade</t>
  </si>
  <si>
    <t xml:space="preserve">  Valor Mensal  (10³ EUR) </t>
  </si>
  <si>
    <t>Acumulado
Jul. 24 a Jun. 25</t>
  </si>
  <si>
    <t>Acumulado
Jul. 22 a Jun. 24</t>
  </si>
  <si>
    <t>Últimos 12 Meses</t>
  </si>
  <si>
    <t>Exportações (FOB)</t>
  </si>
  <si>
    <t>Exports (FOB)</t>
  </si>
  <si>
    <t>Importações (CIF)</t>
  </si>
  <si>
    <t>Imports (CIF)</t>
  </si>
  <si>
    <t>Saldo</t>
  </si>
  <si>
    <t xml:space="preserve"> Trade Balance</t>
  </si>
  <si>
    <t>Taxa de cobertura (%)</t>
  </si>
  <si>
    <t>Coverage rate (%)</t>
  </si>
  <si>
    <t>INTRA-UE27 (não inclui Reino Unido)</t>
  </si>
  <si>
    <t>INTRA-EU27 (excludes UK)</t>
  </si>
  <si>
    <t xml:space="preserve">ZONA EURO </t>
  </si>
  <si>
    <t>EURO ZONE</t>
  </si>
  <si>
    <t>EXTRA-EU27 (includes UK)</t>
  </si>
  <si>
    <t xml:space="preserve">Monthly Value (10³ EUR) </t>
  </si>
  <si>
    <t>Cumulated
Jul. 24 to Jun. 25</t>
  </si>
  <si>
    <t>Cumulated
Jul. 22 to Jun. 24</t>
  </si>
  <si>
    <t>Last 12 months</t>
  </si>
  <si>
    <t xml:space="preserve">Nov.
24 (a) </t>
  </si>
  <si>
    <t xml:space="preserve">Out.
24 (a) </t>
  </si>
  <si>
    <t xml:space="preserve">Set.
24 (a) </t>
  </si>
  <si>
    <t xml:space="preserve">Ago.
24 (a) </t>
  </si>
  <si>
    <t xml:space="preserve">Jul.
24 (a) </t>
  </si>
  <si>
    <t>EXTRA_UE28 - inclui Reino Unido</t>
  </si>
  <si>
    <t xml:space="preserve">  Monthly Value (10³ EUR)  </t>
  </si>
  <si>
    <t xml:space="preserve">Oct.
24 (a) </t>
  </si>
  <si>
    <t xml:space="preserve">Sep.
24 (a) </t>
  </si>
  <si>
    <t xml:space="preserve">Aug.
24 (a) </t>
  </si>
  <si>
    <t xml:space="preserve">Jul
24 (a) </t>
  </si>
  <si>
    <t>(a) Os dados de julho de 2024 a junho 2025,  incluem estimativas de não respostas e das transações abaixo dos limiares de assimilação para os países da União Europeia.</t>
  </si>
  <si>
    <t>(a) Data from July 2024 to June 2025 include estimates of non-responses and transactions below the exemption threshold in Intra-EU trade .</t>
  </si>
  <si>
    <t>6.5 – Comércio Internacional – Importações de bens (CIF) por principais parceiros comerciais</t>
  </si>
  <si>
    <t>6.5 - International Trade - Imports of goods (CIF) by main trading partners</t>
  </si>
  <si>
    <t>INTRA-UE28 (inclui Reino Unido)</t>
  </si>
  <si>
    <t>Abastecimento e provisões de bordo da UE</t>
  </si>
  <si>
    <t>Stores and provisions within the framework of Intra-Union trade</t>
  </si>
  <si>
    <t>Alemanha</t>
  </si>
  <si>
    <t>Germany</t>
  </si>
  <si>
    <t>Áustria</t>
  </si>
  <si>
    <t>Austria</t>
  </si>
  <si>
    <t xml:space="preserve">Bélgica </t>
  </si>
  <si>
    <t>Belgium</t>
  </si>
  <si>
    <t>Bulgária</t>
  </si>
  <si>
    <t>Bulgaria</t>
  </si>
  <si>
    <t>Chipre</t>
  </si>
  <si>
    <t>Cyprus</t>
  </si>
  <si>
    <t>Croácia</t>
  </si>
  <si>
    <t>Croatia</t>
  </si>
  <si>
    <t>Dinamarca</t>
  </si>
  <si>
    <t>Denmark</t>
  </si>
  <si>
    <t>Eslováquia</t>
  </si>
  <si>
    <t>Slovakia</t>
  </si>
  <si>
    <t>Eslovénia</t>
  </si>
  <si>
    <t>Slovenia</t>
  </si>
  <si>
    <t>Estónia</t>
  </si>
  <si>
    <t>Estonia</t>
  </si>
  <si>
    <t>Finlândia</t>
  </si>
  <si>
    <t>Finland</t>
  </si>
  <si>
    <t>Grécia</t>
  </si>
  <si>
    <t>Greece</t>
  </si>
  <si>
    <t>Hungria</t>
  </si>
  <si>
    <t>Hungary</t>
  </si>
  <si>
    <t>Irlanda</t>
  </si>
  <si>
    <t>Ireland</t>
  </si>
  <si>
    <t>Letónia</t>
  </si>
  <si>
    <t>Latvia</t>
  </si>
  <si>
    <t>Lituânia</t>
  </si>
  <si>
    <t>Lithuania</t>
  </si>
  <si>
    <t>Luxemburgo</t>
  </si>
  <si>
    <t>Luxemburg</t>
  </si>
  <si>
    <t>Malta</t>
  </si>
  <si>
    <t>Países Baixos</t>
  </si>
  <si>
    <t>Netherlands</t>
  </si>
  <si>
    <t>Países e territórios ND da UE</t>
  </si>
  <si>
    <t>Countries and territories not specified within the framework of intra-Union trade</t>
  </si>
  <si>
    <t>Polónia</t>
  </si>
  <si>
    <t>Poland</t>
  </si>
  <si>
    <t>Reino Unido (inclui Irlanda Norte)</t>
  </si>
  <si>
    <t>United Kingdom (includes Northern Ireland)</t>
  </si>
  <si>
    <t>República Checa</t>
  </si>
  <si>
    <t>Czech Republic</t>
  </si>
  <si>
    <t>Roménia</t>
  </si>
  <si>
    <t>Romania</t>
  </si>
  <si>
    <t>Suécia</t>
  </si>
  <si>
    <t>Sweden</t>
  </si>
  <si>
    <t xml:space="preserve">    EFTA</t>
  </si>
  <si>
    <t>Islândia</t>
  </si>
  <si>
    <t>Iceland</t>
  </si>
  <si>
    <t>Liechenstein</t>
  </si>
  <si>
    <t>Noruega</t>
  </si>
  <si>
    <t>Norway</t>
  </si>
  <si>
    <t>Suiça</t>
  </si>
  <si>
    <t>Switzerland</t>
  </si>
  <si>
    <t xml:space="preserve">    OPEP</t>
  </si>
  <si>
    <t xml:space="preserve">    OPEC</t>
  </si>
  <si>
    <t xml:space="preserve">    PALOP</t>
  </si>
  <si>
    <t>Estados Unidos da América</t>
  </si>
  <si>
    <t>Unites States</t>
  </si>
  <si>
    <t>Japão</t>
  </si>
  <si>
    <t>Japan</t>
  </si>
  <si>
    <t xml:space="preserve">    Outros</t>
  </si>
  <si>
    <t>Others</t>
  </si>
  <si>
    <t>6.6 – Comércio Internacional – Exportações de bens (FOB) por principais parceiros comerciais</t>
  </si>
  <si>
    <t>6.6 - International Trade - Exports of goods (FOB) by main trading partners</t>
  </si>
  <si>
    <t>6.7 – Comércio Internacional – Importações de bens (CIF) por grupos de produtos</t>
  </si>
  <si>
    <t>6.7 - International Trade - Imports of goods (CIF) by groups of products</t>
  </si>
  <si>
    <t>6.8 – Comércio Internacional – Exportações de bens (FOB) por grupos de produtos</t>
  </si>
  <si>
    <t>6.8 - International Trade - Exports of goods (FOB) by groups of products</t>
  </si>
  <si>
    <t>6.9 – Comércio Intra-UE – Importações de bens (CIF) por grupos de produtos</t>
  </si>
  <si>
    <t>6.9 - Intra-EU Trade - Imports of goods (CIF) by groups of products</t>
  </si>
  <si>
    <t>7.1 - Transportes ferroviários</t>
  </si>
  <si>
    <t>7.1 - Railway transport</t>
  </si>
  <si>
    <t>Acumulado
jan. a abr.</t>
  </si>
  <si>
    <t>Dez.
24</t>
  </si>
  <si>
    <t>Transporte Ferroviário</t>
  </si>
  <si>
    <t>Railway transport</t>
  </si>
  <si>
    <t>Passageiros transportados</t>
  </si>
  <si>
    <t>Passengers carried</t>
  </si>
  <si>
    <t>Tráfego suburbano</t>
  </si>
  <si>
    <t>Suburban traffic</t>
  </si>
  <si>
    <t xml:space="preserve">Passageiros-Km </t>
  </si>
  <si>
    <t>Passengers-kilometer</t>
  </si>
  <si>
    <t>Metropolitano de Lisboa</t>
  </si>
  <si>
    <t xml:space="preserve">Número de veículos    </t>
  </si>
  <si>
    <t>Number of vehicles</t>
  </si>
  <si>
    <t>Passageiros-Km</t>
  </si>
  <si>
    <t>Lugares-Km oferecidos</t>
  </si>
  <si>
    <t>Available seats-kilometer</t>
  </si>
  <si>
    <t xml:space="preserve">Veículos-Km    </t>
  </si>
  <si>
    <t>Vehicless-kilometer</t>
  </si>
  <si>
    <t>Metropolitano do Porto</t>
  </si>
  <si>
    <t>Metro Sul do Tejo</t>
  </si>
  <si>
    <t>Cumulated
Jan. to Apr.</t>
  </si>
  <si>
    <t>Dec.
24</t>
  </si>
  <si>
    <t>Fonte:INE, Inquérito ao tráfego por caminho de ferro,  Inquérito ao transporte por metropolitano</t>
  </si>
  <si>
    <t>Source: Statistics Portugal, Rail traffic survey, Subway transport survey</t>
  </si>
  <si>
    <t>http://www.ine.pt/xurl/ind/0000901</t>
  </si>
  <si>
    <t>http://www.ine.pt/xurl/ind/0000902</t>
  </si>
  <si>
    <t>http://www.ine.pt/xurl/ind/0000898</t>
  </si>
  <si>
    <t>http://www.ine.pt/xurl/ind/0000900</t>
  </si>
  <si>
    <t xml:space="preserve">7.10 - Proveitos de aposento nos estabelecimentos de alojamento turístico, segundo a NUTS </t>
  </si>
  <si>
    <t xml:space="preserve">7.10 - Revenue from accommodation in tourist accommodation establishments, by NUTS </t>
  </si>
  <si>
    <t>Unid/Unit: Euros</t>
  </si>
  <si>
    <t>Valor Mensal (10³)</t>
  </si>
  <si>
    <t>Acumulado
Jun. 25</t>
  </si>
  <si>
    <t>Jun. 
25 (Pe)</t>
  </si>
  <si>
    <t>Mai. 
25 (Rv)</t>
  </si>
  <si>
    <t>Abr. 
25</t>
  </si>
  <si>
    <t>Mar. 
25</t>
  </si>
  <si>
    <t xml:space="preserve">Fev. 
25 </t>
  </si>
  <si>
    <t xml:space="preserve">  Continente</t>
  </si>
  <si>
    <t xml:space="preserve">    Norte</t>
  </si>
  <si>
    <t xml:space="preserve">    Centro</t>
  </si>
  <si>
    <t xml:space="preserve">    Oeste e Vale do Tejo</t>
  </si>
  <si>
    <t xml:space="preserve">    Grande Lisboa</t>
  </si>
  <si>
    <t xml:space="preserve">    Península de Setúbal</t>
  </si>
  <si>
    <t xml:space="preserve">    Alentejo </t>
  </si>
  <si>
    <t xml:space="preserve">    Algarve</t>
  </si>
  <si>
    <t xml:space="preserve">  R.A. Açores</t>
  </si>
  <si>
    <t>R.A. Açores</t>
  </si>
  <si>
    <t xml:space="preserve">  R.A. Madeira</t>
  </si>
  <si>
    <t>R.A. Madeira</t>
  </si>
  <si>
    <t>Monthly Value  (10³)</t>
  </si>
  <si>
    <t>Cumulated Jun. 25</t>
  </si>
  <si>
    <t>Rate of Change (%)</t>
  </si>
  <si>
    <t>May.
25 (Rv)</t>
  </si>
  <si>
    <t xml:space="preserve">Apr.
25 </t>
  </si>
  <si>
    <t xml:space="preserve">Mar. 
25 </t>
  </si>
  <si>
    <t xml:space="preserve">Feb. 
25 </t>
  </si>
  <si>
    <t>Fonte: INE, Inquérito à Permanência de Hóspedes na Hotelaria e Outros Alojamentos</t>
  </si>
  <si>
    <t>Source: Statistics Portugal, Survey on Guests Stays on Hotel Establishments and Other Accommodations</t>
  </si>
  <si>
    <t>http://www.ine.pt/xurl/ind/0009814</t>
  </si>
  <si>
    <t>7.2 - Transportes fluviais</t>
  </si>
  <si>
    <t>7.2 - Inland waterways transport</t>
  </si>
  <si>
    <t>Acumulado
jan. mai.</t>
  </si>
  <si>
    <t>Homóloga
Acumulada</t>
  </si>
  <si>
    <t>Movimento de Passageiros</t>
  </si>
  <si>
    <t xml:space="preserve">	Movement of passengers</t>
  </si>
  <si>
    <t>Rio Minho</t>
  </si>
  <si>
    <t>Minho river</t>
  </si>
  <si>
    <t>Rio Douro</t>
  </si>
  <si>
    <t>Douro river</t>
  </si>
  <si>
    <t>Ria de Aveiro</t>
  </si>
  <si>
    <t>Aveiro estuary</t>
  </si>
  <si>
    <t>Rio Mondego</t>
  </si>
  <si>
    <t>Mondego river</t>
  </si>
  <si>
    <t>Rio Tejo</t>
  </si>
  <si>
    <t>Tejo river</t>
  </si>
  <si>
    <t>Rio Sado</t>
  </si>
  <si>
    <t>Sado river</t>
  </si>
  <si>
    <t>Ria Formosa</t>
  </si>
  <si>
    <t>Rio Guadiana</t>
  </si>
  <si>
    <t>Guadiana river</t>
  </si>
  <si>
    <t>Movimento de Veículos</t>
  </si>
  <si>
    <t>Movement of vehicles </t>
  </si>
  <si>
    <t>Cumulated
Jan. to May.</t>
  </si>
  <si>
    <t>Fonte: INE, Inquérito ao transporte fluvial de passageiros e veículos</t>
  </si>
  <si>
    <t>Source: Statistics Portugal, Inland waterways passengers and goods transport survey</t>
  </si>
  <si>
    <t>http://www.ine.pt/xurl/ind/0001477</t>
  </si>
  <si>
    <t>http://www.ine.pt/xurl/ind/0001478</t>
  </si>
  <si>
    <t>7.3 - Transportes marítimos</t>
  </si>
  <si>
    <t>7.3 - Maritime transport</t>
  </si>
  <si>
    <t>Acumulado
jan. a mar.</t>
  </si>
  <si>
    <t>Variação (%) (b)</t>
  </si>
  <si>
    <t>Nov.
24</t>
  </si>
  <si>
    <t xml:space="preserve">Embarcações de Comércio Entradas nos Portos do Continente    </t>
  </si>
  <si>
    <t>Commercial vessels by port in Mainland</t>
  </si>
  <si>
    <t>Arqueação bruta</t>
  </si>
  <si>
    <t>GT</t>
  </si>
  <si>
    <t>Gross tonnage</t>
  </si>
  <si>
    <t xml:space="preserve">Tonelagem de porte bruto   </t>
  </si>
  <si>
    <t>Dwt</t>
  </si>
  <si>
    <t>Deadweight</t>
  </si>
  <si>
    <t>Embarcações procedentes de Portos Estrangeiros</t>
  </si>
  <si>
    <t>Commercial vessels from foreign ports</t>
  </si>
  <si>
    <t xml:space="preserve">Número  </t>
  </si>
  <si>
    <t xml:space="preserve">Arqueação bruta </t>
  </si>
  <si>
    <t>Tonelagem de porte bruto</t>
  </si>
  <si>
    <t xml:space="preserve">Movimento de mercadorias (a)    </t>
  </si>
  <si>
    <t xml:space="preserve">Movement of goods  (a)    </t>
  </si>
  <si>
    <t xml:space="preserve">Total do Continente  </t>
  </si>
  <si>
    <t>Total of Mainland</t>
  </si>
  <si>
    <t>Descarregadas</t>
  </si>
  <si>
    <t>ton</t>
  </si>
  <si>
    <t>Unloaded goods</t>
  </si>
  <si>
    <t>Carga Geral</t>
  </si>
  <si>
    <t>General cargo</t>
  </si>
  <si>
    <t xml:space="preserve">Contentores </t>
  </si>
  <si>
    <t>Container</t>
  </si>
  <si>
    <t>Granéis Sólidos</t>
  </si>
  <si>
    <t>Solid bulk</t>
  </si>
  <si>
    <t>Granéis Líquidos</t>
  </si>
  <si>
    <t>Liquid bulk</t>
  </si>
  <si>
    <t>Carregadas</t>
  </si>
  <si>
    <t>Loaded goods </t>
  </si>
  <si>
    <t>Contentores</t>
  </si>
  <si>
    <t xml:space="preserve">  Porto de Sines    </t>
  </si>
  <si>
    <t>Sines port</t>
  </si>
  <si>
    <t xml:space="preserve">  Porto de Leixões    </t>
  </si>
  <si>
    <t>Leixões port</t>
  </si>
  <si>
    <t xml:space="preserve">  Porto de Lisboa</t>
  </si>
  <si>
    <t>Lisboa port</t>
  </si>
  <si>
    <t xml:space="preserve">Movimento de  Contentores    </t>
  </si>
  <si>
    <t>Movement of containers</t>
  </si>
  <si>
    <t>Total do Continente</t>
  </si>
  <si>
    <t xml:space="preserve">   Descarregados    </t>
  </si>
  <si>
    <t xml:space="preserve">    Número        </t>
  </si>
  <si>
    <t xml:space="preserve"> TEU</t>
  </si>
  <si>
    <t xml:space="preserve">   Carregados    </t>
  </si>
  <si>
    <t xml:space="preserve">    Número    </t>
  </si>
  <si>
    <t>Cumulated
Jan. to Mar.</t>
  </si>
  <si>
    <t>Rate of change (%) (b)</t>
  </si>
  <si>
    <t>Fonte: INE, Inquérito ao transporte marítimo de passageiros e mercadorias</t>
  </si>
  <si>
    <t>Source:  Statistics Portugal, Maritime transport of passengers and goods survey</t>
  </si>
  <si>
    <t>(a) A Carga Geral inclui o movimento de unidades Ro-Ro.</t>
  </si>
  <si>
    <t>(a) General Cargo includes the movement of Ro-Ro units.</t>
  </si>
  <si>
    <t>TEU (Twenty Feet Equivalent Unit) Unidade Equivalente de Transporte: Unidade equivalente a um contentor ISO de vinte pés.</t>
  </si>
  <si>
    <t>TEU (Twenty-foot Equivalent Unit): Unit equivalent to a twenty-foot ISO container.</t>
  </si>
  <si>
    <t>http://www.ine.pt/xurl/ind/0002571</t>
  </si>
  <si>
    <t>http://www.ine.pt/xurl/ind/0002575</t>
  </si>
  <si>
    <t>http://www.ine.pt/xurl/ind/0002617</t>
  </si>
  <si>
    <t>http://www.ine.pt/xurl/ind/000261</t>
  </si>
  <si>
    <t>7.4 - Transportes aéreos</t>
  </si>
  <si>
    <t>7.4 - Air transport</t>
  </si>
  <si>
    <t>Tráfego Comercial nos Aeroportos do Continente, Açores e Madeira, segundo a Natureza do Tráfego</t>
  </si>
  <si>
    <t>Commercial traffic in Mainland, Açores and Madeira airports, by nature of the traffic</t>
  </si>
  <si>
    <t>Tráfego Internacional</t>
  </si>
  <si>
    <t>International traffic</t>
  </si>
  <si>
    <t>Aeronaves aterradas</t>
  </si>
  <si>
    <t>Aircrafts landed</t>
  </si>
  <si>
    <t>Passageiros Embarcados</t>
  </si>
  <si>
    <r>
      <t>10</t>
    </r>
    <r>
      <rPr>
        <vertAlign val="superscript"/>
        <sz val="8"/>
        <color indexed="8"/>
        <rFont val="Arial"/>
        <family val="2"/>
      </rPr>
      <t>3</t>
    </r>
  </si>
  <si>
    <t xml:space="preserve">Embarked passengers </t>
  </si>
  <si>
    <t>Passageiros Desembarcados</t>
  </si>
  <si>
    <t>Disembarked passengers</t>
  </si>
  <si>
    <t>Carga Carregada</t>
  </si>
  <si>
    <t>Embarked load</t>
  </si>
  <si>
    <t>Carga Descarregada</t>
  </si>
  <si>
    <t>Disembarked load</t>
  </si>
  <si>
    <t>Correio Carregado</t>
  </si>
  <si>
    <t>Embarked mail</t>
  </si>
  <si>
    <t>Correio Descarregado</t>
  </si>
  <si>
    <t>Disembarked mail</t>
  </si>
  <si>
    <t>Tráfego Territorial</t>
  </si>
  <si>
    <t>Territorial traffic</t>
  </si>
  <si>
    <t>Tráfego Interior</t>
  </si>
  <si>
    <t>Internal traffic</t>
  </si>
  <si>
    <t>Fonte: INE, Inquérito aos aeroportos e aeródromos</t>
  </si>
  <si>
    <t>Source:  Statistics Portugal, Airports and airfields survey</t>
  </si>
  <si>
    <t>http://www.ine.pt/xurl/ind/0000865</t>
  </si>
  <si>
    <t>http://www.ine.pt/xurl/ind/0000861</t>
  </si>
  <si>
    <t>http://www.ine.pt/xurl/ind/0000862</t>
  </si>
  <si>
    <t>http://www.ine.pt/xurl/ind/0000868</t>
  </si>
  <si>
    <t>http://www.ine.pt/xurl/ind/0000869</t>
  </si>
  <si>
    <t>http://www.ine.pt/xurl/ind/0000866</t>
  </si>
  <si>
    <t>http://www.ine.pt/xurl/ind/0000867</t>
  </si>
  <si>
    <t>7.5 -  Rendimento médio por quarto disponível (RevPAR) nos estabelecimentos de alojamento turístico, por NUTS II</t>
  </si>
  <si>
    <t>7.5 - Revenue per available room (RevPAR) in tourist accommodation establishments, by NUTS II</t>
  </si>
  <si>
    <t>Valor Mensal  (10³)</t>
  </si>
  <si>
    <t xml:space="preserve">Abr. 
25 </t>
  </si>
  <si>
    <t xml:space="preserve">Jan. 
25 </t>
  </si>
  <si>
    <t xml:space="preserve">Dez. 
24 </t>
  </si>
  <si>
    <t>Nov. 
24</t>
  </si>
  <si>
    <t>May. 
25 (Rv)</t>
  </si>
  <si>
    <t xml:space="preserve">Apr. 
25 </t>
  </si>
  <si>
    <t>Feb. 
25</t>
  </si>
  <si>
    <t>Jan. 
25</t>
  </si>
  <si>
    <t xml:space="preserve">Dec. 
24 </t>
  </si>
  <si>
    <t xml:space="preserve">Nov. 
24 </t>
  </si>
  <si>
    <t>7.6 - Dormidas nos estabelecimentos de alojamento turístico, por países de residência</t>
  </si>
  <si>
    <t>7.6 - Overnight stays in tourism accommodation establishments, by country of residence</t>
  </si>
  <si>
    <t>Unid/Unit: No.</t>
  </si>
  <si>
    <t>Residentes em Portugal</t>
  </si>
  <si>
    <t>Resident in Portugal</t>
  </si>
  <si>
    <t>Residentes no Estrangeiro</t>
  </si>
  <si>
    <t>Non-residents in Portugal</t>
  </si>
  <si>
    <t>Bélgica</t>
  </si>
  <si>
    <t>Irland</t>
  </si>
  <si>
    <t>Polony</t>
  </si>
  <si>
    <t>Reino Unido</t>
  </si>
  <si>
    <t>United Kingdom</t>
  </si>
  <si>
    <t>Suíça</t>
  </si>
  <si>
    <t>Outros Países da Europa</t>
  </si>
  <si>
    <t>Other European Countries</t>
  </si>
  <si>
    <t>África</t>
  </si>
  <si>
    <t>Africa</t>
  </si>
  <si>
    <t>América</t>
  </si>
  <si>
    <t>America</t>
  </si>
  <si>
    <t>Brasil</t>
  </si>
  <si>
    <t>Canadá</t>
  </si>
  <si>
    <t>Canada</t>
  </si>
  <si>
    <t>United States of America</t>
  </si>
  <si>
    <t>Outros</t>
  </si>
  <si>
    <t>Other</t>
  </si>
  <si>
    <t>Ásia</t>
  </si>
  <si>
    <t>Asia</t>
  </si>
  <si>
    <t>Oceânia</t>
  </si>
  <si>
    <t>Oceania</t>
  </si>
  <si>
    <t>Outros não determinados</t>
  </si>
  <si>
    <t>Other not determined</t>
  </si>
  <si>
    <t>7.7 - Hóspedes nos estabelecimentos de alojamento turístico, segundo a NUTS</t>
  </si>
  <si>
    <t>7.7 -  Guests in tourist accommodation establishments, by NUTS</t>
  </si>
  <si>
    <t>Unid/Unit: N.º</t>
  </si>
  <si>
    <t>http://www.ine.pt/xurl/ind/0009812</t>
  </si>
  <si>
    <t>7.8 - Dormidas nos estabelecimentos de alojamento turístico, segundo a NUTS</t>
  </si>
  <si>
    <t>7.8 - Overnight stays in tourist accommodation establishments, by NUTS</t>
  </si>
  <si>
    <t>http://www.ine.pt/xurl/ind/0009808</t>
  </si>
  <si>
    <t>7.9 - Proveitos totais nos estabelecimentos de alojamento turístico, segundo a NUTS</t>
  </si>
  <si>
    <t>7.9 - Total revenue in tourist accommodation establishments, by NUTS II</t>
  </si>
  <si>
    <t>http://www.ine.pt/xurl/ind/0009813</t>
  </si>
  <si>
    <t>8.1 - Constituição de Pessoas Coletivas e Entidades Equiparadas, segundo a forma jurídica</t>
  </si>
  <si>
    <t>8.1 - Formation of legal persons and equivalent entities, by legal form</t>
  </si>
  <si>
    <t>Acumulada
25</t>
  </si>
  <si>
    <t xml:space="preserve">TOTAL </t>
  </si>
  <si>
    <t xml:space="preserve">    Número</t>
  </si>
  <si>
    <r>
      <t>Share Capital (10</t>
    </r>
    <r>
      <rPr>
        <vertAlign val="superscript"/>
        <sz val="8"/>
        <color indexed="8"/>
        <rFont val="Arial"/>
        <family val="2"/>
      </rPr>
      <t>3</t>
    </r>
    <r>
      <rPr>
        <sz val="8"/>
        <color indexed="8"/>
        <rFont val="Arial"/>
        <family val="2"/>
      </rPr>
      <t xml:space="preserve"> euros)</t>
    </r>
  </si>
  <si>
    <t>Anónimas</t>
  </si>
  <si>
    <t>Joint Stock Companies</t>
  </si>
  <si>
    <t>Quotas</t>
  </si>
  <si>
    <t>Limited Liability Companies</t>
  </si>
  <si>
    <t>Outras</t>
  </si>
  <si>
    <t>Agricultura, Produção Animal, Caça, Floresta e Pesca</t>
  </si>
  <si>
    <t>Agriculture, farming of animals, hunting, forestry and fishing</t>
  </si>
  <si>
    <t>Indústria, incluindo a Energia e a Água</t>
  </si>
  <si>
    <t>Industry, including Energy and Water</t>
  </si>
  <si>
    <t>Actividades de Serviços</t>
  </si>
  <si>
    <t>Service activities</t>
  </si>
  <si>
    <t>Cumulative
25</t>
  </si>
  <si>
    <t>Fonte: Ministério da Justiça - Direção Geral da Politica da Justiça-DGPJ</t>
  </si>
  <si>
    <r>
      <t>Source: Ministry of Justice - Directorate-General for Justice Policy.</t>
    </r>
    <r>
      <rPr>
        <strike/>
        <sz val="8"/>
        <rFont val="Arial"/>
        <family val="2"/>
      </rPr>
      <t xml:space="preserve"> </t>
    </r>
  </si>
  <si>
    <t>Secção A da CAE Rev.3 - Agricultura, Produção Animal, Caça, Floresta e Pesca</t>
  </si>
  <si>
    <t>Secções B a E da CAE Rev.3 - Indústria, incluindo a Energia e a Água</t>
  </si>
  <si>
    <t>Secção F da CAE Rev.3 - Construção</t>
  </si>
  <si>
    <t>Secções G a N, P a S da CAE Rev.3 - Actividades de Serviços</t>
  </si>
  <si>
    <t>NACE Rev.3, Section A - Agriculture, farming of animals, hunting, forestry and fishing</t>
  </si>
  <si>
    <t>NACE Rev.3, Sections B to E - Industry including energy and water</t>
  </si>
  <si>
    <t>NACE Rev.3, Section F - Construction</t>
  </si>
  <si>
    <t>NACE Rev.3, Sections G to N, P to S - Services ativities</t>
  </si>
  <si>
    <r>
      <t>http://www.ine.pt/xurl/ind/000806</t>
    </r>
    <r>
      <rPr>
        <u/>
        <sz val="8"/>
        <color theme="9" tint="-0.249977111117893"/>
        <rFont val="Arial"/>
        <family val="2"/>
      </rPr>
      <t>7</t>
    </r>
  </si>
  <si>
    <t>8.2 - Dissolução de Pessoas Coletivas e Entidades Equiparadas, segundo a forma jurídica</t>
  </si>
  <si>
    <t>8.2 - Dissolution of legal persons and equivalent entities, by legal form</t>
  </si>
  <si>
    <t>http://www.ine.pt/xurl/ind/0008068</t>
  </si>
  <si>
    <t>8.3 - Constituição de Pessoas Coletivas e Entidades Equiparadas, segundo a forma de constituição</t>
  </si>
  <si>
    <t>8.3 - Formation of legal persons and equivalent entities, by form of constitution</t>
  </si>
  <si>
    <r>
      <t>Share Capital (10</t>
    </r>
    <r>
      <rPr>
        <vertAlign val="superscript"/>
        <sz val="8"/>
        <rFont val="Arial"/>
        <family val="2"/>
      </rPr>
      <t>3</t>
    </r>
    <r>
      <rPr>
        <sz val="8"/>
        <rFont val="Arial"/>
        <family val="2"/>
      </rPr>
      <t xml:space="preserve"> euros)</t>
    </r>
  </si>
  <si>
    <t>Ex novo</t>
  </si>
  <si>
    <t>New</t>
  </si>
  <si>
    <t>Por cisão, fusão e transformação</t>
  </si>
  <si>
    <t>By split, merger and transformation</t>
  </si>
  <si>
    <t>Source: Ministry of Justice - Directorate-General for Justice Policy.</t>
  </si>
  <si>
    <t>http://www.ine.pt/xurl/ind/0008067</t>
  </si>
  <si>
    <t>9.1 - Índice harmonizado de preços no consumidor</t>
  </si>
  <si>
    <t>9.1 - Harmonized index of consumer prices</t>
  </si>
  <si>
    <r>
      <t>Variação Homóloga (%)</t>
    </r>
    <r>
      <rPr>
        <vertAlign val="superscript"/>
        <sz val="8"/>
        <color theme="1"/>
        <rFont val="Arial"/>
        <family val="2"/>
      </rPr>
      <t>(1)</t>
    </r>
  </si>
  <si>
    <t>Jun.25</t>
  </si>
  <si>
    <t>Mai.25</t>
  </si>
  <si>
    <t>Abr.25</t>
  </si>
  <si>
    <t>Mar.25</t>
  </si>
  <si>
    <t>Jun.24</t>
  </si>
  <si>
    <t>Mai.24</t>
  </si>
  <si>
    <t>Abr.24</t>
  </si>
  <si>
    <t>Mar.24</t>
  </si>
  <si>
    <t>Jun.23</t>
  </si>
  <si>
    <r>
      <t xml:space="preserve">Área Euro </t>
    </r>
    <r>
      <rPr>
        <vertAlign val="superscript"/>
        <sz val="8"/>
        <color indexed="8"/>
        <rFont val="Arial"/>
        <family val="2"/>
      </rPr>
      <t>(2)</t>
    </r>
  </si>
  <si>
    <r>
      <t xml:space="preserve">Euro Area </t>
    </r>
    <r>
      <rPr>
        <vertAlign val="superscript"/>
        <sz val="8"/>
        <color indexed="8"/>
        <rFont val="Arial"/>
        <family val="2"/>
      </rPr>
      <t>(2)</t>
    </r>
  </si>
  <si>
    <r>
      <t xml:space="preserve">IEPC </t>
    </r>
    <r>
      <rPr>
        <vertAlign val="superscript"/>
        <sz val="8"/>
        <color indexed="8"/>
        <rFont val="Arial"/>
        <family val="2"/>
      </rPr>
      <t>(3)</t>
    </r>
  </si>
  <si>
    <r>
      <t xml:space="preserve">EUCPI </t>
    </r>
    <r>
      <rPr>
        <vertAlign val="superscript"/>
        <sz val="8"/>
        <color indexed="8"/>
        <rFont val="Arial"/>
        <family val="2"/>
      </rPr>
      <t>(3)</t>
    </r>
  </si>
  <si>
    <t>3,1</t>
  </si>
  <si>
    <t>2,9</t>
  </si>
  <si>
    <t>2,8</t>
  </si>
  <si>
    <t>4,0</t>
  </si>
  <si>
    <t>3,2</t>
  </si>
  <si>
    <t>3,0</t>
  </si>
  <si>
    <t>3,6</t>
  </si>
  <si>
    <t>3,7</t>
  </si>
  <si>
    <t>1,0</t>
  </si>
  <si>
    <t>4,1</t>
  </si>
  <si>
    <t>3,4</t>
  </si>
  <si>
    <r>
      <t>Year-on-year Rate of Change (%)</t>
    </r>
    <r>
      <rPr>
        <vertAlign val="superscript"/>
        <sz val="8"/>
        <color indexed="9"/>
        <rFont val="Arial"/>
        <family val="2"/>
      </rPr>
      <t>(1)</t>
    </r>
  </si>
  <si>
    <t>May.25</t>
  </si>
  <si>
    <t>Apr.25</t>
  </si>
  <si>
    <t>May.24</t>
  </si>
  <si>
    <t>Apr.24</t>
  </si>
  <si>
    <t xml:space="preserve">Fonte: EUROSTAT   </t>
  </si>
  <si>
    <t>Source: EUROSTAT</t>
  </si>
  <si>
    <t>(1) A partir de janeiro de 2006: base 100=2005, divulgação de índices a duas casas decimais e variações calculadas com base nesse nível de precisão.</t>
  </si>
  <si>
    <t>(2) Área do Euro: AE - 20 a partir de janeiro de 2023.</t>
  </si>
  <si>
    <t>(3) European Union Consumer Price Index: EU-27 as of February 2020.</t>
  </si>
  <si>
    <t>(1) From January 2006: base 100=2005, dissemination of indices to two decimal places and rates of change calculated on the basis of that level of precision.</t>
  </si>
  <si>
    <t>(2) Euro area: EA - 20 as of January 2023.</t>
  </si>
  <si>
    <t>(3) Índice Europeu de Preços no Consumidor: UE-27 a partir de fevereiro de 2020.</t>
  </si>
  <si>
    <t>4.5 - Capturas nominais</t>
  </si>
  <si>
    <t>Monthly Statistical Bulletin - July 2025</t>
  </si>
  <si>
    <t>Boletim Mensal de Estatística - julho de 2025</t>
  </si>
  <si>
    <t>Expected evolution of the activity</t>
  </si>
  <si>
    <t>Confidence indicator (a)</t>
  </si>
  <si>
    <t>Sales Evaluation of turnover over (a)</t>
  </si>
  <si>
    <t>Expected evolution of order books (a)</t>
  </si>
  <si>
    <t>Evaluation of the volume of stock</t>
  </si>
  <si>
    <t>Employment expectations</t>
  </si>
  <si>
    <t>Evaluation of change in prices  (a)</t>
  </si>
  <si>
    <t>Expected change in prices charged  (a)</t>
  </si>
  <si>
    <t xml:space="preserve">  Sales Evaluation of turnover over (a)</t>
  </si>
  <si>
    <t>Evaluation of order books placed with foreign suppliers (a)</t>
  </si>
  <si>
    <t>Expected evolution of the volume of stock (a)</t>
  </si>
  <si>
    <t>Existence of limiting factors</t>
  </si>
  <si>
    <r>
      <t xml:space="preserve">    Capital  social (10</t>
    </r>
    <r>
      <rPr>
        <vertAlign val="superscript"/>
        <sz val="8"/>
        <color rgb="FF000000"/>
        <rFont val="Arial"/>
        <family val="2"/>
      </rPr>
      <t>3</t>
    </r>
    <r>
      <rPr>
        <sz val="8"/>
        <color indexed="8"/>
        <rFont val="Arial"/>
        <family val="2"/>
      </rPr>
      <t xml:space="preserve"> euros)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</si>
</sst>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 ##0"/>
    <numFmt numFmtId="165" formatCode="#\ ###\ ###.0"/>
    <numFmt numFmtId="166" formatCode="0.0"/>
    <numFmt numFmtId="167" formatCode="0.000000"/>
    <numFmt numFmtId="168" formatCode="0.00000000000000"/>
    <numFmt numFmtId="169" formatCode="###\ ###\ ##0.0"/>
    <numFmt numFmtId="170" formatCode="#,##0.0"/>
    <numFmt numFmtId="171" formatCode="#\ ###\ ##0"/>
    <numFmt numFmtId="172" formatCode="#\ ###\ ###,"/>
    <numFmt numFmtId="173" formatCode="0.0_)"/>
    <numFmt numFmtId="174" formatCode="#\ ##0.0"/>
    <numFmt numFmtId="175" formatCode="0.000"/>
    <numFmt numFmtId="176" formatCode="#\ ###\ ###\ ##0"/>
    <numFmt numFmtId="177" formatCode="###,##0"/>
    <numFmt numFmtId="178" formatCode="#\ ###\ ##0.00"/>
    <numFmt numFmtId="179" formatCode="[$-816]mmm/yy;@"/>
    <numFmt numFmtId="180" formatCode="#\ ###\ ##0.0"/>
    <numFmt numFmtId="181" formatCode="#\ ##0_);\(#\ ##0\)"/>
    <numFmt numFmtId="182" formatCode="###\ ###"/>
    <numFmt numFmtId="183" formatCode="###\ ###\ ###"/>
    <numFmt numFmtId="184" formatCode="###\ ###\ ##0"/>
    <numFmt numFmtId="185" formatCode="###\ ###\ ###\ ###"/>
  </numFmts>
  <fonts count="72">
    <font>
      <sz val="10"/>
      <name val="Arial"/>
    </font>
    <font>
      <b/>
      <sz val="11"/>
      <color theme="3"/>
      <name val="Arial"/>
      <family val="2"/>
    </font>
    <font>
      <u/>
      <sz val="10"/>
      <color theme="10"/>
      <name val="Arial"/>
    </font>
    <font>
      <sz val="10"/>
      <name val="Arial"/>
      <family val="2"/>
    </font>
    <font>
      <b/>
      <sz val="8"/>
      <color rgb="FF0078AD"/>
      <name val="Arial"/>
      <family val="2"/>
    </font>
    <font>
      <sz val="8"/>
      <color indexed="8"/>
      <name val="Arial"/>
      <family val="2"/>
    </font>
    <font>
      <b/>
      <sz val="8"/>
      <color theme="1"/>
      <name val="Arial"/>
      <family val="2"/>
    </font>
    <font>
      <vertAlign val="superscript"/>
      <sz val="8"/>
      <color indexed="8"/>
      <name val="Arial"/>
      <family val="2"/>
    </font>
    <font>
      <b/>
      <sz val="8"/>
      <color indexed="8"/>
      <name val="Arial"/>
      <family val="2"/>
    </font>
    <font>
      <sz val="8"/>
      <color theme="1"/>
      <name val="Arial"/>
      <family val="2"/>
    </font>
    <font>
      <b/>
      <sz val="8"/>
      <name val="Arial"/>
      <family val="2"/>
    </font>
    <font>
      <b/>
      <sz val="8"/>
      <color indexed="9"/>
      <name val="Arial"/>
      <family val="2"/>
    </font>
    <font>
      <b/>
      <strike/>
      <sz val="8"/>
      <color rgb="FFFF0000"/>
      <name val="Arial"/>
      <family val="2"/>
    </font>
    <font>
      <u/>
      <sz val="8"/>
      <color theme="10"/>
      <name val="Arial"/>
      <family val="2"/>
    </font>
    <font>
      <sz val="8"/>
      <name val="Arial"/>
      <family val="2"/>
    </font>
    <font>
      <u/>
      <sz val="8"/>
      <color indexed="12"/>
      <name val="Arial"/>
      <family val="2"/>
    </font>
    <font>
      <sz val="8"/>
      <color rgb="FFFF0000"/>
      <name val="Arial"/>
      <family val="2"/>
    </font>
    <font>
      <sz val="8"/>
      <color theme="0"/>
      <name val="Arial"/>
      <family val="2"/>
    </font>
    <font>
      <strike/>
      <sz val="8"/>
      <name val="Arial"/>
      <family val="2"/>
    </font>
    <font>
      <vertAlign val="superscript"/>
      <sz val="8"/>
      <color rgb="FF000000"/>
      <name val="Arial"/>
      <family val="2"/>
    </font>
    <font>
      <u/>
      <sz val="8"/>
      <color rgb="FF0070C0"/>
      <name val="Arial"/>
      <family val="2"/>
    </font>
    <font>
      <vertAlign val="superscript"/>
      <sz val="8"/>
      <color theme="1"/>
      <name val="Arial"/>
      <family val="2"/>
    </font>
    <font>
      <sz val="8"/>
      <name val="Arial Narrow"/>
      <family val="2"/>
    </font>
    <font>
      <sz val="9"/>
      <color indexed="8"/>
      <name val="Arial"/>
      <family val="2"/>
    </font>
    <font>
      <b/>
      <u/>
      <sz val="8"/>
      <color theme="10"/>
      <name val="Arial"/>
      <family val="2"/>
    </font>
    <font>
      <sz val="10"/>
      <name val="MS Sans Serif"/>
      <family val="2"/>
    </font>
    <font>
      <b/>
      <sz val="8"/>
      <name val="Tahoma"/>
      <family val="2"/>
    </font>
    <font>
      <sz val="8"/>
      <color theme="1"/>
      <name val="Arial Narrow"/>
      <family val="2"/>
    </font>
    <font>
      <sz val="8"/>
      <name val="Tahoma"/>
      <family val="2"/>
    </font>
    <font>
      <sz val="7.5"/>
      <name val="Arial"/>
      <family val="2"/>
    </font>
    <font>
      <sz val="9"/>
      <name val="Calibri Light"/>
      <family val="2"/>
    </font>
    <font>
      <sz val="8"/>
      <name val="Times New Roman"/>
      <family val="1"/>
    </font>
    <font>
      <b/>
      <sz val="8"/>
      <name val="Times New Roman"/>
      <family val="1"/>
    </font>
    <font>
      <b/>
      <sz val="7.5"/>
      <color indexed="8"/>
      <name val="Arial"/>
      <family val="2"/>
    </font>
    <font>
      <b/>
      <sz val="7.5"/>
      <name val="Arial"/>
      <family val="2"/>
    </font>
    <font>
      <sz val="7.5"/>
      <color indexed="8"/>
      <name val="Arial"/>
      <family val="2"/>
    </font>
    <font>
      <sz val="21"/>
      <color rgb="FF202124"/>
      <name val="Inherit"/>
    </font>
    <font>
      <strike/>
      <sz val="8"/>
      <color theme="1"/>
      <name val="Arial"/>
      <family val="2"/>
    </font>
    <font>
      <b/>
      <vertAlign val="superscript"/>
      <sz val="8"/>
      <color indexed="8"/>
      <name val="Arial"/>
      <family val="2"/>
    </font>
    <font>
      <sz val="8"/>
      <color indexed="8"/>
      <name val="Calibri"/>
      <family val="2"/>
    </font>
    <font>
      <sz val="8"/>
      <color indexed="9"/>
      <name val="Arial"/>
      <family val="2"/>
    </font>
    <font>
      <b/>
      <sz val="8"/>
      <color theme="4"/>
      <name val="Arial"/>
      <family val="2"/>
    </font>
    <font>
      <sz val="8"/>
      <color theme="1"/>
      <name val="Calibri"/>
      <family val="2"/>
      <scheme val="minor"/>
    </font>
    <font>
      <b/>
      <sz val="8"/>
      <color rgb="FFFF0000"/>
      <name val="Arial"/>
      <family val="2"/>
    </font>
    <font>
      <sz val="11"/>
      <name val="Calibri"/>
      <family val="2"/>
      <scheme val="minor"/>
    </font>
    <font>
      <sz val="8"/>
      <name val="Calibri"/>
      <family val="2"/>
      <scheme val="minor"/>
    </font>
    <font>
      <sz val="7"/>
      <name val="Arial"/>
      <family val="2"/>
    </font>
    <font>
      <sz val="7"/>
      <color rgb="FFFF0000"/>
      <name val="Arial"/>
      <family val="2"/>
    </font>
    <font>
      <sz val="8"/>
      <color rgb="FF0078AD"/>
      <name val="Arial"/>
      <family val="2"/>
    </font>
    <font>
      <b/>
      <sz val="7.5"/>
      <color rgb="FFFF0000"/>
      <name val="Arial"/>
      <family val="2"/>
    </font>
    <font>
      <b/>
      <strike/>
      <sz val="8"/>
      <color rgb="FF0078AD"/>
      <name val="Arial"/>
      <family val="2"/>
    </font>
    <font>
      <b/>
      <sz val="8"/>
      <color rgb="FF0070C0"/>
      <name val="Arial"/>
      <family val="2"/>
    </font>
    <font>
      <sz val="8"/>
      <color theme="5" tint="-0.249977111117893"/>
      <name val="Arial"/>
      <family val="2"/>
    </font>
    <font>
      <b/>
      <sz val="10"/>
      <name val="Arial"/>
      <family val="2"/>
    </font>
    <font>
      <b/>
      <sz val="11"/>
      <name val="Arial"/>
      <family val="2"/>
    </font>
    <font>
      <b/>
      <sz val="8"/>
      <color rgb="FF000000"/>
      <name val="Tahoma"/>
      <family val="2"/>
    </font>
    <font>
      <sz val="8"/>
      <color rgb="FFC00000"/>
      <name val="Arial"/>
      <family val="2"/>
    </font>
    <font>
      <sz val="8"/>
      <color rgb="FF000000"/>
      <name val="Tahoma"/>
      <family val="2"/>
    </font>
    <font>
      <sz val="8"/>
      <color theme="10"/>
      <name val="Arial"/>
      <family val="2"/>
    </font>
    <font>
      <b/>
      <sz val="8"/>
      <color rgb="FF566471"/>
      <name val="Tahoma"/>
      <family val="2"/>
    </font>
    <font>
      <b/>
      <sz val="8"/>
      <name val="Arial Narrow"/>
      <family val="2"/>
    </font>
    <font>
      <sz val="10"/>
      <name val="Humnst777 BT"/>
      <family val="2"/>
    </font>
    <font>
      <sz val="10"/>
      <name val="Calibri"/>
      <family val="2"/>
      <scheme val="minor"/>
    </font>
    <font>
      <b/>
      <sz val="10"/>
      <name val="Calibri"/>
      <family val="2"/>
      <scheme val="minor"/>
    </font>
    <font>
      <vertAlign val="superscript"/>
      <sz val="8"/>
      <color rgb="FF000000"/>
      <name val="Calibri Light"/>
      <family val="2"/>
    </font>
    <font>
      <sz val="8"/>
      <color indexed="8"/>
      <name val="Arial Narrow"/>
      <family val="2"/>
    </font>
    <font>
      <u/>
      <sz val="8"/>
      <name val="Arial"/>
      <family val="2"/>
    </font>
    <font>
      <i/>
      <sz val="8"/>
      <name val="Arial"/>
      <family val="2"/>
    </font>
    <font>
      <u/>
      <sz val="8"/>
      <color theme="9" tint="-0.249977111117893"/>
      <name val="Arial"/>
      <family val="2"/>
    </font>
    <font>
      <vertAlign val="superscript"/>
      <sz val="8"/>
      <name val="Arial"/>
      <family val="2"/>
    </font>
    <font>
      <sz val="8"/>
      <color indexed="59"/>
      <name val="Arial"/>
      <family val="2"/>
    </font>
    <font>
      <vertAlign val="superscript"/>
      <sz val="8"/>
      <color indexed="9"/>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9"/>
      </patternFill>
    </fill>
    <fill>
      <patternFill patternType="solid">
        <fgColor indexed="9"/>
        <bgColor indexed="64"/>
      </patternFill>
    </fill>
    <fill>
      <patternFill patternType="solid">
        <fgColor theme="0"/>
        <bgColor indexed="9"/>
      </patternFill>
    </fill>
  </fills>
  <borders count="36">
    <border>
      <left/>
      <right/>
      <top/>
      <bottom/>
      <diagonal/>
    </border>
    <border>
      <left style="medium">
        <color rgb="FF0078AD"/>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diagonal/>
    </border>
    <border>
      <left style="medium">
        <color rgb="FF0078AD"/>
      </left>
      <right style="medium">
        <color rgb="FF0078AD"/>
      </right>
      <top/>
      <bottom style="medium">
        <color rgb="FF0078AD"/>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style="medium">
        <color rgb="FF0078AD"/>
      </left>
      <right/>
      <top style="medium">
        <color rgb="FF0078AD"/>
      </top>
      <bottom/>
      <diagonal/>
    </border>
    <border>
      <left/>
      <right style="medium">
        <color rgb="FF0078AD"/>
      </right>
      <top style="medium">
        <color rgb="FF0078AD"/>
      </top>
      <bottom/>
      <diagonal/>
    </border>
    <border>
      <left style="medium">
        <color rgb="FF0078AD"/>
      </left>
      <right/>
      <top style="medium">
        <color rgb="FF0078AD"/>
      </top>
      <bottom style="medium">
        <color rgb="FF0078AD"/>
      </bottom>
      <diagonal/>
    </border>
    <border>
      <left/>
      <right style="medium">
        <color rgb="FF0078AD"/>
      </right>
      <top style="medium">
        <color rgb="FF0078AD"/>
      </top>
      <bottom style="medium">
        <color rgb="FF0078AD"/>
      </bottom>
      <diagonal/>
    </border>
    <border>
      <left style="thin">
        <color indexed="64"/>
      </left>
      <right style="thin">
        <color indexed="64"/>
      </right>
      <top style="thin">
        <color indexed="64"/>
      </top>
      <bottom style="thin">
        <color indexed="64"/>
      </bottom>
      <diagonal/>
    </border>
    <border>
      <left/>
      <right/>
      <top style="medium">
        <color rgb="FF0078AD"/>
      </top>
      <bottom style="medium">
        <color rgb="FF0078AD"/>
      </bottom>
      <diagonal/>
    </border>
    <border>
      <left/>
      <right style="thin">
        <color indexed="22"/>
      </right>
      <top/>
      <bottom/>
      <diagonal/>
    </border>
    <border>
      <left style="medium">
        <color theme="8" tint="-0.249977111117893"/>
      </left>
      <right/>
      <top style="medium">
        <color theme="8" tint="-0.249977111117893"/>
      </top>
      <bottom style="medium">
        <color theme="8" tint="-0.249977111117893"/>
      </bottom>
      <diagonal/>
    </border>
    <border>
      <left/>
      <right/>
      <top style="medium">
        <color theme="8" tint="-0.249977111117893"/>
      </top>
      <bottom style="medium">
        <color theme="8" tint="-0.249977111117893"/>
      </bottom>
      <diagonal/>
    </border>
    <border>
      <left/>
      <right style="medium">
        <color theme="8" tint="-0.249977111117893"/>
      </right>
      <top style="medium">
        <color theme="8" tint="-0.249977111117893"/>
      </top>
      <bottom style="medium">
        <color theme="8" tint="-0.249977111117893"/>
      </bottom>
      <diagonal/>
    </border>
    <border>
      <left style="medium">
        <color theme="8" tint="-0.249977111117893"/>
      </left>
      <right style="medium">
        <color theme="8" tint="-0.249977111117893"/>
      </right>
      <top style="medium">
        <color theme="8" tint="-0.249977111117893"/>
      </top>
      <bottom/>
      <diagonal/>
    </border>
    <border>
      <left style="medium">
        <color theme="8" tint="-0.249977111117893"/>
      </left>
      <right style="medium">
        <color theme="8" tint="-0.249977111117893"/>
      </right>
      <top/>
      <bottom style="medium">
        <color theme="8" tint="-0.249977111117893"/>
      </bottom>
      <diagonal/>
    </border>
    <border>
      <left style="thin">
        <color indexed="9"/>
      </left>
      <right style="medium">
        <color theme="8" tint="-0.249977111117893"/>
      </right>
      <top style="medium">
        <color theme="8" tint="-0.249977111117893"/>
      </top>
      <bottom/>
      <diagonal/>
    </border>
    <border>
      <left style="thin">
        <color indexed="9"/>
      </left>
      <right style="medium">
        <color theme="8" tint="-0.249977111117893"/>
      </right>
      <top/>
      <bottom style="medium">
        <color theme="8" tint="-0.249977111117893"/>
      </bottom>
      <diagonal/>
    </border>
    <border>
      <left style="thin">
        <color indexed="9"/>
      </left>
      <right style="thin">
        <color indexed="9"/>
      </right>
      <top style="medium">
        <color theme="8" tint="-0.249977111117893"/>
      </top>
      <bottom/>
      <diagonal/>
    </border>
    <border>
      <left style="thin">
        <color indexed="9"/>
      </left>
      <right style="thin">
        <color indexed="9"/>
      </right>
      <top/>
      <bottom style="medium">
        <color theme="8" tint="-0.249977111117893"/>
      </bottom>
      <diagonal/>
    </border>
    <border>
      <left style="medium">
        <color rgb="FF0078AD"/>
      </left>
      <right style="medium">
        <color rgb="FF0078AD"/>
      </right>
      <top/>
      <bottom/>
      <diagonal/>
    </border>
    <border>
      <left style="medium">
        <color rgb="FF0078AD"/>
      </left>
      <right/>
      <top/>
      <bottom/>
      <diagonal/>
    </border>
    <border>
      <left/>
      <right style="medium">
        <color rgb="FF0078AD"/>
      </right>
      <top/>
      <bottom style="medium">
        <color rgb="FF0078AD"/>
      </bottom>
      <diagonal/>
    </border>
    <border>
      <left/>
      <right/>
      <top style="medium">
        <color theme="0"/>
      </top>
      <bottom/>
      <diagonal/>
    </border>
    <border>
      <left/>
      <right style="medium">
        <color rgb="FF0078AD"/>
      </right>
      <top/>
      <bottom/>
      <diagonal/>
    </border>
    <border>
      <left style="medium">
        <color theme="0"/>
      </left>
      <right/>
      <top/>
      <bottom/>
      <diagonal/>
    </border>
    <border>
      <left style="medium">
        <color rgb="FF0078AD"/>
      </left>
      <right/>
      <top style="medium">
        <color indexed="14"/>
      </top>
      <bottom style="medium">
        <color rgb="FF0078AD"/>
      </bottom>
      <diagonal/>
    </border>
    <border>
      <left/>
      <right/>
      <top style="medium">
        <color indexed="14"/>
      </top>
      <bottom style="medium">
        <color rgb="FF0078AD"/>
      </bottom>
      <diagonal/>
    </border>
    <border>
      <left/>
      <right style="medium">
        <color rgb="FF0078AD"/>
      </right>
      <top style="medium">
        <color indexed="14"/>
      </top>
      <bottom style="medium">
        <color rgb="FF0078AD"/>
      </bottom>
      <diagonal/>
    </border>
    <border>
      <left/>
      <right/>
      <top style="medium">
        <color rgb="FF0078AD"/>
      </top>
      <bottom/>
      <diagonal/>
    </border>
    <border>
      <left/>
      <right/>
      <top/>
      <bottom style="medium">
        <color rgb="FF0078AD"/>
      </bottom>
      <diagonal/>
    </border>
    <border>
      <left/>
      <right/>
      <top/>
      <bottom style="medium">
        <color indexed="14"/>
      </bottom>
      <diagonal/>
    </border>
    <border>
      <left/>
      <right/>
      <top/>
      <bottom style="medium">
        <color indexed="9"/>
      </bottom>
      <diagonal/>
    </border>
    <border>
      <left/>
      <right/>
      <top style="thin">
        <color indexed="64"/>
      </top>
      <bottom style="thin">
        <color indexed="64"/>
      </bottom>
      <diagonal/>
    </border>
  </borders>
  <cellStyleXfs count="12">
    <xf numFmtId="0" fontId="0" fillId="0" borderId="0"/>
    <xf numFmtId="0" fontId="2" fillId="0" borderId="0" applyNumberFormat="0" applyFill="0" applyBorder="0" applyAlignment="0" applyProtection="0"/>
    <xf numFmtId="0" fontId="3" fillId="0" borderId="0"/>
    <xf numFmtId="0" fontId="3" fillId="0" borderId="0"/>
    <xf numFmtId="0" fontId="3" fillId="0" borderId="0"/>
    <xf numFmtId="0" fontId="25" fillId="0" borderId="0"/>
    <xf numFmtId="0" fontId="25" fillId="0" borderId="0"/>
    <xf numFmtId="0" fontId="3" fillId="0" borderId="0"/>
    <xf numFmtId="49" fontId="29" fillId="4" borderId="10">
      <alignment horizontal="center"/>
      <protection locked="0"/>
    </xf>
    <xf numFmtId="0" fontId="3" fillId="0" borderId="0"/>
    <xf numFmtId="0" fontId="3" fillId="0" borderId="0"/>
    <xf numFmtId="0" fontId="25" fillId="0" borderId="0"/>
  </cellStyleXfs>
  <cellXfs count="1061">
    <xf numFmtId="0" fontId="0" fillId="0" borderId="0" xfId="0"/>
    <xf numFmtId="0" fontId="4" fillId="0" borderId="0" xfId="2" applyFont="1"/>
    <xf numFmtId="0" fontId="5" fillId="0" borderId="0" xfId="2" applyFont="1"/>
    <xf numFmtId="0" fontId="6" fillId="0" borderId="0" xfId="2" applyFont="1"/>
    <xf numFmtId="0" fontId="5" fillId="2" borderId="0" xfId="2" applyFont="1" applyFill="1"/>
    <xf numFmtId="0" fontId="5" fillId="0" borderId="0" xfId="0" applyFont="1"/>
    <xf numFmtId="0" fontId="5" fillId="2" borderId="0" xfId="0" applyFont="1" applyFill="1"/>
    <xf numFmtId="0" fontId="5" fillId="0" borderId="0" xfId="0" applyFont="1" applyAlignment="1">
      <alignment vertical="center"/>
    </xf>
    <xf numFmtId="0" fontId="5" fillId="0" borderId="0" xfId="0" applyFont="1" applyAlignment="1">
      <alignment horizontal="right"/>
    </xf>
    <xf numFmtId="0" fontId="8" fillId="0" borderId="0" xfId="0" applyFont="1"/>
    <xf numFmtId="0" fontId="9" fillId="0" borderId="1" xfId="0" applyFont="1" applyBorder="1" applyAlignment="1">
      <alignment horizontal="center" vertical="center"/>
    </xf>
    <xf numFmtId="0" fontId="8" fillId="0" borderId="0" xfId="0" applyFont="1" applyAlignment="1">
      <alignment vertical="center"/>
    </xf>
    <xf numFmtId="0" fontId="9" fillId="0" borderId="1" xfId="0" applyFont="1" applyBorder="1" applyAlignment="1">
      <alignment horizontal="center" vertical="center" wrapText="1"/>
    </xf>
    <xf numFmtId="0" fontId="2" fillId="0" borderId="0" xfId="1" applyAlignment="1">
      <alignment vertical="center" wrapText="1"/>
    </xf>
    <xf numFmtId="0" fontId="2" fillId="0" borderId="0" xfId="1" applyAlignment="1">
      <alignment horizontal="left" vertical="center" wrapText="1"/>
    </xf>
    <xf numFmtId="0" fontId="5" fillId="0" borderId="0" xfId="0" applyFont="1" applyAlignment="1">
      <alignment horizontal="left" vertical="center" indent="1"/>
    </xf>
    <xf numFmtId="165" fontId="5" fillId="0" borderId="0" xfId="0" applyNumberFormat="1" applyFont="1" applyAlignment="1">
      <alignment vertical="center"/>
    </xf>
    <xf numFmtId="0" fontId="9" fillId="2" borderId="0" xfId="0" applyFont="1" applyFill="1" applyAlignment="1">
      <alignment vertical="center"/>
    </xf>
    <xf numFmtId="165" fontId="5" fillId="0" borderId="0" xfId="0" applyNumberFormat="1" applyFont="1"/>
    <xf numFmtId="0" fontId="5" fillId="2" borderId="0" xfId="0" applyFont="1" applyFill="1" applyAlignment="1">
      <alignment vertical="center"/>
    </xf>
    <xf numFmtId="0" fontId="2" fillId="0" borderId="0" xfId="1" applyAlignment="1">
      <alignment vertical="center"/>
    </xf>
    <xf numFmtId="166" fontId="5" fillId="0" borderId="0" xfId="0" applyNumberFormat="1" applyFont="1" applyAlignment="1">
      <alignment vertical="center"/>
    </xf>
    <xf numFmtId="0" fontId="9" fillId="2" borderId="0" xfId="0" applyFont="1" applyFill="1" applyAlignment="1">
      <alignment horizontal="left" vertical="center" indent="1"/>
    </xf>
    <xf numFmtId="0" fontId="5" fillId="2" borderId="0" xfId="0" applyFont="1" applyFill="1" applyAlignment="1">
      <alignment horizontal="left" vertical="center" indent="1"/>
    </xf>
    <xf numFmtId="0" fontId="2" fillId="2" borderId="0" xfId="1" applyFill="1" applyAlignment="1">
      <alignment vertical="center" wrapText="1"/>
    </xf>
    <xf numFmtId="0" fontId="9" fillId="2" borderId="0" xfId="0" applyFont="1" applyFill="1" applyAlignment="1">
      <alignment horizontal="left" indent="1"/>
    </xf>
    <xf numFmtId="0" fontId="5" fillId="2" borderId="0" xfId="0" applyFont="1" applyFill="1" applyAlignment="1">
      <alignment horizontal="left" indent="1"/>
    </xf>
    <xf numFmtId="0" fontId="2" fillId="2" borderId="0" xfId="1" applyFill="1" applyAlignment="1">
      <alignment vertical="center"/>
    </xf>
    <xf numFmtId="0" fontId="9" fillId="0" borderId="1" xfId="0" applyFont="1" applyBorder="1" applyAlignment="1">
      <alignment horizontal="center" wrapText="1"/>
    </xf>
    <xf numFmtId="49" fontId="9" fillId="0" borderId="0" xfId="0" applyNumberFormat="1" applyFont="1" applyProtection="1">
      <protection locked="0"/>
    </xf>
    <xf numFmtId="0" fontId="5" fillId="2" borderId="0" xfId="0" applyFont="1" applyFill="1" applyAlignment="1">
      <alignment horizontal="left"/>
    </xf>
    <xf numFmtId="0" fontId="9" fillId="0" borderId="0" xfId="0" applyFont="1"/>
    <xf numFmtId="0" fontId="9" fillId="3" borderId="0" xfId="0" applyFont="1" applyFill="1"/>
    <xf numFmtId="0" fontId="2" fillId="0" borderId="0" xfId="1"/>
    <xf numFmtId="0" fontId="5" fillId="0" borderId="0" xfId="0" applyFont="1" applyAlignment="1">
      <alignment horizontal="center" vertical="center"/>
    </xf>
    <xf numFmtId="167" fontId="5" fillId="0" borderId="0" xfId="0" applyNumberFormat="1" applyFont="1" applyAlignment="1">
      <alignment vertical="center"/>
    </xf>
    <xf numFmtId="168" fontId="5" fillId="0" borderId="0" xfId="0" applyNumberFormat="1" applyFont="1" applyAlignment="1">
      <alignment vertical="center"/>
    </xf>
    <xf numFmtId="49" fontId="2" fillId="0" borderId="0" xfId="1" applyNumberFormat="1" applyAlignment="1">
      <alignment vertical="center" wrapText="1"/>
    </xf>
    <xf numFmtId="49" fontId="9" fillId="0" borderId="0" xfId="0" applyNumberFormat="1" applyFont="1" applyAlignment="1" applyProtection="1">
      <alignment vertical="center"/>
      <protection locked="0"/>
    </xf>
    <xf numFmtId="0" fontId="5" fillId="0" borderId="0" xfId="0" applyFont="1" applyAlignment="1">
      <alignment horizontal="left" vertical="center"/>
    </xf>
    <xf numFmtId="0" fontId="5" fillId="0" borderId="0" xfId="0" applyFont="1" applyAlignment="1">
      <alignment horizontal="left"/>
    </xf>
    <xf numFmtId="0" fontId="9" fillId="0" borderId="0" xfId="0" applyFont="1" applyAlignment="1">
      <alignment vertical="center"/>
    </xf>
    <xf numFmtId="49" fontId="5" fillId="0" borderId="0" xfId="3" applyNumberFormat="1" applyFont="1"/>
    <xf numFmtId="49" fontId="11" fillId="0" borderId="0" xfId="3" applyNumberFormat="1" applyFont="1" applyAlignment="1">
      <alignment horizontal="center"/>
    </xf>
    <xf numFmtId="49" fontId="5" fillId="0" borderId="0" xfId="0" applyNumberFormat="1" applyFont="1"/>
    <xf numFmtId="49" fontId="5" fillId="0" borderId="0" xfId="0" applyNumberFormat="1" applyFont="1" applyAlignment="1">
      <alignment horizontal="left" indent="1"/>
    </xf>
    <xf numFmtId="49" fontId="9" fillId="0" borderId="1" xfId="0" applyNumberFormat="1" applyFont="1" applyBorder="1" applyAlignment="1">
      <alignment horizontal="center" vertical="center"/>
    </xf>
    <xf numFmtId="49" fontId="9" fillId="0" borderId="1" xfId="0" applyNumberFormat="1" applyFont="1" applyBorder="1" applyAlignment="1">
      <alignment horizontal="center" wrapText="1"/>
    </xf>
    <xf numFmtId="49" fontId="9" fillId="0" borderId="1" xfId="0" quotePrefix="1" applyNumberFormat="1" applyFont="1" applyBorder="1" applyAlignment="1">
      <alignment horizontal="center" vertical="center" wrapText="1"/>
    </xf>
    <xf numFmtId="49" fontId="12" fillId="0" borderId="0" xfId="0" applyNumberFormat="1" applyFont="1" applyAlignment="1">
      <alignment vertical="center"/>
    </xf>
    <xf numFmtId="49" fontId="5" fillId="0" borderId="0" xfId="0" applyNumberFormat="1" applyFont="1" applyAlignment="1">
      <alignment horizontal="center" vertical="center"/>
    </xf>
    <xf numFmtId="49" fontId="5" fillId="0" borderId="0" xfId="0" applyNumberFormat="1" applyFont="1" applyAlignment="1">
      <alignment vertical="center"/>
    </xf>
    <xf numFmtId="164" fontId="9" fillId="0" borderId="0" xfId="0" applyNumberFormat="1" applyFont="1" applyAlignment="1">
      <alignment horizontal="right"/>
    </xf>
    <xf numFmtId="169" fontId="13" fillId="2" borderId="0" xfId="1" applyNumberFormat="1" applyFont="1" applyFill="1" applyBorder="1" applyAlignment="1" applyProtection="1">
      <alignment vertical="center"/>
      <protection locked="0"/>
    </xf>
    <xf numFmtId="49" fontId="9" fillId="0" borderId="0" xfId="0" applyNumberFormat="1" applyFont="1" applyAlignment="1">
      <alignment vertical="center"/>
    </xf>
    <xf numFmtId="0" fontId="9" fillId="0" borderId="0" xfId="0" applyFont="1" applyAlignment="1">
      <alignment horizontal="right" vertical="center"/>
    </xf>
    <xf numFmtId="0" fontId="9" fillId="0" borderId="0" xfId="0" applyFont="1" applyAlignment="1">
      <alignment horizontal="left" vertical="center"/>
    </xf>
    <xf numFmtId="49" fontId="5" fillId="0" borderId="0" xfId="0" applyNumberFormat="1" applyFont="1" applyAlignment="1">
      <alignment horizontal="left" vertical="center" indent="1"/>
    </xf>
    <xf numFmtId="49" fontId="9" fillId="0" borderId="0" xfId="0" applyNumberFormat="1" applyFont="1" applyAlignment="1">
      <alignment horizontal="center" vertical="center"/>
    </xf>
    <xf numFmtId="164" fontId="9" fillId="0" borderId="0" xfId="0" applyNumberFormat="1" applyFont="1" applyAlignment="1">
      <alignment horizontal="right" vertical="center"/>
    </xf>
    <xf numFmtId="166" fontId="9" fillId="0" borderId="0" xfId="0" applyNumberFormat="1" applyFont="1" applyAlignment="1">
      <alignment horizontal="right" vertical="center"/>
    </xf>
    <xf numFmtId="49" fontId="14" fillId="2" borderId="0" xfId="0" applyNumberFormat="1" applyFont="1" applyFill="1" applyAlignment="1">
      <alignment horizontal="left" vertical="center" indent="1"/>
    </xf>
    <xf numFmtId="49" fontId="5" fillId="2" borderId="0" xfId="0" applyNumberFormat="1" applyFont="1" applyFill="1" applyAlignment="1">
      <alignment vertical="center"/>
    </xf>
    <xf numFmtId="49" fontId="8" fillId="0" borderId="0" xfId="0" applyNumberFormat="1" applyFont="1" applyAlignment="1">
      <alignment vertical="center"/>
    </xf>
    <xf numFmtId="49" fontId="15" fillId="0" borderId="0" xfId="1" applyNumberFormat="1" applyFont="1" applyAlignment="1" applyProtection="1">
      <alignment vertical="center"/>
    </xf>
    <xf numFmtId="166" fontId="9" fillId="0" borderId="0" xfId="0" applyNumberFormat="1" applyFont="1" applyAlignment="1">
      <alignment horizontal="right" vertical="center" wrapText="1"/>
    </xf>
    <xf numFmtId="49" fontId="8" fillId="2" borderId="0" xfId="0" applyNumberFormat="1" applyFont="1" applyFill="1" applyAlignment="1">
      <alignment vertical="center"/>
    </xf>
    <xf numFmtId="169" fontId="13" fillId="2" borderId="0" xfId="1" applyNumberFormat="1" applyFont="1" applyFill="1" applyBorder="1" applyAlignment="1" applyProtection="1">
      <alignment horizontal="left" vertical="center" indent="1"/>
      <protection locked="0"/>
    </xf>
    <xf numFmtId="0" fontId="5" fillId="0" borderId="0" xfId="0" applyFont="1" applyAlignment="1">
      <alignment horizontal="left" vertical="center" indent="2"/>
    </xf>
    <xf numFmtId="0" fontId="5" fillId="2" borderId="0" xfId="0" applyFont="1" applyFill="1" applyAlignment="1">
      <alignment horizontal="left" vertical="center" indent="2"/>
    </xf>
    <xf numFmtId="49" fontId="5" fillId="0" borderId="0" xfId="0" applyNumberFormat="1" applyFont="1" applyAlignment="1">
      <alignment horizontal="left" vertical="center" indent="2"/>
    </xf>
    <xf numFmtId="49" fontId="5" fillId="2" borderId="0" xfId="0" applyNumberFormat="1" applyFont="1" applyFill="1" applyAlignment="1">
      <alignment horizontal="left" vertical="center" indent="2"/>
    </xf>
    <xf numFmtId="49" fontId="9" fillId="0" borderId="0" xfId="0" applyNumberFormat="1" applyFont="1" applyAlignment="1">
      <alignment horizontal="right" vertical="center"/>
    </xf>
    <xf numFmtId="1" fontId="9" fillId="0" borderId="0" xfId="0" applyNumberFormat="1" applyFont="1" applyAlignment="1">
      <alignment horizontal="center" vertical="center"/>
    </xf>
    <xf numFmtId="1" fontId="16" fillId="0" borderId="0" xfId="0" applyNumberFormat="1" applyFont="1" applyAlignment="1">
      <alignment horizontal="right" vertical="center"/>
    </xf>
    <xf numFmtId="0" fontId="16" fillId="0" borderId="0" xfId="0" applyFont="1" applyAlignment="1">
      <alignment horizontal="right" vertical="center"/>
    </xf>
    <xf numFmtId="166" fontId="16" fillId="0" borderId="0" xfId="0" applyNumberFormat="1" applyFont="1" applyAlignment="1">
      <alignment horizontal="right" vertical="center"/>
    </xf>
    <xf numFmtId="49" fontId="8" fillId="2" borderId="0" xfId="0" applyNumberFormat="1" applyFont="1" applyFill="1" applyAlignment="1">
      <alignment horizontal="left" vertical="center"/>
    </xf>
    <xf numFmtId="1" fontId="17" fillId="0" borderId="0" xfId="0" applyNumberFormat="1" applyFont="1" applyAlignment="1">
      <alignment vertical="center"/>
    </xf>
    <xf numFmtId="1" fontId="17" fillId="0" borderId="0" xfId="0" applyNumberFormat="1" applyFont="1"/>
    <xf numFmtId="3" fontId="9" fillId="0" borderId="0" xfId="0" applyNumberFormat="1" applyFont="1" applyAlignment="1">
      <alignment horizontal="right" vertical="center"/>
    </xf>
    <xf numFmtId="49" fontId="5" fillId="0" borderId="0" xfId="0" applyNumberFormat="1" applyFont="1" applyAlignment="1">
      <alignment horizontal="left" vertical="center"/>
    </xf>
    <xf numFmtId="49" fontId="5" fillId="0" borderId="0" xfId="0" applyNumberFormat="1" applyFont="1" applyAlignment="1">
      <alignment vertical="center" wrapText="1"/>
    </xf>
    <xf numFmtId="49" fontId="9" fillId="0" borderId="1" xfId="0" applyNumberFormat="1" applyFont="1" applyBorder="1" applyAlignment="1">
      <alignment horizontal="center" vertical="center" wrapText="1"/>
    </xf>
    <xf numFmtId="49" fontId="14" fillId="0" borderId="0" xfId="0" applyNumberFormat="1" applyFont="1" applyProtection="1">
      <protection locked="0"/>
    </xf>
    <xf numFmtId="49" fontId="5" fillId="2" borderId="0" xfId="0" applyNumberFormat="1" applyFont="1" applyFill="1"/>
    <xf numFmtId="49" fontId="14" fillId="2" borderId="0" xfId="0" applyNumberFormat="1" applyFont="1" applyFill="1"/>
    <xf numFmtId="49" fontId="9" fillId="2" borderId="0" xfId="0" applyNumberFormat="1" applyFont="1" applyFill="1"/>
    <xf numFmtId="49" fontId="14" fillId="0" borderId="0" xfId="0" applyNumberFormat="1" applyFont="1" applyAlignment="1">
      <alignment horizontal="left" indent="1"/>
    </xf>
    <xf numFmtId="49" fontId="14" fillId="0" borderId="0" xfId="0" applyNumberFormat="1" applyFont="1"/>
    <xf numFmtId="49" fontId="9" fillId="0" borderId="0" xfId="0" applyNumberFormat="1" applyFont="1" applyAlignment="1">
      <alignment horizontal="left" indent="1"/>
    </xf>
    <xf numFmtId="49" fontId="9" fillId="0" borderId="0" xfId="0" applyNumberFormat="1" applyFont="1"/>
    <xf numFmtId="0" fontId="9" fillId="2" borderId="0" xfId="0" applyFont="1" applyFill="1" applyAlignment="1">
      <alignment horizontal="left" vertical="center"/>
    </xf>
    <xf numFmtId="169" fontId="20" fillId="2" borderId="0" xfId="1" applyNumberFormat="1" applyFont="1" applyFill="1" applyBorder="1" applyAlignment="1" applyProtection="1">
      <protection locked="0"/>
    </xf>
    <xf numFmtId="169" fontId="13" fillId="2" borderId="0" xfId="1" applyNumberFormat="1" applyFont="1" applyFill="1" applyBorder="1" applyAlignment="1" applyProtection="1">
      <protection locked="0"/>
    </xf>
    <xf numFmtId="49" fontId="5" fillId="0" borderId="0" xfId="3" applyNumberFormat="1" applyFont="1" applyAlignment="1">
      <alignment horizontal="center"/>
    </xf>
    <xf numFmtId="0" fontId="14" fillId="0" borderId="0" xfId="0" applyFont="1"/>
    <xf numFmtId="0" fontId="9" fillId="0" borderId="3" xfId="0" applyFont="1" applyBorder="1" applyAlignment="1">
      <alignment horizontal="center" vertical="center" wrapText="1"/>
    </xf>
    <xf numFmtId="0" fontId="10" fillId="0" borderId="0" xfId="0" applyFont="1" applyAlignment="1">
      <alignment horizontal="left" vertical="center"/>
    </xf>
    <xf numFmtId="164" fontId="10" fillId="0" borderId="0" xfId="0" applyNumberFormat="1" applyFont="1" applyAlignment="1">
      <alignment horizontal="right" vertical="center"/>
    </xf>
    <xf numFmtId="166" fontId="10" fillId="0" borderId="0" xfId="0" applyNumberFormat="1" applyFont="1" applyAlignment="1">
      <alignment horizontal="right" vertical="center"/>
    </xf>
    <xf numFmtId="0" fontId="6" fillId="0" borderId="4" xfId="0" applyFont="1" applyBorder="1" applyAlignment="1">
      <alignment vertical="center"/>
    </xf>
    <xf numFmtId="164" fontId="10" fillId="0" borderId="0" xfId="0" applyNumberFormat="1" applyFont="1" applyAlignment="1">
      <alignment horizontal="right"/>
    </xf>
    <xf numFmtId="170" fontId="6" fillId="0" borderId="0" xfId="0" applyNumberFormat="1" applyFont="1" applyAlignment="1">
      <alignment horizontal="center"/>
    </xf>
    <xf numFmtId="0" fontId="14" fillId="0" borderId="0" xfId="0" applyFont="1" applyAlignment="1">
      <alignment horizontal="left" vertical="center"/>
    </xf>
    <xf numFmtId="164" fontId="14" fillId="0" borderId="0" xfId="0" applyNumberFormat="1" applyFont="1" applyAlignment="1">
      <alignment horizontal="right" vertical="center"/>
    </xf>
    <xf numFmtId="166" fontId="14" fillId="0" borderId="0" xfId="0" applyNumberFormat="1" applyFont="1" applyAlignment="1">
      <alignment horizontal="right" vertical="center"/>
    </xf>
    <xf numFmtId="0" fontId="9" fillId="0" borderId="5" xfId="0" applyFont="1" applyBorder="1" applyAlignment="1">
      <alignment vertical="center"/>
    </xf>
    <xf numFmtId="164" fontId="14" fillId="0" borderId="0" xfId="0" applyNumberFormat="1" applyFont="1" applyAlignment="1">
      <alignment horizontal="right"/>
    </xf>
    <xf numFmtId="0" fontId="14" fillId="0" borderId="0" xfId="0" applyFont="1" applyAlignment="1">
      <alignment horizontal="left" vertical="center" wrapText="1"/>
    </xf>
    <xf numFmtId="0" fontId="9" fillId="0" borderId="3" xfId="0" applyFont="1" applyBorder="1" applyAlignment="1">
      <alignment horizontal="center" wrapText="1"/>
    </xf>
    <xf numFmtId="49" fontId="5" fillId="0" borderId="0" xfId="0" applyNumberFormat="1" applyFont="1" applyAlignment="1">
      <alignment horizontal="right" vertical="center"/>
    </xf>
    <xf numFmtId="171" fontId="14" fillId="0" borderId="0" xfId="0" applyNumberFormat="1" applyFont="1"/>
    <xf numFmtId="172" fontId="14" fillId="0" borderId="0" xfId="0" applyNumberFormat="1" applyFont="1"/>
    <xf numFmtId="172" fontId="14" fillId="0" borderId="0" xfId="0" applyNumberFormat="1" applyFont="1" applyAlignment="1">
      <alignment horizontal="right"/>
    </xf>
    <xf numFmtId="173" fontId="14" fillId="0" borderId="0" xfId="4" applyNumberFormat="1" applyFont="1" applyAlignment="1">
      <alignment horizontal="right"/>
    </xf>
    <xf numFmtId="49" fontId="5" fillId="2" borderId="0" xfId="0" applyNumberFormat="1" applyFont="1" applyFill="1" applyAlignment="1">
      <alignment horizontal="left" vertical="center" indent="1"/>
    </xf>
    <xf numFmtId="2" fontId="0" fillId="0" borderId="0" xfId="0" applyNumberFormat="1"/>
    <xf numFmtId="0" fontId="14" fillId="0" borderId="0" xfId="4" applyFont="1" applyAlignment="1">
      <alignment horizontal="right"/>
    </xf>
    <xf numFmtId="171" fontId="14" fillId="0" borderId="0" xfId="0" applyNumberFormat="1" applyFont="1" applyAlignment="1">
      <alignment vertical="center"/>
    </xf>
    <xf numFmtId="172" fontId="14" fillId="0" borderId="0" xfId="0" applyNumberFormat="1" applyFont="1" applyAlignment="1">
      <alignment vertical="center"/>
    </xf>
    <xf numFmtId="172" fontId="14" fillId="0" borderId="0" xfId="0" applyNumberFormat="1" applyFont="1" applyAlignment="1">
      <alignment horizontal="right" vertical="center"/>
    </xf>
    <xf numFmtId="166" fontId="14" fillId="0" borderId="0" xfId="0" applyNumberFormat="1" applyFont="1" applyAlignment="1">
      <alignment horizontal="right"/>
    </xf>
    <xf numFmtId="171" fontId="14" fillId="0" borderId="0" xfId="4" applyNumberFormat="1" applyFont="1"/>
    <xf numFmtId="172" fontId="14" fillId="0" borderId="0" xfId="4" applyNumberFormat="1" applyFont="1"/>
    <xf numFmtId="172" fontId="14" fillId="0" borderId="0" xfId="4" applyNumberFormat="1" applyFont="1" applyAlignment="1">
      <alignment horizontal="right"/>
    </xf>
    <xf numFmtId="171" fontId="14" fillId="0" borderId="0" xfId="4" applyNumberFormat="1" applyFont="1" applyAlignment="1">
      <alignment horizontal="right"/>
    </xf>
    <xf numFmtId="171" fontId="14" fillId="0" borderId="0" xfId="0" applyNumberFormat="1" applyFont="1" applyAlignment="1">
      <alignment horizontal="right" vertical="center"/>
    </xf>
    <xf numFmtId="172" fontId="14" fillId="0" borderId="0" xfId="4" applyNumberFormat="1" applyFont="1" applyAlignment="1">
      <alignment vertical="center"/>
    </xf>
    <xf numFmtId="171" fontId="5" fillId="0" borderId="0" xfId="0" applyNumberFormat="1" applyFont="1"/>
    <xf numFmtId="166" fontId="5" fillId="0" borderId="0" xfId="0" applyNumberFormat="1" applyFont="1" applyAlignment="1">
      <alignment horizontal="right"/>
    </xf>
    <xf numFmtId="0" fontId="22" fillId="0" borderId="0" xfId="3" applyFont="1" applyAlignment="1" applyProtection="1">
      <alignment horizontal="left" vertical="center" wrapText="1"/>
      <protection locked="0"/>
    </xf>
    <xf numFmtId="49" fontId="5" fillId="0" borderId="0" xfId="3" applyNumberFormat="1" applyFont="1" applyAlignment="1">
      <alignment vertical="center"/>
    </xf>
    <xf numFmtId="0" fontId="0" fillId="0" borderId="0" xfId="0" applyAlignment="1">
      <alignment wrapText="1"/>
    </xf>
    <xf numFmtId="49" fontId="23" fillId="0" borderId="0" xfId="3" applyNumberFormat="1" applyFont="1" applyAlignment="1">
      <alignment wrapText="1"/>
    </xf>
    <xf numFmtId="49" fontId="23" fillId="0" borderId="0" xfId="0" applyNumberFormat="1" applyFont="1" applyAlignment="1">
      <alignment wrapText="1"/>
    </xf>
    <xf numFmtId="49" fontId="23" fillId="0" borderId="0" xfId="3" applyNumberFormat="1" applyFont="1"/>
    <xf numFmtId="49" fontId="5" fillId="0" borderId="0" xfId="3" applyNumberFormat="1" applyFont="1" applyAlignment="1" applyProtection="1">
      <alignment vertical="center"/>
      <protection locked="0"/>
    </xf>
    <xf numFmtId="49" fontId="9" fillId="0" borderId="1" xfId="0" quotePrefix="1" applyNumberFormat="1" applyFont="1" applyBorder="1" applyAlignment="1" applyProtection="1">
      <alignment horizontal="center" vertical="center" wrapText="1"/>
      <protection locked="0"/>
    </xf>
    <xf numFmtId="49" fontId="5" fillId="0" borderId="0" xfId="0" applyNumberFormat="1" applyFont="1" applyAlignment="1" applyProtection="1">
      <alignment vertical="center"/>
      <protection locked="0"/>
    </xf>
    <xf numFmtId="169" fontId="24" fillId="2" borderId="0" xfId="1" applyNumberFormat="1" applyFont="1" applyFill="1" applyBorder="1" applyAlignment="1" applyProtection="1">
      <alignment vertical="center"/>
      <protection locked="0"/>
    </xf>
    <xf numFmtId="49" fontId="5" fillId="0" borderId="0" xfId="0" applyNumberFormat="1" applyFont="1" applyAlignment="1" applyProtection="1">
      <alignment horizontal="left" vertical="center" indent="1"/>
      <protection locked="0"/>
    </xf>
    <xf numFmtId="174" fontId="5" fillId="0" borderId="0" xfId="0" applyNumberFormat="1" applyFont="1" applyAlignment="1" applyProtection="1">
      <alignment horizontal="right" vertical="center"/>
      <protection locked="0"/>
    </xf>
    <xf numFmtId="170" fontId="5" fillId="0" borderId="0" xfId="0" quotePrefix="1" applyNumberFormat="1" applyFont="1" applyAlignment="1" applyProtection="1">
      <alignment horizontal="right" vertical="center"/>
      <protection locked="0"/>
    </xf>
    <xf numFmtId="49" fontId="5" fillId="0" borderId="0" xfId="0" quotePrefix="1" applyNumberFormat="1" applyFont="1" applyAlignment="1" applyProtection="1">
      <alignment horizontal="left" vertical="center" indent="1"/>
      <protection locked="0"/>
    </xf>
    <xf numFmtId="174" fontId="26" fillId="0" borderId="0" xfId="5" applyNumberFormat="1" applyFont="1" applyAlignment="1">
      <alignment horizontal="right" vertical="center"/>
    </xf>
    <xf numFmtId="49" fontId="9" fillId="0" borderId="0" xfId="0" applyNumberFormat="1" applyFont="1" applyAlignment="1" applyProtection="1">
      <alignment horizontal="right" vertical="center"/>
      <protection locked="0"/>
    </xf>
    <xf numFmtId="0" fontId="9" fillId="0" borderId="0" xfId="0" applyFont="1" applyAlignment="1" applyProtection="1">
      <alignment horizontal="right" vertical="center"/>
      <protection locked="0"/>
    </xf>
    <xf numFmtId="174" fontId="5" fillId="3" borderId="0" xfId="0" applyNumberFormat="1" applyFont="1" applyFill="1" applyAlignment="1">
      <alignment horizontal="right" vertical="center"/>
    </xf>
    <xf numFmtId="170" fontId="14" fillId="4" borderId="0" xfId="5" applyNumberFormat="1" applyFont="1" applyFill="1" applyAlignment="1">
      <alignment horizontal="right" vertical="center"/>
    </xf>
    <xf numFmtId="174" fontId="26" fillId="4" borderId="0" xfId="5" applyNumberFormat="1" applyFont="1" applyFill="1" applyAlignment="1">
      <alignment horizontal="right" vertical="center"/>
    </xf>
    <xf numFmtId="49" fontId="5" fillId="0" borderId="0" xfId="0" applyNumberFormat="1" applyFont="1" applyAlignment="1" applyProtection="1">
      <alignment horizontal="right" vertical="center"/>
      <protection locked="0"/>
    </xf>
    <xf numFmtId="49" fontId="5" fillId="0" borderId="0" xfId="0" quotePrefix="1" applyNumberFormat="1" applyFont="1" applyAlignment="1" applyProtection="1">
      <alignment horizontal="left" vertical="center"/>
      <protection locked="0"/>
    </xf>
    <xf numFmtId="0" fontId="5" fillId="0" borderId="0" xfId="0" applyFont="1" applyAlignment="1" applyProtection="1">
      <alignment horizontal="right" vertical="center"/>
      <protection locked="0"/>
    </xf>
    <xf numFmtId="170" fontId="5" fillId="3" borderId="0" xfId="0" applyNumberFormat="1" applyFont="1" applyFill="1" applyAlignment="1">
      <alignment horizontal="right" vertical="center"/>
    </xf>
    <xf numFmtId="170" fontId="26" fillId="4" borderId="0" xfId="5" applyNumberFormat="1" applyFont="1" applyFill="1" applyAlignment="1">
      <alignment horizontal="right" vertical="center"/>
    </xf>
    <xf numFmtId="0" fontId="5" fillId="2" borderId="0" xfId="0" applyFont="1" applyFill="1" applyAlignment="1">
      <alignment horizontal="right" vertical="center"/>
    </xf>
    <xf numFmtId="0" fontId="5" fillId="2" borderId="0" xfId="0" applyFont="1" applyFill="1" applyAlignment="1">
      <alignment horizontal="right" vertical="center" wrapText="1"/>
    </xf>
    <xf numFmtId="0" fontId="27" fillId="0" borderId="0" xfId="6" applyFont="1" applyAlignment="1">
      <alignment vertical="center"/>
    </xf>
    <xf numFmtId="0" fontId="14" fillId="4" borderId="0" xfId="0" applyFont="1" applyFill="1" applyAlignment="1">
      <alignment vertical="center"/>
    </xf>
    <xf numFmtId="49" fontId="9" fillId="0" borderId="0" xfId="3" applyNumberFormat="1" applyFont="1" applyAlignment="1" applyProtection="1">
      <alignment vertical="center"/>
      <protection locked="0"/>
    </xf>
    <xf numFmtId="49" fontId="5" fillId="0" borderId="0" xfId="3" applyNumberFormat="1" applyFont="1" applyProtection="1">
      <protection locked="0"/>
    </xf>
    <xf numFmtId="49" fontId="5" fillId="0" borderId="0" xfId="0" applyNumberFormat="1" applyFont="1" applyProtection="1">
      <protection locked="0"/>
    </xf>
    <xf numFmtId="170" fontId="5" fillId="0" borderId="0" xfId="0" applyNumberFormat="1" applyFont="1" applyAlignment="1" applyProtection="1">
      <alignment horizontal="left"/>
      <protection locked="0"/>
    </xf>
    <xf numFmtId="49" fontId="5" fillId="2" borderId="0" xfId="0" applyNumberFormat="1" applyFont="1" applyFill="1" applyAlignment="1" applyProtection="1">
      <alignment horizontal="left" vertical="center" indent="1"/>
      <protection locked="0"/>
    </xf>
    <xf numFmtId="49" fontId="5" fillId="0" borderId="0" xfId="0" quotePrefix="1" applyNumberFormat="1" applyFont="1" applyAlignment="1" applyProtection="1">
      <alignment horizontal="left" vertical="center" indent="2"/>
      <protection locked="0"/>
    </xf>
    <xf numFmtId="49" fontId="5" fillId="2" borderId="0" xfId="0" quotePrefix="1" applyNumberFormat="1" applyFont="1" applyFill="1" applyAlignment="1" applyProtection="1">
      <alignment horizontal="left" vertical="center" indent="2"/>
      <protection locked="0"/>
    </xf>
    <xf numFmtId="49" fontId="5" fillId="0" borderId="0" xfId="0" applyNumberFormat="1" applyFont="1" applyAlignment="1" applyProtection="1">
      <alignment horizontal="left" vertical="center" indent="2"/>
      <protection locked="0"/>
    </xf>
    <xf numFmtId="49" fontId="5" fillId="2" borderId="0" xfId="0" applyNumberFormat="1" applyFont="1" applyFill="1" applyAlignment="1" applyProtection="1">
      <alignment horizontal="left" vertical="center" indent="2"/>
      <protection locked="0"/>
    </xf>
    <xf numFmtId="170" fontId="5" fillId="3" borderId="0" xfId="7" applyNumberFormat="1" applyFont="1" applyFill="1" applyAlignment="1">
      <alignment horizontal="right" vertical="center"/>
    </xf>
    <xf numFmtId="49" fontId="5" fillId="2" borderId="0" xfId="3" applyNumberFormat="1" applyFont="1" applyFill="1" applyAlignment="1" applyProtection="1">
      <alignment vertical="center"/>
      <protection locked="0"/>
    </xf>
    <xf numFmtId="49" fontId="9" fillId="0" borderId="0" xfId="3" applyNumberFormat="1" applyFont="1" applyProtection="1">
      <protection locked="0"/>
    </xf>
    <xf numFmtId="49" fontId="9" fillId="0" borderId="1" xfId="0" applyNumberFormat="1" applyFont="1" applyBorder="1" applyAlignment="1" applyProtection="1">
      <alignment horizontal="center" vertical="center"/>
      <protection locked="0"/>
    </xf>
    <xf numFmtId="170" fontId="5" fillId="0" borderId="0" xfId="0" applyNumberFormat="1" applyFont="1" applyAlignment="1" applyProtection="1">
      <alignment vertical="center"/>
      <protection locked="0"/>
    </xf>
    <xf numFmtId="166" fontId="5" fillId="0" borderId="0" xfId="0" applyNumberFormat="1" applyFont="1" applyAlignment="1" applyProtection="1">
      <alignment vertical="center"/>
      <protection locked="0"/>
    </xf>
    <xf numFmtId="170" fontId="5" fillId="0" borderId="0" xfId="0" applyNumberFormat="1" applyFont="1" applyAlignment="1" applyProtection="1">
      <alignment horizontal="right" vertical="center"/>
      <protection locked="0"/>
    </xf>
    <xf numFmtId="170" fontId="28" fillId="4" borderId="0" xfId="5" applyNumberFormat="1" applyFont="1" applyFill="1" applyAlignment="1">
      <alignment horizontal="right" vertical="center"/>
    </xf>
    <xf numFmtId="0" fontId="14" fillId="4" borderId="0" xfId="5" applyFont="1" applyFill="1" applyAlignment="1">
      <alignment vertical="center"/>
    </xf>
    <xf numFmtId="0" fontId="14" fillId="4" borderId="0" xfId="5" applyFont="1" applyFill="1" applyAlignment="1">
      <alignment horizontal="left" vertical="center" wrapText="1"/>
    </xf>
    <xf numFmtId="49" fontId="5" fillId="0" borderId="0" xfId="0" applyNumberFormat="1" applyFont="1" applyAlignment="1" applyProtection="1">
      <alignment horizontal="left" vertical="center" wrapText="1"/>
      <protection locked="0"/>
    </xf>
    <xf numFmtId="49" fontId="6" fillId="0" borderId="0" xfId="0" applyNumberFormat="1" applyFont="1" applyAlignment="1" applyProtection="1">
      <alignment vertical="center"/>
      <protection locked="0"/>
    </xf>
    <xf numFmtId="49" fontId="9" fillId="0" borderId="2" xfId="8" applyFont="1" applyFill="1" applyBorder="1" applyAlignment="1">
      <alignment horizontal="center" vertical="center" wrapText="1"/>
      <protection locked="0"/>
    </xf>
    <xf numFmtId="49" fontId="9" fillId="0" borderId="1" xfId="8" applyFont="1" applyFill="1" applyBorder="1" applyAlignment="1">
      <alignment horizontal="center" vertical="center" wrapText="1"/>
      <protection locked="0"/>
    </xf>
    <xf numFmtId="49" fontId="9" fillId="0" borderId="1" xfId="0" applyNumberFormat="1" applyFont="1" applyBorder="1" applyAlignment="1" applyProtection="1">
      <alignment horizontal="center" vertical="center" wrapText="1"/>
      <protection locked="0"/>
    </xf>
    <xf numFmtId="49" fontId="8" fillId="0" borderId="0" xfId="0" applyNumberFormat="1" applyFont="1" applyAlignment="1" applyProtection="1">
      <alignment vertical="center"/>
      <protection locked="0"/>
    </xf>
    <xf numFmtId="49" fontId="9" fillId="0" borderId="0" xfId="8" applyFont="1" applyFill="1" applyBorder="1" applyAlignment="1">
      <alignment horizontal="center" vertical="center" wrapText="1"/>
      <protection locked="0"/>
    </xf>
    <xf numFmtId="49" fontId="9" fillId="0" borderId="0" xfId="0" applyNumberFormat="1" applyFont="1" applyAlignment="1" applyProtection="1">
      <alignment horizontal="center" vertical="center" wrapText="1"/>
      <protection locked="0"/>
    </xf>
    <xf numFmtId="49" fontId="9" fillId="0" borderId="0" xfId="0" applyNumberFormat="1" applyFont="1" applyAlignment="1" applyProtection="1">
      <alignment horizontal="center" vertical="center"/>
      <protection locked="0"/>
    </xf>
    <xf numFmtId="175" fontId="14" fillId="0" borderId="0" xfId="0" applyNumberFormat="1" applyFont="1" applyAlignment="1" applyProtection="1">
      <alignment horizontal="right" vertical="center"/>
      <protection locked="0"/>
    </xf>
    <xf numFmtId="2" fontId="14" fillId="0" borderId="0" xfId="0" applyNumberFormat="1" applyFont="1" applyAlignment="1" applyProtection="1">
      <alignment horizontal="right" vertical="center"/>
      <protection locked="0"/>
    </xf>
    <xf numFmtId="2" fontId="30" fillId="0" borderId="0" xfId="0" applyNumberFormat="1" applyFont="1" applyAlignment="1">
      <alignment horizontal="right"/>
    </xf>
    <xf numFmtId="49" fontId="5" fillId="0" borderId="0" xfId="0" applyNumberFormat="1" applyFont="1" applyAlignment="1" applyProtection="1">
      <alignment horizontal="left" vertical="center" indent="3"/>
      <protection locked="0"/>
    </xf>
    <xf numFmtId="2" fontId="31" fillId="0" borderId="0" xfId="0" applyNumberFormat="1" applyFont="1" applyAlignment="1">
      <alignment horizontal="right"/>
    </xf>
    <xf numFmtId="175" fontId="5" fillId="0" borderId="0" xfId="0" applyNumberFormat="1" applyFont="1" applyAlignment="1" applyProtection="1">
      <alignment vertical="center"/>
      <protection locked="0"/>
    </xf>
    <xf numFmtId="175" fontId="5" fillId="0" borderId="0" xfId="0" applyNumberFormat="1" applyFont="1" applyAlignment="1" applyProtection="1">
      <alignment horizontal="right" vertical="center"/>
      <protection locked="0"/>
    </xf>
    <xf numFmtId="49" fontId="5" fillId="0" borderId="0" xfId="0" applyNumberFormat="1" applyFont="1" applyAlignment="1" applyProtection="1">
      <alignment horizontal="left" vertical="center"/>
      <protection locked="0"/>
    </xf>
    <xf numFmtId="175" fontId="32" fillId="0" borderId="0" xfId="0" applyNumberFormat="1" applyFont="1" applyAlignment="1">
      <alignment horizontal="right"/>
    </xf>
    <xf numFmtId="175" fontId="31" fillId="0" borderId="0" xfId="0" applyNumberFormat="1" applyFont="1" applyAlignment="1">
      <alignment horizontal="right"/>
    </xf>
    <xf numFmtId="0" fontId="4" fillId="0" borderId="0" xfId="3" applyFont="1" applyAlignment="1">
      <alignment horizontal="center" vertical="center"/>
    </xf>
    <xf numFmtId="0" fontId="5" fillId="0" borderId="0" xfId="3" applyFont="1"/>
    <xf numFmtId="0" fontId="6" fillId="0" borderId="0" xfId="3" applyFont="1" applyAlignment="1">
      <alignment horizontal="center" vertical="center"/>
    </xf>
    <xf numFmtId="0" fontId="11" fillId="0" borderId="0" xfId="3" applyFont="1" applyAlignment="1">
      <alignment horizontal="center"/>
    </xf>
    <xf numFmtId="166" fontId="9" fillId="0" borderId="1" xfId="0" applyNumberFormat="1" applyFont="1" applyBorder="1" applyAlignment="1">
      <alignment horizontal="center" vertical="center" wrapText="1"/>
    </xf>
    <xf numFmtId="0" fontId="8" fillId="2" borderId="0" xfId="0" applyFont="1" applyFill="1" applyAlignment="1">
      <alignment vertical="top"/>
    </xf>
    <xf numFmtId="0" fontId="5" fillId="2" borderId="0" xfId="0" applyFont="1" applyFill="1" applyAlignment="1">
      <alignment horizontal="center"/>
    </xf>
    <xf numFmtId="166" fontId="5" fillId="2" borderId="0" xfId="0" applyNumberFormat="1" applyFont="1" applyFill="1"/>
    <xf numFmtId="0" fontId="6" fillId="2" borderId="0" xfId="0" applyFont="1" applyFill="1" applyAlignment="1">
      <alignment vertical="center"/>
    </xf>
    <xf numFmtId="0" fontId="8" fillId="2" borderId="0" xfId="0" applyFont="1" applyFill="1" applyAlignment="1">
      <alignment horizontal="left" indent="1"/>
    </xf>
    <xf numFmtId="0" fontId="8" fillId="2" borderId="0" xfId="0" applyFont="1" applyFill="1" applyAlignment="1">
      <alignment horizontal="center"/>
    </xf>
    <xf numFmtId="171" fontId="33" fillId="4" borderId="0" xfId="0" applyNumberFormat="1" applyFont="1" applyFill="1" applyAlignment="1">
      <alignment horizontal="right"/>
    </xf>
    <xf numFmtId="166" fontId="8" fillId="2" borderId="0" xfId="0" applyNumberFormat="1" applyFont="1" applyFill="1" applyAlignment="1">
      <alignment horizontal="right"/>
    </xf>
    <xf numFmtId="0" fontId="8" fillId="2" borderId="0" xfId="0" applyFont="1" applyFill="1" applyAlignment="1">
      <alignment horizontal="left" vertical="center" indent="1"/>
    </xf>
    <xf numFmtId="166" fontId="34" fillId="4" borderId="0" xfId="0" applyNumberFormat="1" applyFont="1" applyFill="1" applyAlignment="1">
      <alignment horizontal="right"/>
    </xf>
    <xf numFmtId="0" fontId="8" fillId="2" borderId="0" xfId="0" applyFont="1" applyFill="1" applyAlignment="1">
      <alignment horizontal="left" vertical="center" indent="2"/>
    </xf>
    <xf numFmtId="0" fontId="5" fillId="2" borderId="0" xfId="0" applyFont="1" applyFill="1" applyAlignment="1">
      <alignment horizontal="left" vertical="center" indent="3"/>
    </xf>
    <xf numFmtId="3" fontId="35" fillId="4" borderId="0" xfId="0" applyNumberFormat="1" applyFont="1" applyFill="1" applyAlignment="1">
      <alignment horizontal="right"/>
    </xf>
    <xf numFmtId="166" fontId="5" fillId="2" borderId="0" xfId="0" applyNumberFormat="1" applyFont="1" applyFill="1" applyAlignment="1">
      <alignment horizontal="right"/>
    </xf>
    <xf numFmtId="166" fontId="29" fillId="4" borderId="0" xfId="0" applyNumberFormat="1" applyFont="1" applyFill="1" applyAlignment="1">
      <alignment horizontal="right"/>
    </xf>
    <xf numFmtId="3" fontId="33" fillId="2" borderId="0" xfId="0" applyNumberFormat="1" applyFont="1" applyFill="1" applyAlignment="1">
      <alignment horizontal="right"/>
    </xf>
    <xf numFmtId="176" fontId="5" fillId="2" borderId="0" xfId="0" applyNumberFormat="1" applyFont="1" applyFill="1" applyAlignment="1">
      <alignment horizontal="right"/>
    </xf>
    <xf numFmtId="0" fontId="8" fillId="2" borderId="0" xfId="0" applyFont="1" applyFill="1" applyAlignment="1">
      <alignment vertical="center"/>
    </xf>
    <xf numFmtId="166" fontId="5" fillId="0" borderId="0" xfId="0" applyNumberFormat="1" applyFont="1"/>
    <xf numFmtId="171" fontId="33" fillId="2" borderId="0" xfId="0" applyNumberFormat="1" applyFont="1" applyFill="1" applyAlignment="1">
      <alignment horizontal="right"/>
    </xf>
    <xf numFmtId="3" fontId="33" fillId="4" borderId="0" xfId="0" applyNumberFormat="1" applyFont="1" applyFill="1" applyAlignment="1">
      <alignment horizontal="right"/>
    </xf>
    <xf numFmtId="171" fontId="35" fillId="2" borderId="0" xfId="0" applyNumberFormat="1" applyFont="1" applyFill="1" applyAlignment="1">
      <alignment horizontal="right"/>
    </xf>
    <xf numFmtId="0" fontId="33" fillId="2" borderId="0" xfId="0" applyFont="1" applyFill="1" applyAlignment="1">
      <alignment horizontal="right"/>
    </xf>
    <xf numFmtId="1" fontId="35" fillId="2" borderId="0" xfId="0" applyNumberFormat="1" applyFont="1" applyFill="1" applyAlignment="1">
      <alignment horizontal="right"/>
    </xf>
    <xf numFmtId="166" fontId="8" fillId="0" borderId="0" xfId="0" applyNumberFormat="1" applyFont="1"/>
    <xf numFmtId="1" fontId="33" fillId="2" borderId="0" xfId="0" applyNumberFormat="1" applyFont="1" applyFill="1" applyAlignment="1">
      <alignment horizontal="right"/>
    </xf>
    <xf numFmtId="166" fontId="8" fillId="2" borderId="0" xfId="0" applyNumberFormat="1" applyFont="1" applyFill="1"/>
    <xf numFmtId="0" fontId="36" fillId="0" borderId="0" xfId="0" applyFont="1" applyAlignment="1">
      <alignment horizontal="left" vertical="center"/>
    </xf>
    <xf numFmtId="0" fontId="14" fillId="2" borderId="0" xfId="0" applyFont="1" applyFill="1" applyAlignment="1">
      <alignment vertical="center"/>
    </xf>
    <xf numFmtId="0" fontId="37" fillId="2" borderId="0" xfId="0" applyFont="1" applyFill="1" applyAlignment="1">
      <alignment horizontal="center"/>
    </xf>
    <xf numFmtId="0" fontId="5" fillId="0" borderId="0" xfId="0" applyFont="1" applyAlignment="1">
      <alignment horizontal="center"/>
    </xf>
    <xf numFmtId="0" fontId="5" fillId="0" borderId="0" xfId="3" applyFont="1" applyAlignment="1">
      <alignment horizontal="center"/>
    </xf>
    <xf numFmtId="174" fontId="14" fillId="0" borderId="0" xfId="0" applyNumberFormat="1" applyFont="1"/>
    <xf numFmtId="0" fontId="8" fillId="0" borderId="0" xfId="0" applyFont="1" applyAlignment="1">
      <alignment horizontal="left" vertical="center" indent="1"/>
    </xf>
    <xf numFmtId="0" fontId="8" fillId="0" borderId="0" xfId="0" applyFont="1" applyAlignment="1">
      <alignment horizontal="center" vertical="center"/>
    </xf>
    <xf numFmtId="171" fontId="8" fillId="0" borderId="0" xfId="0" applyNumberFormat="1" applyFont="1" applyAlignment="1">
      <alignment horizontal="right" vertical="center"/>
    </xf>
    <xf numFmtId="166" fontId="8" fillId="0" borderId="0" xfId="0" applyNumberFormat="1" applyFont="1" applyAlignment="1">
      <alignment horizontal="right" vertical="center"/>
    </xf>
    <xf numFmtId="166" fontId="8" fillId="0" borderId="0" xfId="0" applyNumberFormat="1" applyFont="1" applyAlignment="1">
      <alignment vertical="center"/>
    </xf>
    <xf numFmtId="0" fontId="8" fillId="4" borderId="0" xfId="0" applyFont="1" applyFill="1" applyAlignment="1">
      <alignment horizontal="left" vertical="center" indent="2"/>
    </xf>
    <xf numFmtId="0" fontId="5" fillId="4" borderId="0" xfId="0" applyFont="1" applyFill="1" applyAlignment="1">
      <alignment horizontal="left" vertical="center" indent="3"/>
    </xf>
    <xf numFmtId="171" fontId="5" fillId="0" borderId="0" xfId="0" applyNumberFormat="1" applyFont="1" applyAlignment="1">
      <alignment horizontal="right" vertical="center"/>
    </xf>
    <xf numFmtId="166" fontId="5" fillId="0" borderId="0" xfId="0" applyNumberFormat="1" applyFont="1" applyAlignment="1">
      <alignment horizontal="right" vertical="center"/>
    </xf>
    <xf numFmtId="0" fontId="5" fillId="0" borderId="0" xfId="0" applyFont="1" applyAlignment="1">
      <alignment horizontal="left" vertical="center" indent="3"/>
    </xf>
    <xf numFmtId="0" fontId="8" fillId="4" borderId="0" xfId="0" applyFont="1" applyFill="1" applyAlignment="1">
      <alignment horizontal="left" vertical="center" wrapText="1" indent="2"/>
    </xf>
    <xf numFmtId="0" fontId="8" fillId="2" borderId="0" xfId="0" applyFont="1" applyFill="1" applyAlignment="1">
      <alignment horizontal="left" vertical="center" wrapText="1" indent="2"/>
    </xf>
    <xf numFmtId="171" fontId="5" fillId="0" borderId="0" xfId="0" applyNumberFormat="1" applyFont="1" applyAlignment="1">
      <alignment horizontal="right"/>
    </xf>
    <xf numFmtId="171" fontId="5" fillId="0" borderId="0" xfId="0" applyNumberFormat="1" applyFont="1" applyAlignment="1">
      <alignment horizontal="center"/>
    </xf>
    <xf numFmtId="174" fontId="5" fillId="0" borderId="0" xfId="0" applyNumberFormat="1" applyFont="1"/>
    <xf numFmtId="3" fontId="8" fillId="0" borderId="0" xfId="0" applyNumberFormat="1" applyFont="1" applyAlignment="1">
      <alignment horizontal="right" vertical="center"/>
    </xf>
    <xf numFmtId="3" fontId="5" fillId="0" borderId="0" xfId="0" applyNumberFormat="1" applyFont="1" applyAlignment="1">
      <alignment horizontal="right" vertical="center"/>
    </xf>
    <xf numFmtId="0" fontId="10" fillId="2" borderId="0" xfId="0" applyFont="1" applyFill="1" applyAlignment="1">
      <alignment vertical="center"/>
    </xf>
    <xf numFmtId="164" fontId="8" fillId="0" borderId="0" xfId="0" applyNumberFormat="1" applyFont="1" applyAlignment="1">
      <alignment horizontal="right" vertical="center"/>
    </xf>
    <xf numFmtId="164" fontId="5" fillId="0" borderId="0" xfId="0" applyNumberFormat="1" applyFont="1" applyAlignment="1">
      <alignment horizontal="right" vertical="center"/>
    </xf>
    <xf numFmtId="164" fontId="39" fillId="0" borderId="0" xfId="7" applyNumberFormat="1" applyFont="1" applyAlignment="1">
      <alignment horizontal="right" vertical="center"/>
    </xf>
    <xf numFmtId="0" fontId="5" fillId="0" borderId="0" xfId="0" applyFont="1" applyAlignment="1">
      <alignment horizontal="left" indent="1"/>
    </xf>
    <xf numFmtId="166" fontId="14" fillId="0" borderId="1" xfId="0" applyNumberFormat="1" applyFont="1" applyBorder="1" applyAlignment="1">
      <alignment horizontal="center" vertical="center" wrapText="1"/>
    </xf>
    <xf numFmtId="0" fontId="5" fillId="4" borderId="0" xfId="0" applyFont="1" applyFill="1"/>
    <xf numFmtId="0" fontId="40" fillId="5" borderId="0" xfId="0" applyFont="1" applyFill="1" applyAlignment="1">
      <alignment horizontal="center"/>
    </xf>
    <xf numFmtId="0" fontId="5" fillId="0" borderId="12" xfId="3" applyFont="1" applyBorder="1"/>
    <xf numFmtId="0" fontId="42" fillId="0" borderId="0" xfId="0" applyFont="1" applyAlignment="1">
      <alignment wrapText="1"/>
    </xf>
    <xf numFmtId="0" fontId="43" fillId="0" borderId="0" xfId="0" applyFont="1"/>
    <xf numFmtId="0" fontId="14" fillId="0" borderId="0" xfId="0" applyFont="1" applyAlignment="1">
      <alignment horizontal="center" vertical="center"/>
    </xf>
    <xf numFmtId="49" fontId="9" fillId="0" borderId="0" xfId="0" applyNumberFormat="1" applyFont="1" applyAlignment="1" applyProtection="1">
      <alignment horizontal="left" vertical="center"/>
      <protection locked="0"/>
    </xf>
    <xf numFmtId="0" fontId="14" fillId="0" borderId="0" xfId="0" applyFont="1" applyAlignment="1">
      <alignment vertical="center"/>
    </xf>
    <xf numFmtId="0" fontId="10" fillId="0" borderId="0" xfId="0" applyFont="1"/>
    <xf numFmtId="0" fontId="14" fillId="0" borderId="16" xfId="0" applyFont="1" applyBorder="1" applyAlignment="1">
      <alignment horizontal="center" vertical="center"/>
    </xf>
    <xf numFmtId="0" fontId="14" fillId="0" borderId="17" xfId="0" applyFont="1" applyBorder="1" applyAlignment="1">
      <alignment horizontal="center" vertical="center"/>
    </xf>
    <xf numFmtId="3" fontId="14" fillId="0" borderId="0" xfId="0" applyNumberFormat="1" applyFont="1"/>
    <xf numFmtId="0" fontId="14" fillId="0" borderId="0" xfId="0" applyFont="1" applyAlignment="1">
      <alignment horizontal="left" vertical="top"/>
    </xf>
    <xf numFmtId="0" fontId="14" fillId="0" borderId="0" xfId="0" applyFont="1" applyAlignment="1">
      <alignment horizontal="left"/>
    </xf>
    <xf numFmtId="0" fontId="14" fillId="0" borderId="0" xfId="0" applyFont="1" applyAlignment="1">
      <alignment horizontal="left" vertical="top" indent="1"/>
    </xf>
    <xf numFmtId="3" fontId="14" fillId="0" borderId="0" xfId="0" applyNumberFormat="1" applyFont="1" applyAlignment="1">
      <alignment horizontal="center"/>
    </xf>
    <xf numFmtId="49" fontId="9" fillId="0" borderId="0" xfId="0" applyNumberFormat="1" applyFont="1" applyAlignment="1" applyProtection="1">
      <alignment horizontal="left" indent="1"/>
      <protection locked="0"/>
    </xf>
    <xf numFmtId="49" fontId="14" fillId="0" borderId="0" xfId="0" applyNumberFormat="1" applyFont="1" applyAlignment="1" applyProtection="1">
      <alignment horizontal="left" vertical="center" indent="1"/>
      <protection locked="0"/>
    </xf>
    <xf numFmtId="49" fontId="14" fillId="0" borderId="0" xfId="0" applyNumberFormat="1" applyFont="1" applyAlignment="1" applyProtection="1">
      <alignment horizontal="left" indent="1"/>
      <protection locked="0"/>
    </xf>
    <xf numFmtId="0" fontId="10" fillId="0" borderId="0" xfId="0" applyFont="1" applyAlignment="1">
      <alignment horizontal="center" vertical="center"/>
    </xf>
    <xf numFmtId="0" fontId="14" fillId="0" borderId="0" xfId="9" applyFont="1" applyAlignment="1">
      <alignment vertical="center"/>
    </xf>
    <xf numFmtId="0" fontId="16" fillId="0" borderId="0" xfId="0" applyFont="1"/>
    <xf numFmtId="0" fontId="16" fillId="0" borderId="0" xfId="0" applyFont="1" applyAlignment="1">
      <alignment vertical="center"/>
    </xf>
    <xf numFmtId="0" fontId="16" fillId="0" borderId="0" xfId="0" applyFont="1" applyAlignment="1">
      <alignment horizontal="center" vertical="center"/>
    </xf>
    <xf numFmtId="3" fontId="16" fillId="0" borderId="0" xfId="0" applyNumberFormat="1" applyFont="1"/>
    <xf numFmtId="49" fontId="14" fillId="0" borderId="0" xfId="0" applyNumberFormat="1" applyFont="1" applyAlignment="1" applyProtection="1">
      <alignment horizontal="left" vertical="center"/>
      <protection locked="0"/>
    </xf>
    <xf numFmtId="0" fontId="46" fillId="0" borderId="0" xfId="0" applyFont="1" applyAlignment="1">
      <alignment horizontal="left" vertical="top"/>
    </xf>
    <xf numFmtId="0" fontId="46" fillId="0" borderId="0" xfId="0" applyFont="1" applyAlignment="1">
      <alignment horizontal="center" vertical="top"/>
    </xf>
    <xf numFmtId="0" fontId="9" fillId="0" borderId="0" xfId="0" applyFont="1" applyAlignment="1">
      <alignment horizontal="left"/>
    </xf>
    <xf numFmtId="3" fontId="47" fillId="0" borderId="0" xfId="0" applyNumberFormat="1" applyFont="1" applyAlignment="1">
      <alignment horizontal="left" vertical="center"/>
    </xf>
    <xf numFmtId="3" fontId="47" fillId="0" borderId="0" xfId="0" applyNumberFormat="1" applyFont="1" applyAlignment="1">
      <alignment horizontal="right" vertical="center"/>
    </xf>
    <xf numFmtId="3" fontId="47" fillId="0" borderId="0" xfId="0" applyNumberFormat="1" applyFont="1" applyAlignment="1">
      <alignment horizontal="center" vertical="center"/>
    </xf>
    <xf numFmtId="3" fontId="14" fillId="0" borderId="0" xfId="0" applyNumberFormat="1" applyFont="1" applyAlignment="1">
      <alignment horizontal="right" vertical="top"/>
    </xf>
    <xf numFmtId="3" fontId="14" fillId="0" borderId="0" xfId="0" applyNumberFormat="1" applyFont="1" applyAlignment="1">
      <alignment vertical="top"/>
    </xf>
    <xf numFmtId="3" fontId="14" fillId="0" borderId="0" xfId="0" applyNumberFormat="1" applyFont="1" applyAlignment="1">
      <alignment horizontal="center" vertical="top"/>
    </xf>
    <xf numFmtId="49" fontId="9" fillId="0" borderId="0" xfId="0" applyNumberFormat="1" applyFont="1" applyAlignment="1" applyProtection="1">
      <alignment horizontal="left" vertical="center" indent="1"/>
      <protection locked="0"/>
    </xf>
    <xf numFmtId="3" fontId="47" fillId="0" borderId="0" xfId="0" applyNumberFormat="1" applyFont="1" applyAlignment="1">
      <alignment horizontal="left" vertical="center" indent="1"/>
    </xf>
    <xf numFmtId="0" fontId="14" fillId="2" borderId="0" xfId="0" applyFont="1" applyFill="1" applyAlignment="1">
      <alignment horizontal="left" vertical="center" indent="1"/>
    </xf>
    <xf numFmtId="0" fontId="14" fillId="2" borderId="0" xfId="0" applyFont="1" applyFill="1" applyAlignment="1">
      <alignment horizontal="left" vertical="center"/>
    </xf>
    <xf numFmtId="3" fontId="16" fillId="0" borderId="0" xfId="0" applyNumberFormat="1" applyFont="1" applyAlignment="1">
      <alignment horizontal="left" vertical="center" indent="1"/>
    </xf>
    <xf numFmtId="49" fontId="16" fillId="0" borderId="0" xfId="0" applyNumberFormat="1" applyFont="1" applyAlignment="1" applyProtection="1">
      <alignment vertical="center"/>
      <protection locked="0"/>
    </xf>
    <xf numFmtId="0" fontId="16" fillId="0" borderId="0" xfId="0" applyFont="1" applyAlignment="1">
      <alignment horizontal="left" vertical="top" indent="1"/>
    </xf>
    <xf numFmtId="49" fontId="16" fillId="0" borderId="0" xfId="0" applyNumberFormat="1" applyFont="1" applyAlignment="1" applyProtection="1">
      <alignment horizontal="left" vertical="center" indent="1"/>
      <protection locked="0"/>
    </xf>
    <xf numFmtId="0" fontId="43" fillId="0" borderId="0" xfId="0" applyFont="1" applyAlignment="1">
      <alignment horizontal="center" vertical="center"/>
    </xf>
    <xf numFmtId="3" fontId="14" fillId="0" borderId="0" xfId="0" applyNumberFormat="1" applyFont="1" applyAlignment="1">
      <alignment horizontal="left" vertical="center" indent="1"/>
    </xf>
    <xf numFmtId="49" fontId="14" fillId="0" borderId="0" xfId="0" applyNumberFormat="1" applyFont="1" applyAlignment="1" applyProtection="1">
      <alignment vertical="center"/>
      <protection locked="0"/>
    </xf>
    <xf numFmtId="0" fontId="42" fillId="0" borderId="0" xfId="0" applyFont="1"/>
    <xf numFmtId="49" fontId="11" fillId="0" borderId="0" xfId="3" applyNumberFormat="1" applyFont="1" applyProtection="1">
      <protection locked="0"/>
    </xf>
    <xf numFmtId="49" fontId="11" fillId="0" borderId="0" xfId="3" applyNumberFormat="1" applyFont="1" applyAlignment="1" applyProtection="1">
      <alignment horizontal="left"/>
      <protection locked="0"/>
    </xf>
    <xf numFmtId="49" fontId="11" fillId="0" borderId="0" xfId="3" applyNumberFormat="1" applyFont="1" applyAlignment="1" applyProtection="1">
      <alignment horizontal="center"/>
      <protection locked="0"/>
    </xf>
    <xf numFmtId="49" fontId="43" fillId="0" borderId="0" xfId="3" applyNumberFormat="1" applyFont="1" applyProtection="1">
      <protection locked="0"/>
    </xf>
    <xf numFmtId="0" fontId="5" fillId="0" borderId="0" xfId="0" applyFont="1" applyProtection="1">
      <protection locked="0"/>
    </xf>
    <xf numFmtId="49" fontId="14" fillId="0" borderId="1" xfId="0" applyNumberFormat="1" applyFont="1" applyBorder="1" applyAlignment="1" applyProtection="1">
      <alignment horizontal="center" vertical="center" wrapText="1"/>
      <protection locked="0"/>
    </xf>
    <xf numFmtId="49" fontId="14" fillId="0" borderId="1" xfId="0" applyNumberFormat="1" applyFont="1" applyBorder="1" applyAlignment="1" applyProtection="1">
      <alignment horizontal="center" vertical="center"/>
      <protection locked="0"/>
    </xf>
    <xf numFmtId="49" fontId="43" fillId="0" borderId="0" xfId="0" applyNumberFormat="1" applyFont="1" applyProtection="1">
      <protection locked="0"/>
    </xf>
    <xf numFmtId="49" fontId="10" fillId="0" borderId="0" xfId="0" applyNumberFormat="1" applyFont="1" applyProtection="1">
      <protection locked="0"/>
    </xf>
    <xf numFmtId="49" fontId="5" fillId="0" borderId="0" xfId="0" applyNumberFormat="1" applyFont="1" applyAlignment="1" applyProtection="1">
      <alignment horizontal="center"/>
      <protection locked="0"/>
    </xf>
    <xf numFmtId="49" fontId="5" fillId="0" borderId="0" xfId="0" quotePrefix="1" applyNumberFormat="1" applyFont="1" applyAlignment="1" applyProtection="1">
      <alignment horizontal="left" indent="1"/>
      <protection locked="0"/>
    </xf>
    <xf numFmtId="166" fontId="5" fillId="0" borderId="0" xfId="0" applyNumberFormat="1" applyFont="1" applyProtection="1">
      <protection locked="0"/>
    </xf>
    <xf numFmtId="171" fontId="14" fillId="0" borderId="0" xfId="0" applyNumberFormat="1" applyFont="1" applyAlignment="1">
      <alignment horizontal="right"/>
    </xf>
    <xf numFmtId="49" fontId="5" fillId="0" borderId="0" xfId="0" applyNumberFormat="1" applyFont="1" applyAlignment="1" applyProtection="1">
      <alignment horizontal="left" indent="2"/>
      <protection locked="0"/>
    </xf>
    <xf numFmtId="166" fontId="16" fillId="0" borderId="0" xfId="0" applyNumberFormat="1" applyFont="1" applyAlignment="1">
      <alignment horizontal="right"/>
    </xf>
    <xf numFmtId="49" fontId="14" fillId="0" borderId="0" xfId="0" applyNumberFormat="1" applyFont="1" applyAlignment="1" applyProtection="1">
      <alignment horizontal="right"/>
      <protection locked="0"/>
    </xf>
    <xf numFmtId="49" fontId="5" fillId="0" borderId="0" xfId="0" applyNumberFormat="1" applyFont="1" applyAlignment="1" applyProtection="1">
      <alignment horizontal="left" indent="3"/>
      <protection locked="0"/>
    </xf>
    <xf numFmtId="3" fontId="16" fillId="0" borderId="0" xfId="0" applyNumberFormat="1" applyFont="1" applyProtection="1">
      <protection locked="0"/>
    </xf>
    <xf numFmtId="49" fontId="5" fillId="0" borderId="0" xfId="0" quotePrefix="1" applyNumberFormat="1" applyFont="1" applyAlignment="1" applyProtection="1">
      <alignment horizontal="left" vertical="center" indent="3"/>
      <protection locked="0"/>
    </xf>
    <xf numFmtId="49" fontId="5" fillId="0" borderId="0" xfId="0" quotePrefix="1" applyNumberFormat="1" applyFont="1" applyAlignment="1" applyProtection="1">
      <alignment horizontal="left" indent="3"/>
      <protection locked="0"/>
    </xf>
    <xf numFmtId="49" fontId="5" fillId="0" borderId="0" xfId="0" quotePrefix="1" applyNumberFormat="1" applyFont="1" applyAlignment="1" applyProtection="1">
      <alignment horizontal="left" indent="2"/>
      <protection locked="0"/>
    </xf>
    <xf numFmtId="3" fontId="16" fillId="0" borderId="0" xfId="0" applyNumberFormat="1" applyFont="1" applyAlignment="1">
      <alignment horizontal="right" vertical="center"/>
    </xf>
    <xf numFmtId="3" fontId="46" fillId="0" borderId="0" xfId="0" applyNumberFormat="1" applyFont="1" applyAlignment="1">
      <alignment horizontal="right" vertical="center"/>
    </xf>
    <xf numFmtId="3" fontId="14" fillId="0" borderId="0" xfId="0" applyNumberFormat="1" applyFont="1" applyAlignment="1">
      <alignment horizontal="right" vertical="center"/>
    </xf>
    <xf numFmtId="49" fontId="48" fillId="0" borderId="0" xfId="3" applyNumberFormat="1" applyFont="1" applyProtection="1">
      <protection locked="0"/>
    </xf>
    <xf numFmtId="49" fontId="16" fillId="0" borderId="0" xfId="0" applyNumberFormat="1" applyFont="1" applyProtection="1">
      <protection locked="0"/>
    </xf>
    <xf numFmtId="49" fontId="8" fillId="0" borderId="0" xfId="0" applyNumberFormat="1" applyFont="1" applyProtection="1">
      <protection locked="0"/>
    </xf>
    <xf numFmtId="49" fontId="5" fillId="0" borderId="0" xfId="0" quotePrefix="1" applyNumberFormat="1" applyFont="1" applyAlignment="1" applyProtection="1">
      <alignment horizontal="center"/>
      <protection locked="0"/>
    </xf>
    <xf numFmtId="166" fontId="14" fillId="0" borderId="0" xfId="0" applyNumberFormat="1" applyFont="1" applyAlignment="1">
      <alignment vertical="center"/>
    </xf>
    <xf numFmtId="37" fontId="14" fillId="0" borderId="0" xfId="0" applyNumberFormat="1" applyFont="1" applyAlignment="1">
      <alignment vertical="center"/>
    </xf>
    <xf numFmtId="49" fontId="9" fillId="0" borderId="0" xfId="0" quotePrefix="1" applyNumberFormat="1" applyFont="1" applyAlignment="1" applyProtection="1">
      <alignment horizontal="left" vertical="center" indent="1"/>
      <protection locked="0"/>
    </xf>
    <xf numFmtId="3" fontId="5" fillId="0" borderId="0" xfId="0" applyNumberFormat="1" applyFont="1" applyProtection="1">
      <protection locked="0"/>
    </xf>
    <xf numFmtId="49" fontId="14" fillId="0" borderId="0" xfId="3" applyNumberFormat="1" applyFont="1" applyProtection="1">
      <protection locked="0"/>
    </xf>
    <xf numFmtId="49" fontId="16" fillId="0" borderId="0" xfId="3" applyNumberFormat="1" applyFont="1" applyProtection="1">
      <protection locked="0"/>
    </xf>
    <xf numFmtId="49" fontId="49" fillId="0" borderId="0" xfId="0" applyNumberFormat="1" applyFont="1" applyProtection="1">
      <protection locked="0"/>
    </xf>
    <xf numFmtId="49" fontId="5" fillId="0" borderId="0" xfId="0" applyNumberFormat="1" applyFont="1" applyAlignment="1" applyProtection="1">
      <alignment horizontal="center" vertical="center"/>
      <protection locked="0"/>
    </xf>
    <xf numFmtId="170" fontId="14" fillId="0" borderId="0" xfId="0" applyNumberFormat="1" applyFont="1" applyAlignment="1" applyProtection="1">
      <alignment horizontal="right" vertical="center"/>
      <protection locked="0"/>
    </xf>
    <xf numFmtId="177" fontId="14" fillId="0" borderId="0" xfId="0" applyNumberFormat="1" applyFont="1" applyAlignment="1">
      <alignment vertical="center"/>
    </xf>
    <xf numFmtId="49" fontId="14" fillId="0" borderId="0" xfId="0" quotePrefix="1" applyNumberFormat="1" applyFont="1" applyAlignment="1" applyProtection="1">
      <alignment horizontal="left" vertical="center" indent="1"/>
      <protection locked="0"/>
    </xf>
    <xf numFmtId="49" fontId="14" fillId="0" borderId="0" xfId="0" applyNumberFormat="1" applyFont="1" applyAlignment="1" applyProtection="1">
      <alignment horizontal="center" vertical="center"/>
      <protection locked="0"/>
    </xf>
    <xf numFmtId="0" fontId="14" fillId="0" borderId="0" xfId="0" applyFont="1" applyAlignment="1" applyProtection="1">
      <alignment horizontal="center"/>
      <protection locked="0"/>
    </xf>
    <xf numFmtId="49" fontId="14" fillId="0" borderId="0" xfId="0" applyNumberFormat="1" applyFont="1" applyAlignment="1" applyProtection="1">
      <alignment horizontal="center"/>
      <protection locked="0"/>
    </xf>
    <xf numFmtId="49" fontId="4" fillId="0" borderId="0" xfId="3" applyNumberFormat="1" applyFont="1" applyAlignment="1" applyProtection="1">
      <alignment horizontal="center"/>
      <protection locked="0"/>
    </xf>
    <xf numFmtId="0" fontId="49" fillId="0" borderId="0" xfId="0" applyFont="1"/>
    <xf numFmtId="49" fontId="5" fillId="0" borderId="0" xfId="0" applyNumberFormat="1" applyFont="1" applyAlignment="1" applyProtection="1">
      <alignment horizontal="left"/>
      <protection locked="0"/>
    </xf>
    <xf numFmtId="166" fontId="14" fillId="0" borderId="0" xfId="0" applyNumberFormat="1" applyFont="1" applyAlignment="1" applyProtection="1">
      <alignment horizontal="right" vertical="center"/>
      <protection locked="0"/>
    </xf>
    <xf numFmtId="170" fontId="5" fillId="0" borderId="0" xfId="0" applyNumberFormat="1" applyFont="1" applyProtection="1">
      <protection locked="0"/>
    </xf>
    <xf numFmtId="170" fontId="16" fillId="0" borderId="0" xfId="0" applyNumberFormat="1" applyFont="1" applyAlignment="1">
      <alignment horizontal="right"/>
    </xf>
    <xf numFmtId="170" fontId="46" fillId="0" borderId="0" xfId="0" applyNumberFormat="1" applyFont="1" applyAlignment="1">
      <alignment horizontal="right" vertical="center"/>
    </xf>
    <xf numFmtId="166" fontId="14" fillId="0" borderId="0" xfId="0" applyNumberFormat="1" applyFont="1" applyAlignment="1" applyProtection="1">
      <alignment vertical="center"/>
      <protection locked="0"/>
    </xf>
    <xf numFmtId="49" fontId="14" fillId="0" borderId="0" xfId="0" applyNumberFormat="1" applyFont="1" applyAlignment="1" applyProtection="1">
      <alignment horizontal="left" vertical="center" indent="4"/>
      <protection locked="0"/>
    </xf>
    <xf numFmtId="49" fontId="5" fillId="0" borderId="0" xfId="0" quotePrefix="1" applyNumberFormat="1" applyFont="1" applyAlignment="1" applyProtection="1">
      <alignment horizontal="left" vertical="center" indent="4"/>
      <protection locked="0"/>
    </xf>
    <xf numFmtId="49" fontId="5" fillId="0" borderId="0" xfId="0" quotePrefix="1" applyNumberFormat="1" applyFont="1" applyAlignment="1" applyProtection="1">
      <alignment horizontal="left" vertical="center" indent="5"/>
      <protection locked="0"/>
    </xf>
    <xf numFmtId="49" fontId="5" fillId="0" borderId="0" xfId="0" applyNumberFormat="1" applyFont="1" applyAlignment="1" applyProtection="1">
      <alignment horizontal="left" vertical="center" indent="5"/>
      <protection locked="0"/>
    </xf>
    <xf numFmtId="49" fontId="5" fillId="0" borderId="0" xfId="0" applyNumberFormat="1" applyFont="1" applyAlignment="1" applyProtection="1">
      <alignment horizontal="left" vertical="center" indent="4"/>
      <protection locked="0"/>
    </xf>
    <xf numFmtId="0" fontId="22" fillId="0" borderId="0" xfId="2" applyFont="1" applyProtection="1">
      <protection locked="0"/>
    </xf>
    <xf numFmtId="49" fontId="5" fillId="0" borderId="0" xfId="3" applyNumberFormat="1" applyFont="1" applyAlignment="1" applyProtection="1">
      <alignment horizontal="left"/>
      <protection locked="0"/>
    </xf>
    <xf numFmtId="0" fontId="14" fillId="0" borderId="0" xfId="3" applyFont="1"/>
    <xf numFmtId="0" fontId="14" fillId="0" borderId="0" xfId="3" applyFont="1" applyAlignment="1">
      <alignment horizontal="right"/>
    </xf>
    <xf numFmtId="0" fontId="16" fillId="0" borderId="0" xfId="3" applyFont="1"/>
    <xf numFmtId="0" fontId="14" fillId="0" borderId="1" xfId="0" applyFont="1" applyBorder="1" applyAlignment="1">
      <alignment horizontal="center" vertical="center" wrapText="1"/>
    </xf>
    <xf numFmtId="0" fontId="14" fillId="0" borderId="0" xfId="0" applyFont="1" applyAlignment="1">
      <alignment horizontal="right"/>
    </xf>
    <xf numFmtId="0" fontId="14" fillId="0" borderId="0" xfId="0" applyFont="1" applyAlignment="1">
      <alignment horizontal="center" vertical="center" wrapText="1"/>
    </xf>
    <xf numFmtId="0" fontId="14" fillId="0" borderId="0" xfId="0" applyFont="1" applyAlignment="1">
      <alignment horizontal="right" vertical="center" wrapText="1"/>
    </xf>
    <xf numFmtId="0" fontId="14" fillId="0" borderId="0" xfId="0" applyFont="1" applyAlignment="1">
      <alignment horizontal="left" vertical="center" indent="1"/>
    </xf>
    <xf numFmtId="0" fontId="14" fillId="0" borderId="0" xfId="0" applyFont="1" applyAlignment="1">
      <alignment horizontal="left" vertical="center" indent="2"/>
    </xf>
    <xf numFmtId="2" fontId="14" fillId="0" borderId="0" xfId="0" applyNumberFormat="1" applyFont="1" applyAlignment="1">
      <alignment horizontal="right" vertical="center"/>
    </xf>
    <xf numFmtId="2" fontId="14" fillId="0" borderId="0" xfId="0" applyNumberFormat="1" applyFont="1" applyAlignment="1">
      <alignment horizontal="right"/>
    </xf>
    <xf numFmtId="2" fontId="14" fillId="0" borderId="0" xfId="0" applyNumberFormat="1" applyFont="1"/>
    <xf numFmtId="0" fontId="18" fillId="0" borderId="0" xfId="0" applyFont="1" applyAlignment="1">
      <alignment vertical="center"/>
    </xf>
    <xf numFmtId="166" fontId="14" fillId="0" borderId="0" xfId="0" applyNumberFormat="1" applyFont="1"/>
    <xf numFmtId="2" fontId="9" fillId="0" borderId="0" xfId="0" applyNumberFormat="1" applyFont="1" applyAlignment="1">
      <alignment horizontal="right" vertical="center"/>
    </xf>
    <xf numFmtId="2" fontId="14" fillId="2" borderId="0" xfId="0" applyNumberFormat="1" applyFont="1" applyFill="1" applyAlignment="1">
      <alignment horizontal="right" vertical="center"/>
    </xf>
    <xf numFmtId="166" fontId="14" fillId="2" borderId="0" xfId="0" applyNumberFormat="1" applyFont="1" applyFill="1" applyAlignment="1">
      <alignment horizontal="right"/>
    </xf>
    <xf numFmtId="0" fontId="14" fillId="2" borderId="0" xfId="0" applyFont="1" applyFill="1"/>
    <xf numFmtId="2" fontId="10" fillId="0" borderId="0" xfId="0" applyNumberFormat="1" applyFont="1"/>
    <xf numFmtId="178" fontId="14" fillId="0" borderId="0" xfId="0" applyNumberFormat="1" applyFont="1" applyAlignment="1">
      <alignment horizontal="right"/>
    </xf>
    <xf numFmtId="178" fontId="14" fillId="0" borderId="0" xfId="0" applyNumberFormat="1" applyFont="1"/>
    <xf numFmtId="0" fontId="8" fillId="0" borderId="0" xfId="3" applyFont="1"/>
    <xf numFmtId="0" fontId="9" fillId="0" borderId="0" xfId="3" applyFont="1"/>
    <xf numFmtId="0" fontId="9" fillId="0" borderId="0" xfId="0" applyFont="1" applyAlignment="1">
      <alignment horizontal="left" vertical="center" indent="1"/>
    </xf>
    <xf numFmtId="0" fontId="52" fillId="0" borderId="0" xfId="0" applyFont="1"/>
    <xf numFmtId="0" fontId="14" fillId="0" borderId="0" xfId="0" applyFont="1" applyAlignment="1">
      <alignment horizontal="left" indent="1"/>
    </xf>
    <xf numFmtId="2" fontId="9" fillId="0" borderId="0" xfId="0" applyNumberFormat="1" applyFont="1" applyAlignment="1">
      <alignment horizontal="right" vertical="center" indent="1"/>
    </xf>
    <xf numFmtId="2" fontId="14" fillId="0" borderId="0" xfId="0" applyNumberFormat="1" applyFont="1" applyAlignment="1">
      <alignment horizontal="right" indent="1"/>
    </xf>
    <xf numFmtId="2" fontId="5" fillId="0" borderId="0" xfId="0" applyNumberFormat="1" applyFont="1" applyAlignment="1">
      <alignment horizontal="right"/>
    </xf>
    <xf numFmtId="0" fontId="14" fillId="0" borderId="0" xfId="0" quotePrefix="1" applyFont="1" applyAlignment="1">
      <alignment horizontal="left" indent="1"/>
    </xf>
    <xf numFmtId="2" fontId="14" fillId="0" borderId="0" xfId="0" quotePrefix="1" applyNumberFormat="1" applyFont="1" applyAlignment="1">
      <alignment horizontal="right" indent="1"/>
    </xf>
    <xf numFmtId="2" fontId="14" fillId="0" borderId="0" xfId="0" applyNumberFormat="1" applyFont="1" applyAlignment="1">
      <alignment horizontal="right" vertical="center" indent="1"/>
    </xf>
    <xf numFmtId="2" fontId="5" fillId="0" borderId="0" xfId="0" applyNumberFormat="1" applyFont="1"/>
    <xf numFmtId="0" fontId="3" fillId="0" borderId="0" xfId="0" applyFont="1"/>
    <xf numFmtId="0" fontId="3" fillId="0" borderId="0" xfId="0" applyFont="1" applyAlignment="1">
      <alignment horizontal="right"/>
    </xf>
    <xf numFmtId="0" fontId="9" fillId="0" borderId="9" xfId="0" applyFont="1" applyBorder="1" applyAlignment="1">
      <alignment horizontal="center" vertical="center" wrapText="1"/>
    </xf>
    <xf numFmtId="0" fontId="53" fillId="0" borderId="0" xfId="0" applyFont="1"/>
    <xf numFmtId="0" fontId="9" fillId="0" borderId="1" xfId="0" quotePrefix="1" applyFont="1" applyBorder="1" applyAlignment="1">
      <alignment horizontal="center" vertical="center" wrapText="1"/>
    </xf>
    <xf numFmtId="0" fontId="14" fillId="0" borderId="3" xfId="0" applyFont="1" applyBorder="1" applyAlignment="1">
      <alignment horizontal="center" vertical="center" wrapText="1"/>
    </xf>
    <xf numFmtId="0" fontId="54" fillId="0" borderId="0" xfId="0" applyFont="1" applyAlignment="1">
      <alignment horizontal="center" vertical="center" wrapText="1"/>
    </xf>
    <xf numFmtId="0" fontId="14" fillId="0" borderId="25" xfId="0" applyFont="1" applyBorder="1"/>
    <xf numFmtId="0" fontId="14" fillId="0" borderId="7" xfId="0" applyFont="1" applyBorder="1"/>
    <xf numFmtId="0" fontId="10" fillId="0" borderId="0" xfId="0" applyFont="1" applyAlignment="1">
      <alignment horizontal="left" vertical="top"/>
    </xf>
    <xf numFmtId="0" fontId="14" fillId="0" borderId="26" xfId="0" applyFont="1" applyBorder="1"/>
    <xf numFmtId="49" fontId="14" fillId="0" borderId="27" xfId="0" applyNumberFormat="1" applyFont="1" applyBorder="1" applyAlignment="1">
      <alignment horizontal="right"/>
    </xf>
    <xf numFmtId="166" fontId="14" fillId="0" borderId="26" xfId="0" applyNumberFormat="1" applyFont="1" applyBorder="1"/>
    <xf numFmtId="49" fontId="14" fillId="0" borderId="0" xfId="0" applyNumberFormat="1" applyFont="1" applyAlignment="1">
      <alignment horizontal="right" vertical="center"/>
    </xf>
    <xf numFmtId="17" fontId="14" fillId="0" borderId="27" xfId="0" quotePrefix="1" applyNumberFormat="1" applyFont="1" applyBorder="1" applyAlignment="1">
      <alignment horizontal="right"/>
    </xf>
    <xf numFmtId="0" fontId="55" fillId="0" borderId="0" xfId="0" applyFont="1" applyAlignment="1">
      <alignment vertical="center"/>
    </xf>
    <xf numFmtId="0" fontId="10" fillId="0" borderId="27" xfId="0" applyFont="1" applyBorder="1"/>
    <xf numFmtId="0" fontId="10" fillId="0" borderId="0" xfId="0" quotePrefix="1" applyFont="1" applyAlignment="1">
      <alignment horizontal="left" vertical="top"/>
    </xf>
    <xf numFmtId="17" fontId="14" fillId="0" borderId="27" xfId="0" applyNumberFormat="1" applyFont="1" applyBorder="1" applyAlignment="1">
      <alignment horizontal="right"/>
    </xf>
    <xf numFmtId="17" fontId="14" fillId="0" borderId="0" xfId="0" applyNumberFormat="1" applyFont="1" applyAlignment="1">
      <alignment horizontal="right"/>
    </xf>
    <xf numFmtId="49" fontId="14" fillId="0" borderId="0" xfId="0" quotePrefix="1" applyNumberFormat="1" applyFont="1" applyAlignment="1">
      <alignment horizontal="right" vertical="center"/>
    </xf>
    <xf numFmtId="0" fontId="10" fillId="0" borderId="0" xfId="0" quotePrefix="1" applyFont="1" applyAlignment="1">
      <alignment vertical="top"/>
    </xf>
    <xf numFmtId="166" fontId="14" fillId="0" borderId="24" xfId="0" applyNumberFormat="1" applyFont="1" applyBorder="1"/>
    <xf numFmtId="0" fontId="14" fillId="0" borderId="0" xfId="0" quotePrefix="1" applyFont="1" applyAlignment="1">
      <alignment horizontal="left" vertical="center"/>
    </xf>
    <xf numFmtId="0" fontId="16" fillId="0" borderId="0" xfId="0" quotePrefix="1" applyFont="1" applyAlignment="1">
      <alignment horizontal="left" vertical="center"/>
    </xf>
    <xf numFmtId="0" fontId="16" fillId="0" borderId="0" xfId="0" applyFont="1" applyAlignment="1">
      <alignment horizontal="right"/>
    </xf>
    <xf numFmtId="0" fontId="56" fillId="0" borderId="0" xfId="3" applyFont="1"/>
    <xf numFmtId="0" fontId="10" fillId="0" borderId="0" xfId="0" applyFont="1" applyAlignment="1">
      <alignment vertical="center"/>
    </xf>
    <xf numFmtId="2" fontId="9" fillId="0" borderId="1" xfId="0" applyNumberFormat="1" applyFont="1" applyBorder="1" applyAlignment="1">
      <alignment horizontal="center" vertical="center" wrapText="1"/>
    </xf>
    <xf numFmtId="0" fontId="6" fillId="0" borderId="23" xfId="0" applyFont="1" applyBorder="1" applyAlignment="1">
      <alignment horizontal="center" vertical="center"/>
    </xf>
    <xf numFmtId="0" fontId="9" fillId="0" borderId="3" xfId="0" applyFont="1" applyBorder="1" applyAlignment="1">
      <alignment vertical="center" wrapText="1"/>
    </xf>
    <xf numFmtId="0" fontId="10" fillId="0" borderId="0" xfId="0" applyFont="1" applyAlignment="1">
      <alignment horizontal="center" vertical="center" wrapText="1"/>
    </xf>
    <xf numFmtId="0" fontId="6" fillId="0" borderId="0" xfId="0" quotePrefix="1" applyFont="1" applyAlignment="1">
      <alignment vertical="center"/>
    </xf>
    <xf numFmtId="179" fontId="14" fillId="0" borderId="0" xfId="0" quotePrefix="1" applyNumberFormat="1" applyFont="1" applyAlignment="1">
      <alignment horizontal="right" vertical="center"/>
    </xf>
    <xf numFmtId="166" fontId="57" fillId="0" borderId="0" xfId="0" applyNumberFormat="1" applyFont="1" applyAlignment="1">
      <alignment vertical="center"/>
    </xf>
    <xf numFmtId="0" fontId="55" fillId="0" borderId="0" xfId="0" quotePrefix="1" applyFont="1" applyAlignment="1">
      <alignment horizontal="left" vertical="center"/>
    </xf>
    <xf numFmtId="0" fontId="57" fillId="0" borderId="0" xfId="0" applyFont="1" applyAlignment="1">
      <alignment vertical="center"/>
    </xf>
    <xf numFmtId="0" fontId="55" fillId="0" borderId="0" xfId="0" applyFont="1" applyAlignment="1">
      <alignment horizontal="right" vertical="center"/>
    </xf>
    <xf numFmtId="179" fontId="14" fillId="0" borderId="0" xfId="0" applyNumberFormat="1" applyFont="1" applyAlignment="1">
      <alignment horizontal="right" vertical="center"/>
    </xf>
    <xf numFmtId="166" fontId="55" fillId="0" borderId="0" xfId="0" applyNumberFormat="1" applyFont="1" applyAlignment="1">
      <alignment vertical="center"/>
    </xf>
    <xf numFmtId="2" fontId="14" fillId="0" borderId="1" xfId="0" applyNumberFormat="1" applyFont="1" applyBorder="1" applyAlignment="1">
      <alignment horizontal="center" vertical="center" wrapText="1"/>
    </xf>
    <xf numFmtId="0" fontId="14" fillId="0" borderId="3" xfId="0" applyFont="1" applyBorder="1" applyAlignment="1">
      <alignment vertical="center" wrapText="1"/>
    </xf>
    <xf numFmtId="0" fontId="14" fillId="0" borderId="1" xfId="0" quotePrefix="1" applyFont="1" applyBorder="1" applyAlignment="1">
      <alignment horizontal="center" vertical="center" wrapText="1"/>
    </xf>
    <xf numFmtId="0" fontId="14" fillId="0" borderId="0" xfId="3" applyFont="1" applyAlignment="1">
      <alignment vertical="center"/>
    </xf>
    <xf numFmtId="180" fontId="5" fillId="2" borderId="0" xfId="10" applyNumberFormat="1" applyFont="1" applyFill="1" applyAlignment="1" applyProtection="1">
      <alignment horizontal="left" vertical="center"/>
      <protection locked="0"/>
    </xf>
    <xf numFmtId="178" fontId="5" fillId="2" borderId="0" xfId="10" applyNumberFormat="1" applyFont="1" applyFill="1" applyAlignment="1" applyProtection="1">
      <alignment horizontal="left" vertical="center"/>
      <protection locked="0"/>
    </xf>
    <xf numFmtId="169" fontId="5" fillId="2" borderId="0" xfId="10" applyNumberFormat="1" applyFont="1" applyFill="1" applyAlignment="1" applyProtection="1">
      <alignment horizontal="left" vertical="center"/>
      <protection locked="0"/>
    </xf>
    <xf numFmtId="169" fontId="5" fillId="2" borderId="0" xfId="6" applyNumberFormat="1" applyFont="1" applyFill="1" applyAlignment="1" applyProtection="1">
      <alignment vertical="center"/>
      <protection locked="0"/>
    </xf>
    <xf numFmtId="0" fontId="5" fillId="2" borderId="0" xfId="6" applyFont="1" applyFill="1" applyAlignment="1" applyProtection="1">
      <alignment vertical="center"/>
      <protection locked="0"/>
    </xf>
    <xf numFmtId="169" fontId="5" fillId="2" borderId="0" xfId="6" applyNumberFormat="1" applyFont="1" applyFill="1" applyAlignment="1" applyProtection="1">
      <alignment horizontal="center" vertical="center"/>
      <protection locked="0"/>
    </xf>
    <xf numFmtId="0" fontId="5" fillId="2" borderId="0" xfId="6" applyFont="1" applyFill="1" applyProtection="1">
      <protection locked="0"/>
    </xf>
    <xf numFmtId="169" fontId="5" fillId="2" borderId="0" xfId="6" applyNumberFormat="1" applyFont="1" applyFill="1" applyProtection="1">
      <protection locked="0"/>
    </xf>
    <xf numFmtId="178" fontId="5" fillId="2" borderId="0" xfId="6" applyNumberFormat="1" applyFont="1" applyFill="1" applyProtection="1">
      <protection locked="0"/>
    </xf>
    <xf numFmtId="169" fontId="5" fillId="0" borderId="0" xfId="6" applyNumberFormat="1" applyFont="1" applyProtection="1">
      <protection locked="0"/>
    </xf>
    <xf numFmtId="0" fontId="5" fillId="0" borderId="0" xfId="6" applyFont="1" applyProtection="1">
      <protection locked="0"/>
    </xf>
    <xf numFmtId="169" fontId="13" fillId="0" borderId="0" xfId="1" applyNumberFormat="1" applyFont="1" applyFill="1" applyBorder="1" applyAlignment="1" applyProtection="1">
      <alignment vertical="center"/>
      <protection locked="0"/>
    </xf>
    <xf numFmtId="180" fontId="13" fillId="2" borderId="0" xfId="1" applyNumberFormat="1" applyFont="1" applyFill="1" applyBorder="1" applyAlignment="1" applyProtection="1">
      <alignment vertical="center"/>
      <protection locked="0"/>
    </xf>
    <xf numFmtId="178" fontId="5" fillId="0" borderId="0" xfId="6" applyNumberFormat="1" applyFont="1" applyAlignment="1" applyProtection="1">
      <alignment vertical="center"/>
      <protection locked="0"/>
    </xf>
    <xf numFmtId="178" fontId="5" fillId="2" borderId="0" xfId="6" applyNumberFormat="1" applyFont="1" applyFill="1" applyAlignment="1" applyProtection="1">
      <alignment vertical="center"/>
      <protection locked="0"/>
    </xf>
    <xf numFmtId="49" fontId="8" fillId="0" borderId="0" xfId="6" quotePrefix="1" applyNumberFormat="1" applyFont="1" applyAlignment="1" applyProtection="1">
      <alignment horizontal="right" vertical="center"/>
      <protection locked="0"/>
    </xf>
    <xf numFmtId="49" fontId="5" fillId="0" borderId="0" xfId="6" applyNumberFormat="1" applyFont="1" applyAlignment="1" applyProtection="1">
      <alignment vertical="center"/>
      <protection locked="0"/>
    </xf>
    <xf numFmtId="0" fontId="14" fillId="0" borderId="0" xfId="0" quotePrefix="1" applyFont="1" applyAlignment="1">
      <alignment horizontal="right"/>
    </xf>
    <xf numFmtId="2" fontId="9" fillId="0" borderId="1" xfId="0" quotePrefix="1" applyNumberFormat="1" applyFont="1" applyBorder="1" applyAlignment="1">
      <alignment horizontal="center" vertical="center" wrapText="1"/>
    </xf>
    <xf numFmtId="2" fontId="9" fillId="0" borderId="8" xfId="0" applyNumberFormat="1" applyFont="1" applyBorder="1" applyAlignment="1">
      <alignment horizontal="center" vertical="center" wrapText="1"/>
    </xf>
    <xf numFmtId="166" fontId="14" fillId="0" borderId="7" xfId="0" applyNumberFormat="1" applyFont="1" applyBorder="1"/>
    <xf numFmtId="166" fontId="14" fillId="0" borderId="31" xfId="0" applyNumberFormat="1" applyFont="1" applyBorder="1"/>
    <xf numFmtId="166" fontId="10" fillId="0" borderId="0" xfId="0" applyNumberFormat="1" applyFont="1"/>
    <xf numFmtId="166" fontId="14" fillId="0" borderId="0" xfId="0" applyNumberFormat="1" applyFont="1" applyAlignment="1">
      <alignment horizontal="center" vertical="center"/>
    </xf>
    <xf numFmtId="166" fontId="14" fillId="0" borderId="26" xfId="0" applyNumberFormat="1" applyFont="1" applyBorder="1" applyAlignment="1">
      <alignment horizontal="center" vertical="center"/>
    </xf>
    <xf numFmtId="166" fontId="14" fillId="0" borderId="0" xfId="0" applyNumberFormat="1" applyFont="1" applyAlignment="1">
      <alignment horizontal="center"/>
    </xf>
    <xf numFmtId="166" fontId="14" fillId="0" borderId="26" xfId="0" applyNumberFormat="1" applyFont="1" applyBorder="1" applyAlignment="1">
      <alignment horizontal="center"/>
    </xf>
    <xf numFmtId="166" fontId="14" fillId="0" borderId="26" xfId="0" applyNumberFormat="1" applyFont="1" applyBorder="1" applyAlignment="1">
      <alignment horizontal="right"/>
    </xf>
    <xf numFmtId="0" fontId="10" fillId="0" borderId="0" xfId="0" quotePrefix="1" applyFont="1" applyAlignment="1">
      <alignment horizontal="left" vertical="center"/>
    </xf>
    <xf numFmtId="0" fontId="6" fillId="0" borderId="0" xfId="0" applyFont="1" applyAlignment="1">
      <alignment vertical="center"/>
    </xf>
    <xf numFmtId="180" fontId="5" fillId="2" borderId="0" xfId="10" applyNumberFormat="1" applyFont="1" applyFill="1" applyAlignment="1" applyProtection="1">
      <alignment horizontal="left" vertical="top"/>
      <protection locked="0"/>
    </xf>
    <xf numFmtId="178" fontId="5" fillId="2" borderId="0" xfId="10" applyNumberFormat="1" applyFont="1" applyFill="1" applyAlignment="1" applyProtection="1">
      <alignment horizontal="left" vertical="top"/>
      <protection locked="0"/>
    </xf>
    <xf numFmtId="169" fontId="5" fillId="2" borderId="0" xfId="10" applyNumberFormat="1" applyFont="1" applyFill="1" applyAlignment="1" applyProtection="1">
      <alignment horizontal="left" vertical="top"/>
      <protection locked="0"/>
    </xf>
    <xf numFmtId="180" fontId="13" fillId="2" borderId="0" xfId="1" applyNumberFormat="1" applyFont="1" applyFill="1" applyBorder="1" applyAlignment="1" applyProtection="1">
      <protection locked="0"/>
    </xf>
    <xf numFmtId="178" fontId="5" fillId="0" borderId="0" xfId="6" applyNumberFormat="1" applyFont="1" applyProtection="1">
      <protection locked="0"/>
    </xf>
    <xf numFmtId="49" fontId="5" fillId="0" borderId="0" xfId="6" applyNumberFormat="1" applyFont="1" applyProtection="1">
      <protection locked="0"/>
    </xf>
    <xf numFmtId="49" fontId="5" fillId="0" borderId="0" xfId="3" applyNumberFormat="1" applyFont="1" applyAlignment="1" applyProtection="1">
      <alignment horizontal="center"/>
      <protection locked="0"/>
    </xf>
    <xf numFmtId="0" fontId="5" fillId="2" borderId="0" xfId="3" applyFont="1" applyFill="1"/>
    <xf numFmtId="0" fontId="16" fillId="2" borderId="0" xfId="3" applyFont="1" applyFill="1"/>
    <xf numFmtId="0" fontId="8" fillId="2" borderId="0" xfId="0" applyFont="1" applyFill="1"/>
    <xf numFmtId="2" fontId="5" fillId="2" borderId="0" xfId="0" applyNumberFormat="1" applyFont="1" applyFill="1"/>
    <xf numFmtId="0" fontId="6" fillId="2" borderId="0" xfId="0" applyFont="1" applyFill="1"/>
    <xf numFmtId="166" fontId="5" fillId="2" borderId="0" xfId="0" applyNumberFormat="1" applyFont="1" applyFill="1" applyAlignment="1">
      <alignment horizontal="center"/>
    </xf>
    <xf numFmtId="169" fontId="58" fillId="2" borderId="0" xfId="1" applyNumberFormat="1" applyFont="1" applyFill="1" applyBorder="1" applyAlignment="1" applyProtection="1">
      <alignment horizontal="left" vertical="center" indent="1"/>
      <protection locked="0"/>
    </xf>
    <xf numFmtId="175" fontId="5" fillId="2" borderId="0" xfId="0" applyNumberFormat="1" applyFont="1" applyFill="1"/>
    <xf numFmtId="0" fontId="10" fillId="2" borderId="0" xfId="0" applyFont="1" applyFill="1"/>
    <xf numFmtId="0" fontId="14" fillId="2" borderId="0" xfId="3" applyFont="1" applyFill="1"/>
    <xf numFmtId="0" fontId="16" fillId="2" borderId="0" xfId="0" applyFont="1" applyFill="1"/>
    <xf numFmtId="0" fontId="9" fillId="2" borderId="0" xfId="0" applyFont="1" applyFill="1" applyAlignment="1">
      <alignment horizontal="center"/>
    </xf>
    <xf numFmtId="49" fontId="8" fillId="2" borderId="0" xfId="6" quotePrefix="1" applyNumberFormat="1" applyFont="1" applyFill="1" applyAlignment="1" applyProtection="1">
      <alignment horizontal="right" vertical="center"/>
      <protection locked="0"/>
    </xf>
    <xf numFmtId="49" fontId="5" fillId="2" borderId="0" xfId="6" applyNumberFormat="1" applyFont="1" applyFill="1" applyProtection="1">
      <protection locked="0"/>
    </xf>
    <xf numFmtId="0" fontId="43" fillId="2" borderId="0" xfId="3" applyFont="1" applyFill="1"/>
    <xf numFmtId="175" fontId="5" fillId="0" borderId="0" xfId="3" applyNumberFormat="1" applyFont="1" applyAlignment="1">
      <alignment horizontal="right"/>
    </xf>
    <xf numFmtId="166" fontId="5" fillId="0" borderId="0" xfId="3" applyNumberFormat="1" applyFont="1"/>
    <xf numFmtId="175" fontId="5" fillId="0" borderId="0" xfId="3" applyNumberFormat="1" applyFont="1"/>
    <xf numFmtId="175" fontId="16" fillId="0" borderId="0" xfId="3" applyNumberFormat="1" applyFont="1" applyAlignment="1">
      <alignment horizontal="right"/>
    </xf>
    <xf numFmtId="166" fontId="16" fillId="0" borderId="0" xfId="3" applyNumberFormat="1" applyFont="1"/>
    <xf numFmtId="175" fontId="16" fillId="0" borderId="0" xfId="3" applyNumberFormat="1" applyFont="1"/>
    <xf numFmtId="175" fontId="5" fillId="0" borderId="0" xfId="0" applyNumberFormat="1" applyFont="1" applyAlignment="1">
      <alignment horizontal="right"/>
    </xf>
    <xf numFmtId="175" fontId="5" fillId="0" borderId="0" xfId="0" applyNumberFormat="1" applyFont="1"/>
    <xf numFmtId="0" fontId="5" fillId="0" borderId="0" xfId="0" applyFont="1" applyAlignment="1">
      <alignment horizontal="right" vertical="center"/>
    </xf>
    <xf numFmtId="166" fontId="8" fillId="0" borderId="0" xfId="0" applyNumberFormat="1" applyFont="1" applyAlignment="1">
      <alignment horizontal="right"/>
    </xf>
    <xf numFmtId="0" fontId="8" fillId="0" borderId="0" xfId="0" applyFont="1" applyAlignment="1">
      <alignment horizontal="right"/>
    </xf>
    <xf numFmtId="169" fontId="58" fillId="0" borderId="0" xfId="1" applyNumberFormat="1" applyFont="1" applyFill="1" applyBorder="1" applyAlignment="1" applyProtection="1">
      <alignment horizontal="left" vertical="center" indent="1"/>
      <protection locked="0"/>
    </xf>
    <xf numFmtId="0" fontId="59" fillId="0" borderId="0" xfId="0" applyFont="1"/>
    <xf numFmtId="0" fontId="6" fillId="0" borderId="0" xfId="0" applyFont="1"/>
    <xf numFmtId="0" fontId="9" fillId="0" borderId="1" xfId="0" applyFont="1" applyBorder="1" applyAlignment="1">
      <alignment horizontal="center"/>
    </xf>
    <xf numFmtId="0" fontId="9" fillId="0" borderId="0" xfId="0" applyFont="1" applyAlignment="1">
      <alignment horizontal="center"/>
    </xf>
    <xf numFmtId="175" fontId="14" fillId="0" borderId="0" xfId="3" applyNumberFormat="1" applyFont="1" applyAlignment="1">
      <alignment horizontal="right"/>
    </xf>
    <xf numFmtId="166" fontId="14" fillId="0" borderId="0" xfId="3" applyNumberFormat="1" applyFont="1"/>
    <xf numFmtId="175" fontId="14" fillId="0" borderId="0" xfId="3" applyNumberFormat="1" applyFont="1"/>
    <xf numFmtId="175" fontId="14" fillId="0" borderId="0" xfId="0" applyNumberFormat="1" applyFont="1" applyAlignment="1">
      <alignment horizontal="right"/>
    </xf>
    <xf numFmtId="175" fontId="14" fillId="0" borderId="0" xfId="0" applyNumberFormat="1" applyFont="1"/>
    <xf numFmtId="0" fontId="9" fillId="0" borderId="0" xfId="0" applyFont="1" applyAlignment="1">
      <alignment horizontal="left" vertical="center" indent="2"/>
    </xf>
    <xf numFmtId="175" fontId="5" fillId="0" borderId="0" xfId="6" applyNumberFormat="1" applyFont="1" applyAlignment="1" applyProtection="1">
      <alignment horizontal="right"/>
      <protection locked="0"/>
    </xf>
    <xf numFmtId="166" fontId="5" fillId="0" borderId="0" xfId="6" applyNumberFormat="1" applyFont="1" applyProtection="1">
      <protection locked="0"/>
    </xf>
    <xf numFmtId="175" fontId="5" fillId="0" borderId="0" xfId="6" applyNumberFormat="1" applyFont="1" applyProtection="1">
      <protection locked="0"/>
    </xf>
    <xf numFmtId="0" fontId="5" fillId="0" borderId="0" xfId="3" applyFont="1" applyAlignment="1">
      <alignment vertical="center"/>
    </xf>
    <xf numFmtId="181" fontId="9" fillId="0" borderId="1" xfId="0" applyNumberFormat="1" applyFont="1" applyBorder="1" applyAlignment="1" applyProtection="1">
      <alignment horizontal="center" vertical="center" wrapText="1"/>
      <protection locked="0"/>
    </xf>
    <xf numFmtId="181" fontId="5" fillId="0" borderId="0" xfId="0" applyNumberFormat="1" applyFont="1" applyProtection="1">
      <protection locked="0"/>
    </xf>
    <xf numFmtId="169" fontId="13" fillId="0" borderId="0" xfId="1" applyNumberFormat="1" applyFont="1" applyFill="1" applyBorder="1" applyAlignment="1" applyProtection="1">
      <alignment horizontal="left" vertical="center" indent="1"/>
      <protection locked="0"/>
    </xf>
    <xf numFmtId="182" fontId="14" fillId="0" borderId="0" xfId="0" applyNumberFormat="1" applyFont="1" applyAlignment="1" applyProtection="1">
      <alignment horizontal="right" vertical="center"/>
      <protection locked="0"/>
    </xf>
    <xf numFmtId="169" fontId="13" fillId="0" borderId="0" xfId="1" applyNumberFormat="1" applyFont="1" applyFill="1" applyBorder="1" applyAlignment="1" applyProtection="1">
      <alignment horizontal="left" vertical="center" indent="2"/>
      <protection locked="0"/>
    </xf>
    <xf numFmtId="169" fontId="13" fillId="0" borderId="0" xfId="1" applyNumberFormat="1" applyFont="1" applyFill="1" applyBorder="1" applyAlignment="1" applyProtection="1">
      <alignment horizontal="left" vertical="center" indent="3"/>
      <protection locked="0"/>
    </xf>
    <xf numFmtId="49" fontId="8" fillId="0" borderId="0" xfId="0" applyNumberFormat="1" applyFont="1" applyAlignment="1" applyProtection="1">
      <alignment horizontal="left" vertical="center" indent="1"/>
      <protection locked="0"/>
    </xf>
    <xf numFmtId="169" fontId="13" fillId="0" borderId="0" xfId="1" applyNumberFormat="1" applyFont="1" applyFill="1" applyBorder="1" applyAlignment="1" applyProtection="1">
      <alignment horizontal="left" vertical="center" indent="4"/>
      <protection locked="0"/>
    </xf>
    <xf numFmtId="181" fontId="9" fillId="0" borderId="0" xfId="0" applyNumberFormat="1" applyFont="1" applyProtection="1">
      <protection locked="0"/>
    </xf>
    <xf numFmtId="49" fontId="5" fillId="0" borderId="0" xfId="0" quotePrefix="1" applyNumberFormat="1" applyFont="1" applyAlignment="1" applyProtection="1">
      <alignment horizontal="left"/>
      <protection locked="0"/>
    </xf>
    <xf numFmtId="49" fontId="14" fillId="0" borderId="0" xfId="0" quotePrefix="1" applyNumberFormat="1" applyFont="1" applyAlignment="1" applyProtection="1">
      <alignment horizontal="left" vertical="center"/>
      <protection locked="0"/>
    </xf>
    <xf numFmtId="49" fontId="16" fillId="0" borderId="0" xfId="0" quotePrefix="1" applyNumberFormat="1" applyFont="1" applyAlignment="1" applyProtection="1">
      <alignment horizontal="left"/>
      <protection locked="0"/>
    </xf>
    <xf numFmtId="49" fontId="9" fillId="0" borderId="0" xfId="0" quotePrefix="1" applyNumberFormat="1" applyFont="1" applyAlignment="1" applyProtection="1">
      <alignment horizontal="left" vertical="center"/>
      <protection locked="0"/>
    </xf>
    <xf numFmtId="0" fontId="5" fillId="0" borderId="0" xfId="0" quotePrefix="1" applyFont="1" applyAlignment="1">
      <alignment vertical="center"/>
    </xf>
    <xf numFmtId="180" fontId="5" fillId="0" borderId="0" xfId="10" applyNumberFormat="1" applyFont="1" applyAlignment="1" applyProtection="1">
      <alignment horizontal="left" vertical="top"/>
      <protection locked="0"/>
    </xf>
    <xf numFmtId="178" fontId="5" fillId="0" borderId="0" xfId="10" applyNumberFormat="1" applyFont="1" applyAlignment="1" applyProtection="1">
      <alignment horizontal="left" vertical="top"/>
      <protection locked="0"/>
    </xf>
    <xf numFmtId="180" fontId="13" fillId="0" borderId="0" xfId="1" applyNumberFormat="1" applyFont="1" applyFill="1" applyBorder="1" applyAlignment="1" applyProtection="1">
      <protection locked="0"/>
    </xf>
    <xf numFmtId="181" fontId="5" fillId="0" borderId="0" xfId="3" applyNumberFormat="1" applyFont="1" applyProtection="1">
      <protection locked="0"/>
    </xf>
    <xf numFmtId="49" fontId="43" fillId="0" borderId="0" xfId="3" applyNumberFormat="1" applyFont="1" applyAlignment="1" applyProtection="1">
      <alignment horizontal="center"/>
      <protection locked="0"/>
    </xf>
    <xf numFmtId="49" fontId="8" fillId="0" borderId="0" xfId="0" applyNumberFormat="1" applyFont="1" applyAlignment="1" applyProtection="1">
      <alignment horizontal="right" vertical="center"/>
      <protection locked="0"/>
    </xf>
    <xf numFmtId="49" fontId="5" fillId="0" borderId="0" xfId="0" applyNumberFormat="1" applyFont="1" applyAlignment="1" applyProtection="1">
      <alignment horizontal="right"/>
      <protection locked="0"/>
    </xf>
    <xf numFmtId="49" fontId="9" fillId="0" borderId="0" xfId="0" applyNumberFormat="1" applyFont="1" applyAlignment="1" applyProtection="1">
      <alignment horizontal="left" vertical="center" indent="2"/>
      <protection locked="0"/>
    </xf>
    <xf numFmtId="169" fontId="13" fillId="2" borderId="0" xfId="1" applyNumberFormat="1" applyFont="1" applyFill="1" applyBorder="1" applyAlignment="1" applyProtection="1">
      <alignment horizontal="left" vertical="center" indent="3"/>
      <protection locked="0"/>
    </xf>
    <xf numFmtId="49" fontId="8" fillId="0" borderId="0" xfId="0" applyNumberFormat="1" applyFont="1" applyAlignment="1" applyProtection="1">
      <alignment horizontal="left" vertical="center" indent="2"/>
      <protection locked="0"/>
    </xf>
    <xf numFmtId="49" fontId="6" fillId="0" borderId="0" xfId="0" applyNumberFormat="1" applyFont="1" applyAlignment="1" applyProtection="1">
      <alignment horizontal="left" vertical="center" indent="2"/>
      <protection locked="0"/>
    </xf>
    <xf numFmtId="49" fontId="9" fillId="0" borderId="0" xfId="0" applyNumberFormat="1" applyFont="1" applyAlignment="1" applyProtection="1">
      <alignment horizontal="left" vertical="center" indent="3"/>
      <protection locked="0"/>
    </xf>
    <xf numFmtId="169" fontId="13" fillId="2" borderId="0" xfId="1" applyNumberFormat="1" applyFont="1" applyFill="1" applyBorder="1" applyAlignment="1" applyProtection="1">
      <alignment horizontal="left" vertical="center" indent="4"/>
      <protection locked="0"/>
    </xf>
    <xf numFmtId="0" fontId="16" fillId="0" borderId="0" xfId="3" applyFont="1" applyAlignment="1">
      <alignment vertical="center"/>
    </xf>
    <xf numFmtId="49" fontId="5" fillId="0" borderId="0" xfId="0" quotePrefix="1" applyNumberFormat="1" applyFont="1" applyAlignment="1" applyProtection="1">
      <alignment horizontal="right"/>
      <protection locked="0"/>
    </xf>
    <xf numFmtId="49" fontId="5" fillId="0" borderId="0" xfId="0" quotePrefix="1" applyNumberFormat="1" applyFont="1" applyAlignment="1" applyProtection="1">
      <alignment vertical="center"/>
      <protection locked="0"/>
    </xf>
    <xf numFmtId="49" fontId="16" fillId="0" borderId="0" xfId="0" applyNumberFormat="1" applyFont="1" applyAlignment="1" applyProtection="1">
      <alignment wrapText="1"/>
      <protection locked="0"/>
    </xf>
    <xf numFmtId="49" fontId="14" fillId="0" borderId="0" xfId="0" quotePrefix="1" applyNumberFormat="1" applyFont="1" applyAlignment="1" applyProtection="1">
      <alignment vertical="center"/>
      <protection locked="0"/>
    </xf>
    <xf numFmtId="166" fontId="5" fillId="0" borderId="0" xfId="0" applyNumberFormat="1" applyFont="1" applyAlignment="1">
      <alignment horizontal="center" vertical="center"/>
    </xf>
    <xf numFmtId="0" fontId="10" fillId="0" borderId="0" xfId="0" applyFont="1" applyAlignment="1">
      <alignment horizontal="left" vertical="center" indent="1"/>
    </xf>
    <xf numFmtId="0" fontId="6" fillId="0" borderId="0" xfId="0" applyFont="1" applyAlignment="1">
      <alignment horizontal="left" vertical="center" indent="1"/>
    </xf>
    <xf numFmtId="0" fontId="9" fillId="0" borderId="0" xfId="0" applyFont="1" applyAlignment="1">
      <alignment horizontal="center" vertical="center" wrapText="1"/>
    </xf>
    <xf numFmtId="0" fontId="9" fillId="0" borderId="0" xfId="3" applyFont="1" applyAlignment="1">
      <alignment vertical="center"/>
    </xf>
    <xf numFmtId="0" fontId="16" fillId="0" borderId="0" xfId="0" applyFont="1" applyAlignment="1">
      <alignment horizontal="left" vertical="center"/>
    </xf>
    <xf numFmtId="169" fontId="5" fillId="0" borderId="0" xfId="6" applyNumberFormat="1" applyFont="1" applyAlignment="1" applyProtection="1">
      <alignment vertical="center"/>
      <protection locked="0"/>
    </xf>
    <xf numFmtId="0" fontId="5" fillId="0" borderId="0" xfId="6" applyFont="1" applyAlignment="1" applyProtection="1">
      <alignment vertical="center"/>
      <protection locked="0"/>
    </xf>
    <xf numFmtId="0" fontId="4" fillId="0" borderId="0" xfId="3" applyFont="1" applyAlignment="1">
      <alignment horizontal="center"/>
    </xf>
    <xf numFmtId="0" fontId="43" fillId="0" borderId="0" xfId="3" applyFont="1" applyAlignment="1">
      <alignment horizontal="center"/>
    </xf>
    <xf numFmtId="166" fontId="10" fillId="0" borderId="0" xfId="0" applyNumberFormat="1" applyFont="1" applyAlignment="1">
      <alignment horizontal="center"/>
    </xf>
    <xf numFmtId="49" fontId="16" fillId="0" borderId="0" xfId="3" applyNumberFormat="1" applyFont="1"/>
    <xf numFmtId="49" fontId="16" fillId="0" borderId="0" xfId="0" applyNumberFormat="1" applyFont="1"/>
    <xf numFmtId="49" fontId="8" fillId="0" borderId="0" xfId="0" applyNumberFormat="1" applyFont="1" applyAlignment="1">
      <alignment vertical="center" wrapText="1"/>
    </xf>
    <xf numFmtId="49" fontId="6" fillId="0" borderId="0" xfId="0" applyNumberFormat="1" applyFont="1" applyAlignment="1">
      <alignment vertical="center"/>
    </xf>
    <xf numFmtId="49" fontId="8" fillId="0" borderId="0" xfId="0" applyNumberFormat="1" applyFont="1" applyAlignment="1">
      <alignment horizontal="center" vertical="center"/>
    </xf>
    <xf numFmtId="166" fontId="60" fillId="0" borderId="0" xfId="0" applyNumberFormat="1" applyFont="1" applyAlignment="1">
      <alignment horizontal="center" vertical="center"/>
    </xf>
    <xf numFmtId="49" fontId="6" fillId="0" borderId="0" xfId="0" applyNumberFormat="1" applyFont="1" applyAlignment="1">
      <alignment horizontal="center" vertical="center"/>
    </xf>
    <xf numFmtId="49" fontId="8" fillId="0" borderId="0" xfId="0" applyNumberFormat="1" applyFont="1"/>
    <xf numFmtId="49" fontId="5" fillId="0" borderId="0" xfId="0" applyNumberFormat="1" applyFont="1" applyAlignment="1">
      <alignment horizontal="center"/>
    </xf>
    <xf numFmtId="49" fontId="16" fillId="0" borderId="0" xfId="0" applyNumberFormat="1" applyFont="1" applyAlignment="1">
      <alignment horizontal="center"/>
    </xf>
    <xf numFmtId="49" fontId="8" fillId="0" borderId="0" xfId="0" applyNumberFormat="1" applyFont="1" applyAlignment="1">
      <alignment horizontal="center"/>
    </xf>
    <xf numFmtId="2" fontId="60" fillId="0" borderId="0" xfId="0" applyNumberFormat="1" applyFont="1" applyAlignment="1">
      <alignment horizontal="center" vertical="center"/>
    </xf>
    <xf numFmtId="49" fontId="10" fillId="0" borderId="0" xfId="0" applyNumberFormat="1" applyFont="1" applyAlignment="1">
      <alignment horizontal="center" vertical="center"/>
    </xf>
    <xf numFmtId="2" fontId="22" fillId="0" borderId="0" xfId="0" applyNumberFormat="1" applyFont="1" applyAlignment="1">
      <alignment horizontal="center" vertical="center"/>
    </xf>
    <xf numFmtId="49" fontId="14" fillId="0" borderId="0" xfId="0" applyNumberFormat="1" applyFont="1" applyAlignment="1">
      <alignment horizontal="center" vertical="center"/>
    </xf>
    <xf numFmtId="49" fontId="8" fillId="0" borderId="0" xfId="0" applyNumberFormat="1" applyFont="1" applyAlignment="1">
      <alignment horizontal="center" vertical="top"/>
    </xf>
    <xf numFmtId="0" fontId="10" fillId="0" borderId="0" xfId="0" applyFont="1" applyAlignment="1">
      <alignment horizontal="left" vertical="center" wrapText="1"/>
    </xf>
    <xf numFmtId="2" fontId="60" fillId="0" borderId="0" xfId="0" applyNumberFormat="1" applyFont="1" applyAlignment="1">
      <alignment horizontal="center" vertical="top"/>
    </xf>
    <xf numFmtId="49" fontId="6" fillId="0" borderId="0" xfId="0" applyNumberFormat="1" applyFont="1" applyAlignment="1">
      <alignment horizontal="center" vertical="top"/>
    </xf>
    <xf numFmtId="0" fontId="10" fillId="0" borderId="0" xfId="0" applyFont="1" applyAlignment="1">
      <alignment horizontal="left" vertical="top" wrapText="1"/>
    </xf>
    <xf numFmtId="166" fontId="8" fillId="0" borderId="0" xfId="0" applyNumberFormat="1" applyFont="1" applyAlignment="1">
      <alignment horizontal="right" vertical="top"/>
    </xf>
    <xf numFmtId="49" fontId="9" fillId="0" borderId="1" xfId="0" applyNumberFormat="1" applyFont="1" applyBorder="1" applyAlignment="1">
      <alignment vertical="center"/>
    </xf>
    <xf numFmtId="0" fontId="61" fillId="0" borderId="0" xfId="7" applyFont="1"/>
    <xf numFmtId="0" fontId="62" fillId="0" borderId="0" xfId="7" quotePrefix="1" applyFont="1"/>
    <xf numFmtId="0" fontId="62" fillId="0" borderId="0" xfId="7" applyFont="1" applyAlignment="1">
      <alignment horizontal="left"/>
    </xf>
    <xf numFmtId="0" fontId="63" fillId="0" borderId="0" xfId="7" applyFont="1" applyAlignment="1">
      <alignment horizontal="center" vertical="center"/>
    </xf>
    <xf numFmtId="0" fontId="63" fillId="0" borderId="0" xfId="7" quotePrefix="1" applyFont="1" applyAlignment="1">
      <alignment horizontal="left"/>
    </xf>
    <xf numFmtId="2" fontId="63" fillId="0" borderId="0" xfId="7" applyNumberFormat="1" applyFont="1" applyAlignment="1">
      <alignment horizontal="center" vertical="center"/>
    </xf>
    <xf numFmtId="0" fontId="62" fillId="0" borderId="0" xfId="7" applyFont="1"/>
    <xf numFmtId="17" fontId="62" fillId="0" borderId="0" xfId="7" applyNumberFormat="1" applyFont="1" applyAlignment="1">
      <alignment horizontal="right"/>
    </xf>
    <xf numFmtId="166" fontId="62" fillId="0" borderId="0" xfId="7" quotePrefix="1" applyNumberFormat="1" applyFont="1" applyAlignment="1">
      <alignment horizontal="right"/>
    </xf>
    <xf numFmtId="17" fontId="5" fillId="0" borderId="0" xfId="0" applyNumberFormat="1" applyFont="1" applyAlignment="1">
      <alignment horizontal="right"/>
    </xf>
    <xf numFmtId="166" fontId="61" fillId="0" borderId="0" xfId="7" applyNumberFormat="1" applyFont="1"/>
    <xf numFmtId="17" fontId="61" fillId="0" borderId="0" xfId="7" applyNumberFormat="1" applyFont="1" applyAlignment="1">
      <alignment horizontal="right"/>
    </xf>
    <xf numFmtId="17" fontId="61" fillId="0" borderId="0" xfId="7" applyNumberFormat="1" applyFont="1"/>
    <xf numFmtId="17" fontId="5" fillId="0" borderId="0" xfId="0" applyNumberFormat="1" applyFont="1" applyAlignment="1">
      <alignment horizontal="center" vertical="center"/>
    </xf>
    <xf numFmtId="0" fontId="63" fillId="0" borderId="0" xfId="7" applyFont="1"/>
    <xf numFmtId="0" fontId="4" fillId="0" borderId="0" xfId="3" applyFont="1" applyAlignment="1">
      <alignment vertical="center"/>
    </xf>
    <xf numFmtId="0" fontId="6" fillId="0" borderId="0" xfId="3" applyFont="1" applyAlignment="1">
      <alignment horizontal="center"/>
    </xf>
    <xf numFmtId="0" fontId="6" fillId="0" borderId="0" xfId="3" applyFont="1"/>
    <xf numFmtId="169" fontId="58" fillId="2" borderId="0" xfId="1" applyNumberFormat="1" applyFont="1" applyFill="1" applyBorder="1" applyAlignment="1" applyProtection="1">
      <alignment horizontal="left" vertical="center" indent="2"/>
      <protection locked="0"/>
    </xf>
    <xf numFmtId="0" fontId="6" fillId="2" borderId="0" xfId="0" applyFont="1" applyFill="1" applyAlignment="1">
      <alignment horizontal="left" indent="1"/>
    </xf>
    <xf numFmtId="166" fontId="8" fillId="0" borderId="0" xfId="0" applyNumberFormat="1" applyFont="1" applyAlignment="1">
      <alignment horizontal="center" vertical="center"/>
    </xf>
    <xf numFmtId="175" fontId="8" fillId="0" borderId="0" xfId="0" applyNumberFormat="1" applyFont="1" applyAlignment="1">
      <alignment horizontal="center" vertical="center"/>
    </xf>
    <xf numFmtId="175" fontId="5" fillId="0" borderId="0" xfId="0" applyNumberFormat="1" applyFont="1" applyAlignment="1">
      <alignment horizontal="center" vertical="center"/>
    </xf>
    <xf numFmtId="0" fontId="5" fillId="0" borderId="0" xfId="0" applyFont="1" applyAlignment="1">
      <alignment horizontal="left" indent="2"/>
    </xf>
    <xf numFmtId="0" fontId="2" fillId="0" borderId="0" xfId="1" applyAlignment="1">
      <alignment horizontal="justify" vertical="center"/>
    </xf>
    <xf numFmtId="0" fontId="64" fillId="0" borderId="0" xfId="0" applyFont="1" applyAlignment="1">
      <alignment horizontal="justify" vertical="center"/>
    </xf>
    <xf numFmtId="3" fontId="14" fillId="0" borderId="0" xfId="7" applyNumberFormat="1" applyFont="1" applyAlignment="1">
      <alignment vertical="center"/>
    </xf>
    <xf numFmtId="3" fontId="5" fillId="0" borderId="0" xfId="0" applyNumberFormat="1" applyFont="1" applyAlignment="1" applyProtection="1">
      <alignment horizontal="right" vertical="center"/>
      <protection locked="0"/>
    </xf>
    <xf numFmtId="0" fontId="45" fillId="4" borderId="0" xfId="0" quotePrefix="1" applyFont="1" applyFill="1" applyAlignment="1">
      <alignment horizontal="left" vertical="center" indent="1"/>
    </xf>
    <xf numFmtId="0" fontId="45" fillId="4" borderId="0" xfId="0" quotePrefix="1" applyFont="1" applyFill="1" applyAlignment="1">
      <alignment horizontal="left" vertical="center"/>
    </xf>
    <xf numFmtId="164" fontId="5" fillId="0" borderId="0" xfId="0" applyNumberFormat="1" applyFont="1" applyAlignment="1" applyProtection="1">
      <alignment vertical="center"/>
      <protection locked="0"/>
    </xf>
    <xf numFmtId="164" fontId="5" fillId="0" borderId="0" xfId="0" applyNumberFormat="1" applyFont="1" applyProtection="1">
      <protection locked="0"/>
    </xf>
    <xf numFmtId="170" fontId="5" fillId="0" borderId="0" xfId="0" applyNumberFormat="1" applyFont="1" applyAlignment="1" applyProtection="1">
      <alignment horizontal="right"/>
      <protection locked="0"/>
    </xf>
    <xf numFmtId="164" fontId="5" fillId="2" borderId="0" xfId="0" applyNumberFormat="1" applyFont="1" applyFill="1" applyAlignment="1" applyProtection="1">
      <alignment vertical="center"/>
      <protection locked="0"/>
    </xf>
    <xf numFmtId="164" fontId="5" fillId="2" borderId="0" xfId="0" applyNumberFormat="1" applyFont="1" applyFill="1" applyProtection="1">
      <protection locked="0"/>
    </xf>
    <xf numFmtId="0" fontId="65" fillId="0" borderId="0" xfId="11" applyFont="1" applyAlignment="1">
      <alignment horizontal="left" vertical="top"/>
    </xf>
    <xf numFmtId="171" fontId="5" fillId="0" borderId="0" xfId="0" applyNumberFormat="1" applyFont="1" applyAlignment="1" applyProtection="1">
      <alignment horizontal="right" vertical="center"/>
      <protection locked="0"/>
    </xf>
    <xf numFmtId="171" fontId="14" fillId="0" borderId="0" xfId="0" applyNumberFormat="1" applyFont="1" applyAlignment="1" applyProtection="1">
      <alignment horizontal="right" vertical="center"/>
      <protection locked="0"/>
    </xf>
    <xf numFmtId="0" fontId="11" fillId="0" borderId="0" xfId="3" applyFont="1"/>
    <xf numFmtId="1" fontId="5" fillId="0" borderId="0" xfId="3" applyNumberFormat="1" applyFont="1"/>
    <xf numFmtId="1" fontId="5" fillId="0" borderId="0" xfId="3" applyNumberFormat="1" applyFont="1" applyAlignment="1">
      <alignment horizontal="right"/>
    </xf>
    <xf numFmtId="1" fontId="5" fillId="0" borderId="0" xfId="0" applyNumberFormat="1" applyFont="1" applyAlignment="1">
      <alignment vertical="center"/>
    </xf>
    <xf numFmtId="0" fontId="14" fillId="2" borderId="32" xfId="0" applyFont="1" applyFill="1" applyBorder="1" applyAlignment="1">
      <alignment horizontal="right" vertical="center"/>
    </xf>
    <xf numFmtId="1" fontId="8" fillId="0" borderId="0" xfId="0" applyNumberFormat="1" applyFont="1" applyAlignment="1">
      <alignment vertical="center"/>
    </xf>
    <xf numFmtId="166" fontId="8" fillId="0" borderId="0" xfId="0" applyNumberFormat="1" applyFont="1" applyAlignment="1">
      <alignment horizontal="right" vertical="center" wrapText="1"/>
    </xf>
    <xf numFmtId="1" fontId="8" fillId="0" borderId="0" xfId="0" applyNumberFormat="1" applyFont="1" applyAlignment="1">
      <alignment horizontal="center"/>
    </xf>
    <xf numFmtId="17" fontId="5" fillId="0" borderId="0" xfId="0" applyNumberFormat="1" applyFont="1" applyAlignment="1">
      <alignment horizontal="left" vertical="center"/>
    </xf>
    <xf numFmtId="170" fontId="5" fillId="0" borderId="0" xfId="0" applyNumberFormat="1" applyFont="1"/>
    <xf numFmtId="170" fontId="5" fillId="0" borderId="0" xfId="0" applyNumberFormat="1" applyFont="1" applyAlignment="1">
      <alignment horizontal="right" vertical="center"/>
    </xf>
    <xf numFmtId="17" fontId="5" fillId="0" borderId="0" xfId="0" applyNumberFormat="1" applyFont="1"/>
    <xf numFmtId="17" fontId="8" fillId="0" borderId="0" xfId="0" applyNumberFormat="1" applyFont="1" applyAlignment="1">
      <alignment horizontal="left" vertical="center"/>
    </xf>
    <xf numFmtId="170" fontId="8" fillId="0" borderId="0" xfId="0" applyNumberFormat="1" applyFont="1" applyAlignment="1">
      <alignment horizontal="left" vertical="center"/>
    </xf>
    <xf numFmtId="170" fontId="8" fillId="0" borderId="0" xfId="0" applyNumberFormat="1" applyFont="1" applyAlignment="1">
      <alignment horizontal="right" vertical="center"/>
    </xf>
    <xf numFmtId="170" fontId="8" fillId="0" borderId="0" xfId="0" applyNumberFormat="1" applyFont="1" applyAlignment="1">
      <alignment vertical="center"/>
    </xf>
    <xf numFmtId="17" fontId="8" fillId="2" borderId="0" xfId="0" applyNumberFormat="1" applyFont="1" applyFill="1" applyAlignment="1">
      <alignment horizontal="left" vertical="center"/>
    </xf>
    <xf numFmtId="170" fontId="8" fillId="2" borderId="0" xfId="0" applyNumberFormat="1" applyFont="1" applyFill="1" applyAlignment="1">
      <alignment horizontal="left" vertical="center"/>
    </xf>
    <xf numFmtId="170" fontId="8" fillId="2" borderId="0" xfId="0" applyNumberFormat="1" applyFont="1" applyFill="1" applyAlignment="1">
      <alignment horizontal="right" vertical="center"/>
    </xf>
    <xf numFmtId="170" fontId="8" fillId="2" borderId="0" xfId="0" applyNumberFormat="1" applyFont="1" applyFill="1" applyAlignment="1">
      <alignment vertical="center"/>
    </xf>
    <xf numFmtId="0" fontId="8" fillId="2" borderId="0" xfId="0" applyFont="1" applyFill="1" applyAlignment="1">
      <alignment horizontal="center" vertical="center"/>
    </xf>
    <xf numFmtId="170" fontId="5" fillId="0" borderId="0" xfId="0" applyNumberFormat="1" applyFont="1" applyAlignment="1">
      <alignment horizontal="left" vertical="center"/>
    </xf>
    <xf numFmtId="170" fontId="5" fillId="0" borderId="0" xfId="0" applyNumberFormat="1" applyFont="1" applyAlignment="1">
      <alignment vertical="center"/>
    </xf>
    <xf numFmtId="0" fontId="5" fillId="2" borderId="0" xfId="0" applyFont="1" applyFill="1" applyAlignment="1">
      <alignment horizontal="right"/>
    </xf>
    <xf numFmtId="39" fontId="5" fillId="0" borderId="0" xfId="0" applyNumberFormat="1" applyFont="1" applyAlignment="1">
      <alignment vertical="center"/>
    </xf>
    <xf numFmtId="1" fontId="5" fillId="0" borderId="0" xfId="0" applyNumberFormat="1" applyFont="1"/>
    <xf numFmtId="39" fontId="5" fillId="0" borderId="0" xfId="0" applyNumberFormat="1" applyFont="1"/>
    <xf numFmtId="1" fontId="5" fillId="0" borderId="0" xfId="0" applyNumberFormat="1" applyFont="1" applyAlignment="1">
      <alignment horizontal="right"/>
    </xf>
    <xf numFmtId="164" fontId="5" fillId="0" borderId="0" xfId="3" applyNumberFormat="1" applyFont="1" applyAlignment="1" applyProtection="1">
      <alignment vertical="center"/>
      <protection locked="0"/>
    </xf>
    <xf numFmtId="164" fontId="8" fillId="0" borderId="0" xfId="0" applyNumberFormat="1" applyFont="1" applyAlignment="1" applyProtection="1">
      <alignment vertical="center"/>
      <protection locked="0"/>
    </xf>
    <xf numFmtId="164" fontId="9" fillId="0" borderId="1" xfId="0" applyNumberFormat="1" applyFont="1" applyBorder="1" applyAlignment="1" applyProtection="1">
      <alignment horizontal="center" vertical="center"/>
      <protection locked="0"/>
    </xf>
    <xf numFmtId="164" fontId="9" fillId="0" borderId="1" xfId="0" applyNumberFormat="1" applyFont="1" applyBorder="1" applyAlignment="1" applyProtection="1">
      <alignment horizontal="center" vertical="center" wrapText="1"/>
      <protection locked="0"/>
    </xf>
    <xf numFmtId="164" fontId="8" fillId="0" borderId="0" xfId="0" applyNumberFormat="1" applyFont="1" applyAlignment="1" applyProtection="1">
      <alignment horizontal="left" vertical="center" indent="1"/>
      <protection locked="0"/>
    </xf>
    <xf numFmtId="164" fontId="5" fillId="0" borderId="0" xfId="0" applyNumberFormat="1" applyFont="1" applyAlignment="1">
      <alignment horizontal="center" vertical="center"/>
    </xf>
    <xf numFmtId="170" fontId="10" fillId="0" borderId="0" xfId="0" applyNumberFormat="1" applyFont="1" applyAlignment="1">
      <alignment horizontal="right" vertical="center"/>
    </xf>
    <xf numFmtId="164" fontId="5" fillId="0" borderId="0" xfId="0" quotePrefix="1" applyNumberFormat="1" applyFont="1" applyAlignment="1" applyProtection="1">
      <alignment horizontal="left" vertical="center" indent="2"/>
      <protection locked="0"/>
    </xf>
    <xf numFmtId="170" fontId="14" fillId="0" borderId="0" xfId="0" applyNumberFormat="1" applyFont="1" applyAlignment="1">
      <alignment horizontal="right" vertical="center"/>
    </xf>
    <xf numFmtId="164" fontId="5" fillId="2" borderId="0" xfId="0" applyNumberFormat="1" applyFont="1" applyFill="1" applyAlignment="1" applyProtection="1">
      <alignment horizontal="left" vertical="center" indent="2"/>
      <protection locked="0"/>
    </xf>
    <xf numFmtId="164" fontId="5" fillId="0" borderId="0" xfId="0" applyNumberFormat="1" applyFont="1" applyAlignment="1" applyProtection="1">
      <alignment horizontal="left" vertical="center" indent="2"/>
      <protection locked="0"/>
    </xf>
    <xf numFmtId="164" fontId="8" fillId="2" borderId="0" xfId="0" applyNumberFormat="1" applyFont="1" applyFill="1" applyAlignment="1" applyProtection="1">
      <alignment horizontal="left" vertical="center" indent="1"/>
      <protection locked="0"/>
    </xf>
    <xf numFmtId="164" fontId="5" fillId="0" borderId="0" xfId="0" applyNumberFormat="1" applyFont="1" applyAlignment="1" applyProtection="1">
      <alignment horizontal="left" vertical="center"/>
      <protection locked="0"/>
    </xf>
    <xf numFmtId="164" fontId="5" fillId="0" borderId="0" xfId="0" quotePrefix="1" applyNumberFormat="1" applyFont="1" applyAlignment="1" applyProtection="1">
      <alignment horizontal="left" vertical="center" indent="1"/>
      <protection locked="0"/>
    </xf>
    <xf numFmtId="164" fontId="5" fillId="2" borderId="0" xfId="0" quotePrefix="1" applyNumberFormat="1" applyFont="1" applyFill="1" applyAlignment="1" applyProtection="1">
      <alignment horizontal="left" vertical="center" indent="2"/>
      <protection locked="0"/>
    </xf>
    <xf numFmtId="164" fontId="5" fillId="0" borderId="0" xfId="0" applyNumberFormat="1" applyFont="1" applyAlignment="1" applyProtection="1">
      <alignment horizontal="left" vertical="center" indent="1"/>
      <protection locked="0"/>
    </xf>
    <xf numFmtId="164" fontId="35" fillId="0" borderId="0" xfId="3" applyNumberFormat="1" applyFont="1" applyAlignment="1" applyProtection="1">
      <alignment vertical="center"/>
      <protection locked="0"/>
    </xf>
    <xf numFmtId="164" fontId="35" fillId="0" borderId="0" xfId="0" applyNumberFormat="1" applyFont="1" applyAlignment="1" applyProtection="1">
      <alignment vertical="center"/>
      <protection locked="0"/>
    </xf>
    <xf numFmtId="3" fontId="14" fillId="2" borderId="0" xfId="0" applyNumberFormat="1" applyFont="1" applyFill="1" applyAlignment="1">
      <alignment vertical="center"/>
    </xf>
    <xf numFmtId="170" fontId="14" fillId="2" borderId="0" xfId="0" applyNumberFormat="1" applyFont="1" applyFill="1" applyAlignment="1">
      <alignment horizontal="right" vertical="center"/>
    </xf>
    <xf numFmtId="166" fontId="14" fillId="2" borderId="0" xfId="0" applyNumberFormat="1" applyFont="1" applyFill="1" applyAlignment="1">
      <alignment horizontal="right" vertical="center"/>
    </xf>
    <xf numFmtId="170" fontId="14" fillId="2" borderId="0" xfId="0" applyNumberFormat="1" applyFont="1" applyFill="1" applyAlignment="1">
      <alignment vertical="center"/>
    </xf>
    <xf numFmtId="0" fontId="10" fillId="0" borderId="0" xfId="0" applyFont="1" applyAlignment="1">
      <alignment horizontal="left" indent="1"/>
    </xf>
    <xf numFmtId="3" fontId="14" fillId="0" borderId="0" xfId="0" applyNumberFormat="1" applyFont="1" applyAlignment="1">
      <alignment vertical="center"/>
    </xf>
    <xf numFmtId="3" fontId="14" fillId="2" borderId="0" xfId="0" applyNumberFormat="1" applyFont="1" applyFill="1" applyAlignment="1">
      <alignment horizontal="right" vertical="center"/>
    </xf>
    <xf numFmtId="0" fontId="14" fillId="2" borderId="0" xfId="0" applyFont="1" applyFill="1" applyAlignment="1">
      <alignment horizontal="left" vertical="center" indent="2"/>
    </xf>
    <xf numFmtId="170" fontId="14" fillId="2" borderId="0" xfId="0" applyNumberFormat="1" applyFont="1" applyFill="1" applyAlignment="1">
      <alignment horizontal="center" vertical="center"/>
    </xf>
    <xf numFmtId="166" fontId="14" fillId="2" borderId="0" xfId="0" applyNumberFormat="1" applyFont="1" applyFill="1" applyAlignment="1">
      <alignment horizontal="center" vertical="center"/>
    </xf>
    <xf numFmtId="0" fontId="14" fillId="0" borderId="0" xfId="0" applyFont="1" applyAlignment="1">
      <alignment horizontal="center"/>
    </xf>
    <xf numFmtId="170" fontId="14" fillId="0" borderId="0" xfId="0" applyNumberFormat="1" applyFont="1"/>
    <xf numFmtId="166" fontId="14" fillId="2" borderId="0" xfId="0" applyNumberFormat="1" applyFont="1" applyFill="1" applyAlignment="1">
      <alignment vertical="center"/>
    </xf>
    <xf numFmtId="4" fontId="29" fillId="0" borderId="0" xfId="0" applyNumberFormat="1" applyFont="1"/>
    <xf numFmtId="49" fontId="5" fillId="0" borderId="0" xfId="7" applyNumberFormat="1" applyFont="1" applyProtection="1">
      <protection locked="0"/>
    </xf>
    <xf numFmtId="0" fontId="14" fillId="0" borderId="0" xfId="7" applyFont="1"/>
    <xf numFmtId="49" fontId="5" fillId="0" borderId="0" xfId="3" applyNumberFormat="1" applyFont="1" applyAlignment="1" applyProtection="1">
      <alignment wrapText="1"/>
      <protection locked="0"/>
    </xf>
    <xf numFmtId="170" fontId="14" fillId="0" borderId="0" xfId="0" applyNumberFormat="1" applyFont="1" applyAlignment="1" applyProtection="1">
      <alignment horizontal="right" vertical="center" wrapText="1"/>
      <protection locked="0"/>
    </xf>
    <xf numFmtId="171" fontId="14" fillId="2" borderId="0" xfId="0" applyNumberFormat="1" applyFont="1" applyFill="1" applyAlignment="1" applyProtection="1">
      <alignment horizontal="right" vertical="center"/>
      <protection locked="0"/>
    </xf>
    <xf numFmtId="170" fontId="14" fillId="2" borderId="0" xfId="0" applyNumberFormat="1" applyFont="1" applyFill="1" applyAlignment="1" applyProtection="1">
      <alignment horizontal="right" vertical="center" wrapText="1"/>
      <protection locked="0"/>
    </xf>
    <xf numFmtId="49" fontId="5" fillId="2" borderId="0" xfId="0" applyNumberFormat="1" applyFont="1" applyFill="1" applyAlignment="1" applyProtection="1">
      <alignment vertical="center" wrapText="1"/>
      <protection locked="0"/>
    </xf>
    <xf numFmtId="3" fontId="5" fillId="0" borderId="0" xfId="0" applyNumberFormat="1" applyFont="1" applyAlignment="1" applyProtection="1">
      <alignment horizontal="right"/>
      <protection locked="0"/>
    </xf>
    <xf numFmtId="49" fontId="5" fillId="0" borderId="0" xfId="0" applyNumberFormat="1" applyFont="1" applyAlignment="1" applyProtection="1">
      <alignment vertical="center" wrapText="1"/>
      <protection locked="0"/>
    </xf>
    <xf numFmtId="49" fontId="5" fillId="2" borderId="0" xfId="0" applyNumberFormat="1" applyFont="1" applyFill="1" applyAlignment="1" applyProtection="1">
      <alignment horizontal="left" vertical="center"/>
      <protection locked="0"/>
    </xf>
    <xf numFmtId="49" fontId="5" fillId="2" borderId="0" xfId="0" applyNumberFormat="1" applyFont="1" applyFill="1" applyAlignment="1" applyProtection="1">
      <alignment vertical="center"/>
      <protection locked="0"/>
    </xf>
    <xf numFmtId="170" fontId="5" fillId="0" borderId="0" xfId="0" applyNumberFormat="1" applyFont="1" applyAlignment="1" applyProtection="1">
      <alignment horizontal="right" wrapText="1"/>
      <protection locked="0"/>
    </xf>
    <xf numFmtId="49" fontId="5" fillId="0" borderId="0" xfId="0" applyNumberFormat="1" applyFont="1" applyAlignment="1" applyProtection="1">
      <alignment wrapText="1"/>
      <protection locked="0"/>
    </xf>
    <xf numFmtId="170" fontId="14" fillId="0" borderId="0" xfId="0" applyNumberFormat="1" applyFont="1" applyAlignment="1" applyProtection="1">
      <alignment horizontal="right"/>
      <protection locked="0"/>
    </xf>
    <xf numFmtId="0" fontId="45" fillId="4" borderId="0" xfId="0" quotePrefix="1" applyFont="1" applyFill="1" applyAlignment="1">
      <alignment horizontal="left" vertical="center" wrapText="1" indent="1"/>
    </xf>
    <xf numFmtId="183" fontId="14" fillId="0" borderId="0" xfId="0" quotePrefix="1" applyNumberFormat="1" applyFont="1" applyAlignment="1">
      <alignment horizontal="right" vertical="center"/>
    </xf>
    <xf numFmtId="183" fontId="14" fillId="0" borderId="0" xfId="0" applyNumberFormat="1" applyFont="1" applyAlignment="1">
      <alignment horizontal="right" vertical="center"/>
    </xf>
    <xf numFmtId="164" fontId="14" fillId="0" borderId="0" xfId="0" applyNumberFormat="1" applyFont="1"/>
    <xf numFmtId="169" fontId="13" fillId="2" borderId="0" xfId="1" applyNumberFormat="1" applyFont="1" applyFill="1" applyBorder="1" applyAlignment="1" applyProtection="1">
      <alignment horizontal="left" vertical="center" indent="2"/>
      <protection locked="0"/>
    </xf>
    <xf numFmtId="0" fontId="9" fillId="0" borderId="0" xfId="0" applyFont="1" applyAlignment="1">
      <alignment horizontal="left" indent="1"/>
    </xf>
    <xf numFmtId="49" fontId="14" fillId="0" borderId="1" xfId="0" applyNumberFormat="1" applyFont="1" applyBorder="1" applyAlignment="1" applyProtection="1">
      <alignment vertical="center"/>
      <protection locked="0"/>
    </xf>
    <xf numFmtId="171" fontId="5" fillId="0" borderId="0" xfId="0" quotePrefix="1" applyNumberFormat="1" applyFont="1" applyAlignment="1">
      <alignment horizontal="right"/>
    </xf>
    <xf numFmtId="164" fontId="5" fillId="0" borderId="0" xfId="0" applyNumberFormat="1" applyFont="1"/>
    <xf numFmtId="166" fontId="5" fillId="0" borderId="0" xfId="0" quotePrefix="1" applyNumberFormat="1" applyFont="1" applyAlignment="1">
      <alignment horizontal="right"/>
    </xf>
    <xf numFmtId="0" fontId="14" fillId="0" borderId="0" xfId="2" applyFont="1"/>
    <xf numFmtId="49" fontId="9" fillId="0" borderId="1" xfId="2" applyNumberFormat="1" applyFont="1" applyBorder="1" applyAlignment="1" applyProtection="1">
      <alignment horizontal="center" vertical="center" wrapText="1"/>
      <protection locked="0"/>
    </xf>
    <xf numFmtId="2" fontId="9" fillId="0" borderId="1" xfId="2" applyNumberFormat="1" applyFont="1" applyBorder="1" applyAlignment="1" applyProtection="1">
      <alignment horizontal="center" vertical="center" wrapText="1"/>
      <protection locked="0"/>
    </xf>
    <xf numFmtId="49" fontId="14" fillId="0" borderId="1" xfId="2" applyNumberFormat="1" applyFont="1" applyBorder="1" applyAlignment="1" applyProtection="1">
      <alignment horizontal="center" vertical="center"/>
      <protection locked="0"/>
    </xf>
    <xf numFmtId="49" fontId="14" fillId="0" borderId="1" xfId="2" applyNumberFormat="1" applyFont="1" applyBorder="1" applyAlignment="1" applyProtection="1">
      <alignment horizontal="center" vertical="center" wrapText="1"/>
      <protection locked="0"/>
    </xf>
    <xf numFmtId="0" fontId="8" fillId="0" borderId="0" xfId="2" applyFont="1" applyAlignment="1">
      <alignment vertical="center"/>
    </xf>
    <xf numFmtId="171" fontId="10" fillId="0" borderId="0" xfId="2" applyNumberFormat="1" applyFont="1" applyAlignment="1">
      <alignment vertical="center"/>
    </xf>
    <xf numFmtId="166" fontId="10" fillId="0" borderId="0" xfId="2" applyNumberFormat="1" applyFont="1" applyAlignment="1">
      <alignment vertical="center"/>
    </xf>
    <xf numFmtId="171" fontId="5" fillId="0" borderId="0" xfId="2" applyNumberFormat="1" applyFont="1"/>
    <xf numFmtId="0" fontId="5" fillId="0" borderId="0" xfId="2" applyFont="1" applyAlignment="1">
      <alignment vertical="center"/>
    </xf>
    <xf numFmtId="171" fontId="14" fillId="0" borderId="0" xfId="2" applyNumberFormat="1" applyFont="1" applyAlignment="1">
      <alignment vertical="center"/>
    </xf>
    <xf numFmtId="166" fontId="14" fillId="0" borderId="0" xfId="2" applyNumberFormat="1" applyFont="1" applyAlignment="1">
      <alignment vertical="center"/>
    </xf>
    <xf numFmtId="0" fontId="35" fillId="0" borderId="0" xfId="3" applyFont="1"/>
    <xf numFmtId="0" fontId="14" fillId="0" borderId="26" xfId="2" applyFont="1" applyBorder="1"/>
    <xf numFmtId="0" fontId="14" fillId="0" borderId="23" xfId="2" applyFont="1" applyBorder="1"/>
    <xf numFmtId="49" fontId="14" fillId="0" borderId="1" xfId="2" applyNumberFormat="1" applyFont="1" applyBorder="1" applyAlignment="1" applyProtection="1">
      <alignment vertical="center"/>
      <protection locked="0"/>
    </xf>
    <xf numFmtId="171" fontId="5" fillId="0" borderId="0" xfId="2" applyNumberFormat="1" applyFont="1" applyAlignment="1">
      <alignment horizontal="right"/>
    </xf>
    <xf numFmtId="0" fontId="16" fillId="0" borderId="0" xfId="0" applyFont="1" applyAlignment="1">
      <alignment horizontal="left"/>
    </xf>
    <xf numFmtId="0" fontId="14" fillId="0" borderId="0" xfId="0" applyFont="1" applyAlignment="1">
      <alignment vertical="top" wrapText="1"/>
    </xf>
    <xf numFmtId="180" fontId="14" fillId="2" borderId="0" xfId="10" applyNumberFormat="1" applyFont="1" applyFill="1" applyAlignment="1" applyProtection="1">
      <alignment horizontal="left" vertical="top"/>
      <protection locked="0"/>
    </xf>
    <xf numFmtId="178" fontId="14" fillId="2" borderId="0" xfId="10" applyNumberFormat="1" applyFont="1" applyFill="1" applyAlignment="1" applyProtection="1">
      <alignment horizontal="left" vertical="top"/>
      <protection locked="0"/>
    </xf>
    <xf numFmtId="169" fontId="66" fillId="2" borderId="0" xfId="1" applyNumberFormat="1" applyFont="1" applyFill="1" applyBorder="1" applyAlignment="1" applyProtection="1">
      <protection locked="0"/>
    </xf>
    <xf numFmtId="169" fontId="14" fillId="2" borderId="0" xfId="10" applyNumberFormat="1" applyFont="1" applyFill="1" applyAlignment="1" applyProtection="1">
      <alignment horizontal="left" vertical="top"/>
      <protection locked="0"/>
    </xf>
    <xf numFmtId="0" fontId="14" fillId="2" borderId="0" xfId="6" applyFont="1" applyFill="1" applyProtection="1">
      <protection locked="0"/>
    </xf>
    <xf numFmtId="169" fontId="14" fillId="2" borderId="0" xfId="6" applyNumberFormat="1" applyFont="1" applyFill="1" applyAlignment="1" applyProtection="1">
      <alignment horizontal="center" vertical="center"/>
      <protection locked="0"/>
    </xf>
    <xf numFmtId="0" fontId="16" fillId="2" borderId="0" xfId="6" applyFont="1" applyFill="1" applyProtection="1">
      <protection locked="0"/>
    </xf>
    <xf numFmtId="180" fontId="66" fillId="2" borderId="0" xfId="1" applyNumberFormat="1" applyFont="1" applyFill="1" applyBorder="1" applyAlignment="1" applyProtection="1">
      <protection locked="0"/>
    </xf>
    <xf numFmtId="178" fontId="14" fillId="0" borderId="0" xfId="6" applyNumberFormat="1" applyFont="1" applyProtection="1">
      <protection locked="0"/>
    </xf>
    <xf numFmtId="178" fontId="14" fillId="2" borderId="0" xfId="6" applyNumberFormat="1" applyFont="1" applyFill="1" applyProtection="1">
      <protection locked="0"/>
    </xf>
    <xf numFmtId="49" fontId="10" fillId="0" borderId="0" xfId="6" quotePrefix="1" applyNumberFormat="1" applyFont="1" applyAlignment="1" applyProtection="1">
      <alignment horizontal="right" vertical="center"/>
      <protection locked="0"/>
    </xf>
    <xf numFmtId="49" fontId="14" fillId="0" borderId="0" xfId="6" applyNumberFormat="1" applyFont="1" applyProtection="1">
      <protection locked="0"/>
    </xf>
    <xf numFmtId="0" fontId="16" fillId="0" borderId="0" xfId="6" applyFont="1" applyProtection="1">
      <protection locked="0"/>
    </xf>
    <xf numFmtId="166" fontId="14" fillId="0" borderId="0" xfId="0" quotePrefix="1" applyNumberFormat="1" applyFont="1" applyAlignment="1">
      <alignment horizontal="right" vertical="center"/>
    </xf>
    <xf numFmtId="166" fontId="9" fillId="0" borderId="1" xfId="0" applyNumberFormat="1" applyFont="1" applyBorder="1" applyAlignment="1">
      <alignment horizontal="center" vertical="center"/>
    </xf>
    <xf numFmtId="171" fontId="14" fillId="0" borderId="0" xfId="0" quotePrefix="1" applyNumberFormat="1" applyFont="1" applyAlignment="1">
      <alignment horizontal="right" vertical="center"/>
    </xf>
    <xf numFmtId="164" fontId="14" fillId="0" borderId="0" xfId="0" applyNumberFormat="1" applyFont="1" applyAlignment="1">
      <alignment vertical="center"/>
    </xf>
    <xf numFmtId="0" fontId="66" fillId="0" borderId="0" xfId="0" applyFont="1"/>
    <xf numFmtId="0" fontId="16" fillId="0" borderId="23" xfId="0" applyFont="1" applyBorder="1"/>
    <xf numFmtId="166" fontId="16" fillId="0" borderId="0" xfId="0" applyNumberFormat="1" applyFont="1"/>
    <xf numFmtId="0" fontId="14" fillId="0" borderId="0" xfId="3" applyFont="1" applyAlignment="1">
      <alignment horizontal="center"/>
    </xf>
    <xf numFmtId="166" fontId="14" fillId="0" borderId="1" xfId="0" applyNumberFormat="1" applyFont="1" applyBorder="1" applyAlignment="1">
      <alignment horizontal="center" vertical="center"/>
    </xf>
    <xf numFmtId="0" fontId="10" fillId="0" borderId="0" xfId="0" applyFont="1" applyAlignment="1">
      <alignment horizontal="left" vertical="center" indent="2"/>
    </xf>
    <xf numFmtId="169" fontId="14" fillId="0" borderId="0" xfId="0" applyNumberFormat="1" applyFont="1" applyAlignment="1">
      <alignment horizontal="right" vertical="center"/>
    </xf>
    <xf numFmtId="180" fontId="14" fillId="0" borderId="0" xfId="10" applyNumberFormat="1" applyFont="1" applyAlignment="1" applyProtection="1">
      <alignment horizontal="left" vertical="top"/>
      <protection locked="0"/>
    </xf>
    <xf numFmtId="178" fontId="14" fillId="0" borderId="0" xfId="10" applyNumberFormat="1" applyFont="1" applyAlignment="1" applyProtection="1">
      <alignment horizontal="left" vertical="top"/>
      <protection locked="0"/>
    </xf>
    <xf numFmtId="169" fontId="66" fillId="0" borderId="0" xfId="1" applyNumberFormat="1" applyFont="1" applyFill="1" applyBorder="1" applyAlignment="1" applyProtection="1">
      <protection locked="0"/>
    </xf>
    <xf numFmtId="169" fontId="14" fillId="0" borderId="0" xfId="10" applyNumberFormat="1" applyFont="1" applyAlignment="1" applyProtection="1">
      <alignment horizontal="left" vertical="top"/>
      <protection locked="0"/>
    </xf>
    <xf numFmtId="0" fontId="14" fillId="0" borderId="0" xfId="6" applyFont="1" applyProtection="1">
      <protection locked="0"/>
    </xf>
    <xf numFmtId="169" fontId="14" fillId="0" borderId="0" xfId="6" applyNumberFormat="1" applyFont="1" applyAlignment="1" applyProtection="1">
      <alignment horizontal="center" vertical="center"/>
      <protection locked="0"/>
    </xf>
    <xf numFmtId="169" fontId="14" fillId="0" borderId="0" xfId="6" applyNumberFormat="1" applyFont="1" applyProtection="1">
      <protection locked="0"/>
    </xf>
    <xf numFmtId="180" fontId="66" fillId="0" borderId="0" xfId="1" applyNumberFormat="1" applyFont="1" applyFill="1" applyBorder="1" applyAlignment="1" applyProtection="1">
      <protection locked="0"/>
    </xf>
    <xf numFmtId="171" fontId="5" fillId="0" borderId="0" xfId="3" applyNumberFormat="1" applyFont="1" applyAlignment="1">
      <alignment vertical="center"/>
    </xf>
    <xf numFmtId="171" fontId="16" fillId="0" borderId="0" xfId="3" applyNumberFormat="1" applyFont="1" applyAlignment="1">
      <alignment vertical="center"/>
    </xf>
    <xf numFmtId="171" fontId="5" fillId="0" borderId="0" xfId="3" applyNumberFormat="1" applyFont="1" applyAlignment="1">
      <alignment horizontal="center" vertical="center"/>
    </xf>
    <xf numFmtId="171" fontId="5" fillId="0" borderId="0" xfId="0" applyNumberFormat="1" applyFont="1" applyAlignment="1">
      <alignment vertical="center"/>
    </xf>
    <xf numFmtId="171" fontId="16" fillId="0" borderId="0" xfId="0" applyNumberFormat="1" applyFont="1" applyAlignment="1">
      <alignment vertical="center"/>
    </xf>
    <xf numFmtId="171" fontId="8" fillId="0" borderId="0" xfId="0" applyNumberFormat="1" applyFont="1" applyAlignment="1">
      <alignment vertical="center" wrapText="1"/>
    </xf>
    <xf numFmtId="171" fontId="8" fillId="0" borderId="0" xfId="0" applyNumberFormat="1" applyFont="1" applyAlignment="1">
      <alignment horizontal="center" vertical="center"/>
    </xf>
    <xf numFmtId="171" fontId="8" fillId="0" borderId="0" xfId="0" applyNumberFormat="1" applyFont="1" applyAlignment="1">
      <alignment vertical="center"/>
    </xf>
    <xf numFmtId="171" fontId="6" fillId="0" borderId="0" xfId="0" applyNumberFormat="1" applyFont="1" applyAlignment="1">
      <alignment horizontal="left" vertical="center" wrapText="1"/>
    </xf>
    <xf numFmtId="171" fontId="8" fillId="0" borderId="0" xfId="0" applyNumberFormat="1" applyFont="1" applyAlignment="1">
      <alignment horizontal="left" vertical="center" indent="1"/>
    </xf>
    <xf numFmtId="171" fontId="5" fillId="0" borderId="0" xfId="0" applyNumberFormat="1" applyFont="1" applyAlignment="1">
      <alignment horizontal="center" vertical="center"/>
    </xf>
    <xf numFmtId="164" fontId="8" fillId="0" borderId="0" xfId="0" applyNumberFormat="1" applyFont="1" applyAlignment="1">
      <alignment vertical="center"/>
    </xf>
    <xf numFmtId="171" fontId="6" fillId="0" borderId="0" xfId="0" applyNumberFormat="1" applyFont="1" applyAlignment="1">
      <alignment horizontal="left" vertical="center" indent="1"/>
    </xf>
    <xf numFmtId="171" fontId="5" fillId="0" borderId="0" xfId="0" quotePrefix="1" applyNumberFormat="1" applyFont="1" applyAlignment="1">
      <alignment horizontal="center" vertical="center"/>
    </xf>
    <xf numFmtId="166" fontId="9" fillId="0" borderId="1" xfId="0" applyNumberFormat="1" applyFont="1" applyBorder="1" applyAlignment="1">
      <alignment vertical="center"/>
    </xf>
    <xf numFmtId="180" fontId="5" fillId="0" borderId="0" xfId="10" applyNumberFormat="1" applyFont="1" applyAlignment="1" applyProtection="1">
      <alignment horizontal="left" vertical="center"/>
      <protection locked="0"/>
    </xf>
    <xf numFmtId="178" fontId="5" fillId="0" borderId="0" xfId="10" applyNumberFormat="1" applyFont="1" applyAlignment="1" applyProtection="1">
      <alignment horizontal="left" vertical="center"/>
      <protection locked="0"/>
    </xf>
    <xf numFmtId="169" fontId="5" fillId="0" borderId="0" xfId="10" applyNumberFormat="1" applyFont="1" applyAlignment="1" applyProtection="1">
      <alignment horizontal="left" vertical="center"/>
      <protection locked="0"/>
    </xf>
    <xf numFmtId="169" fontId="5" fillId="0" borderId="0" xfId="6" applyNumberFormat="1" applyFont="1" applyAlignment="1" applyProtection="1">
      <alignment horizontal="center" vertical="center"/>
      <protection locked="0"/>
    </xf>
    <xf numFmtId="0" fontId="16" fillId="0" borderId="0" xfId="6" applyFont="1" applyAlignment="1" applyProtection="1">
      <alignment vertical="center"/>
      <protection locked="0"/>
    </xf>
    <xf numFmtId="180" fontId="13" fillId="0" borderId="0" xfId="1" applyNumberFormat="1" applyFont="1" applyFill="1" applyBorder="1" applyAlignment="1" applyProtection="1">
      <alignment vertical="center"/>
      <protection locked="0"/>
    </xf>
    <xf numFmtId="0" fontId="59" fillId="0" borderId="0" xfId="0" applyFont="1" applyAlignment="1">
      <alignment vertical="center"/>
    </xf>
    <xf numFmtId="0" fontId="43" fillId="0" borderId="0" xfId="3" applyFont="1" applyAlignment="1">
      <alignment horizontal="center" vertical="center"/>
    </xf>
    <xf numFmtId="2" fontId="9" fillId="0" borderId="1" xfId="2" applyNumberFormat="1" applyFont="1" applyBorder="1" applyAlignment="1">
      <alignment horizontal="center" vertical="center" wrapText="1"/>
    </xf>
    <xf numFmtId="166" fontId="8" fillId="0" borderId="0" xfId="2" applyNumberFormat="1" applyFont="1" applyAlignment="1">
      <alignment horizontal="right" vertical="center"/>
    </xf>
    <xf numFmtId="166" fontId="8" fillId="2" borderId="0" xfId="2" applyNumberFormat="1" applyFont="1" applyFill="1" applyAlignment="1">
      <alignment horizontal="right" vertical="center"/>
    </xf>
    <xf numFmtId="166" fontId="6" fillId="2" borderId="0" xfId="2" applyNumberFormat="1" applyFont="1" applyFill="1" applyAlignment="1">
      <alignment horizontal="right" vertical="center"/>
    </xf>
    <xf numFmtId="166" fontId="5" fillId="0" borderId="0" xfId="2" applyNumberFormat="1" applyFont="1" applyAlignment="1">
      <alignment horizontal="right" vertical="center"/>
    </xf>
    <xf numFmtId="166" fontId="5" fillId="2" borderId="0" xfId="2" applyNumberFormat="1" applyFont="1" applyFill="1" applyAlignment="1">
      <alignment horizontal="right" vertical="center"/>
    </xf>
    <xf numFmtId="166" fontId="9" fillId="2" borderId="0" xfId="2" applyNumberFormat="1" applyFont="1" applyFill="1" applyAlignment="1">
      <alignment horizontal="right" vertical="center"/>
    </xf>
    <xf numFmtId="2" fontId="9" fillId="0" borderId="0" xfId="2" applyNumberFormat="1" applyFont="1" applyAlignment="1">
      <alignment horizontal="center" vertical="center" wrapText="1"/>
    </xf>
    <xf numFmtId="0" fontId="16" fillId="0" borderId="0" xfId="2" applyFont="1" applyAlignment="1">
      <alignment horizontal="left" vertical="center" wrapText="1"/>
    </xf>
    <xf numFmtId="0" fontId="16" fillId="0" borderId="0" xfId="2" applyFont="1" applyAlignment="1">
      <alignment vertical="center"/>
    </xf>
    <xf numFmtId="0" fontId="33" fillId="0" borderId="0" xfId="3" applyFont="1"/>
    <xf numFmtId="171" fontId="16" fillId="0" borderId="0" xfId="2" applyNumberFormat="1" applyFont="1"/>
    <xf numFmtId="49" fontId="9" fillId="0" borderId="1" xfId="2" applyNumberFormat="1" applyFont="1" applyBorder="1" applyAlignment="1" applyProtection="1">
      <alignment horizontal="center" vertical="center"/>
      <protection locked="0"/>
    </xf>
    <xf numFmtId="0" fontId="16" fillId="0" borderId="0" xfId="2" applyFont="1"/>
    <xf numFmtId="0" fontId="8" fillId="0" borderId="0" xfId="2" applyFont="1"/>
    <xf numFmtId="1" fontId="33" fillId="0" borderId="0" xfId="3" applyNumberFormat="1" applyFont="1"/>
    <xf numFmtId="3" fontId="33" fillId="2" borderId="0" xfId="3" applyNumberFormat="1" applyFont="1" applyFill="1"/>
    <xf numFmtId="166" fontId="33" fillId="2" borderId="0" xfId="3" applyNumberFormat="1" applyFont="1" applyFill="1"/>
    <xf numFmtId="0" fontId="6" fillId="0" borderId="0" xfId="2" applyFont="1" applyAlignment="1">
      <alignment vertical="center"/>
    </xf>
    <xf numFmtId="0" fontId="8" fillId="0" borderId="0" xfId="2" applyFont="1" applyAlignment="1">
      <alignment horizontal="left" vertical="center" indent="1"/>
    </xf>
    <xf numFmtId="0" fontId="6" fillId="0" borderId="0" xfId="2" applyFont="1" applyAlignment="1">
      <alignment horizontal="left" vertical="center" indent="1"/>
    </xf>
    <xf numFmtId="0" fontId="5" fillId="0" borderId="0" xfId="2" applyFont="1" applyAlignment="1">
      <alignment horizontal="left" vertical="center" indent="2"/>
    </xf>
    <xf numFmtId="1" fontId="35" fillId="0" borderId="0" xfId="3" applyNumberFormat="1" applyFont="1"/>
    <xf numFmtId="3" fontId="35" fillId="2" borderId="0" xfId="3" applyNumberFormat="1" applyFont="1" applyFill="1"/>
    <xf numFmtId="166" fontId="35" fillId="2" borderId="0" xfId="3" applyNumberFormat="1" applyFont="1" applyFill="1"/>
    <xf numFmtId="0" fontId="9" fillId="0" borderId="0" xfId="2" applyFont="1" applyAlignment="1">
      <alignment horizontal="left" vertical="center" indent="2"/>
    </xf>
    <xf numFmtId="1" fontId="35" fillId="2" borderId="0" xfId="3" applyNumberFormat="1" applyFont="1" applyFill="1"/>
    <xf numFmtId="1" fontId="33" fillId="2" borderId="0" xfId="3" applyNumberFormat="1" applyFont="1" applyFill="1"/>
    <xf numFmtId="171" fontId="5" fillId="0" borderId="26" xfId="2" applyNumberFormat="1" applyFont="1" applyBorder="1"/>
    <xf numFmtId="171" fontId="16" fillId="0" borderId="23" xfId="2" applyNumberFormat="1" applyFont="1" applyBorder="1"/>
    <xf numFmtId="49" fontId="9" fillId="0" borderId="1" xfId="2" applyNumberFormat="1" applyFont="1" applyBorder="1" applyAlignment="1" applyProtection="1">
      <alignment vertical="center"/>
      <protection locked="0"/>
    </xf>
    <xf numFmtId="166" fontId="8" fillId="0" borderId="0" xfId="3" applyNumberFormat="1" applyFont="1"/>
    <xf numFmtId="0" fontId="43" fillId="0" borderId="0" xfId="3" applyFont="1"/>
    <xf numFmtId="171" fontId="5" fillId="0" borderId="0" xfId="3" applyNumberFormat="1" applyFont="1"/>
    <xf numFmtId="171" fontId="5" fillId="0" borderId="0" xfId="3" applyNumberFormat="1" applyFont="1" applyAlignment="1">
      <alignment horizontal="right"/>
    </xf>
    <xf numFmtId="171" fontId="5" fillId="0" borderId="0" xfId="3" applyNumberFormat="1" applyFont="1" applyAlignment="1" applyProtection="1">
      <alignment horizontal="right"/>
      <protection locked="0"/>
    </xf>
    <xf numFmtId="171" fontId="8" fillId="0" borderId="0" xfId="3" applyNumberFormat="1" applyFont="1" applyAlignment="1" applyProtection="1">
      <alignment horizontal="right"/>
      <protection locked="0"/>
    </xf>
    <xf numFmtId="171" fontId="8" fillId="0" borderId="0" xfId="3" applyNumberFormat="1" applyFont="1"/>
    <xf numFmtId="0" fontId="5" fillId="0" borderId="33" xfId="3" applyFont="1" applyBorder="1"/>
    <xf numFmtId="0" fontId="16" fillId="0" borderId="33" xfId="3" applyFont="1" applyBorder="1"/>
    <xf numFmtId="171" fontId="33" fillId="0" borderId="0" xfId="3" applyNumberFormat="1" applyFont="1"/>
    <xf numFmtId="166" fontId="33" fillId="0" borderId="0" xfId="3" applyNumberFormat="1" applyFont="1"/>
    <xf numFmtId="171" fontId="35" fillId="0" borderId="0" xfId="3" applyNumberFormat="1" applyFont="1"/>
    <xf numFmtId="166" fontId="35" fillId="0" borderId="0" xfId="3" applyNumberFormat="1" applyFont="1"/>
    <xf numFmtId="0" fontId="5" fillId="0" borderId="26" xfId="2" applyFont="1" applyBorder="1"/>
    <xf numFmtId="0" fontId="5" fillId="0" borderId="23" xfId="2" applyFont="1" applyBorder="1"/>
    <xf numFmtId="171" fontId="8" fillId="0" borderId="0" xfId="2" applyNumberFormat="1" applyFont="1" applyAlignment="1">
      <alignment vertical="center"/>
    </xf>
    <xf numFmtId="166" fontId="8" fillId="0" borderId="0" xfId="2" applyNumberFormat="1" applyFont="1" applyAlignment="1">
      <alignment vertical="center"/>
    </xf>
    <xf numFmtId="171" fontId="5" fillId="0" borderId="0" xfId="2" applyNumberFormat="1" applyFont="1" applyAlignment="1">
      <alignment vertical="center"/>
    </xf>
    <xf numFmtId="166" fontId="5" fillId="0" borderId="0" xfId="2" applyNumberFormat="1" applyFont="1" applyAlignment="1">
      <alignment vertical="center"/>
    </xf>
    <xf numFmtId="171" fontId="8" fillId="0" borderId="0" xfId="2" applyNumberFormat="1" applyFont="1" applyAlignment="1">
      <alignment horizontal="right" vertical="center"/>
    </xf>
    <xf numFmtId="0" fontId="5" fillId="0" borderId="0" xfId="2" applyFont="1" applyAlignment="1">
      <alignment vertical="top" wrapText="1"/>
    </xf>
    <xf numFmtId="0" fontId="5" fillId="0" borderId="26" xfId="2" applyFont="1" applyBorder="1" applyAlignment="1">
      <alignment vertical="center"/>
    </xf>
    <xf numFmtId="0" fontId="5" fillId="0" borderId="23" xfId="2" applyFont="1" applyBorder="1" applyAlignment="1">
      <alignment vertical="center"/>
    </xf>
    <xf numFmtId="0" fontId="14" fillId="0" borderId="0" xfId="0" applyFont="1" applyAlignment="1">
      <alignment horizontal="left" vertical="top" wrapText="1"/>
    </xf>
    <xf numFmtId="0" fontId="5" fillId="0" borderId="0" xfId="7" applyFont="1"/>
    <xf numFmtId="0" fontId="9" fillId="0" borderId="1" xfId="7" applyFont="1" applyBorder="1" applyAlignment="1">
      <alignment horizontal="center" vertical="center" wrapText="1"/>
    </xf>
    <xf numFmtId="0" fontId="67" fillId="0" borderId="0" xfId="7" applyFont="1"/>
    <xf numFmtId="0" fontId="8" fillId="0" borderId="0" xfId="7" applyFont="1" applyAlignment="1">
      <alignment vertical="center"/>
    </xf>
    <xf numFmtId="0" fontId="5" fillId="0" borderId="0" xfId="7" applyFont="1" applyAlignment="1">
      <alignment horizontal="left" vertical="center" indent="2"/>
    </xf>
    <xf numFmtId="184" fontId="14" fillId="0" borderId="0" xfId="7" applyNumberFormat="1" applyFont="1" applyAlignment="1">
      <alignment horizontal="right" vertical="center"/>
    </xf>
    <xf numFmtId="0" fontId="5" fillId="2" borderId="0" xfId="7" applyFont="1" applyFill="1" applyAlignment="1">
      <alignment horizontal="left" indent="2"/>
    </xf>
    <xf numFmtId="0" fontId="9" fillId="2" borderId="0" xfId="7" applyFont="1" applyFill="1" applyAlignment="1">
      <alignment horizontal="left" vertical="center" indent="1"/>
    </xf>
    <xf numFmtId="0" fontId="5" fillId="0" borderId="0" xfId="7" applyFont="1" applyAlignment="1">
      <alignment horizontal="left" indent="2"/>
    </xf>
    <xf numFmtId="0" fontId="5" fillId="2" borderId="0" xfId="7" applyFont="1" applyFill="1" applyAlignment="1">
      <alignment horizontal="left" vertical="center" indent="1"/>
    </xf>
    <xf numFmtId="0" fontId="5" fillId="2" borderId="0" xfId="7" applyFont="1" applyFill="1" applyAlignment="1">
      <alignment horizontal="left" vertical="center" indent="2"/>
    </xf>
    <xf numFmtId="0" fontId="5" fillId="0" borderId="0" xfId="7" applyFont="1" applyAlignment="1">
      <alignment horizontal="left" vertical="center" indent="1"/>
    </xf>
    <xf numFmtId="0" fontId="10" fillId="0" borderId="0" xfId="7" applyFont="1" applyAlignment="1">
      <alignment horizontal="left" indent="1"/>
    </xf>
    <xf numFmtId="0" fontId="5" fillId="0" borderId="0" xfId="7" applyFont="1" applyAlignment="1">
      <alignment horizontal="left" indent="3"/>
    </xf>
    <xf numFmtId="0" fontId="5" fillId="2" borderId="0" xfId="7" applyFont="1" applyFill="1" applyAlignment="1">
      <alignment horizontal="left" indent="3"/>
    </xf>
    <xf numFmtId="0" fontId="8" fillId="0" borderId="0" xfId="7" applyFont="1" applyAlignment="1">
      <alignment horizontal="left" indent="1"/>
    </xf>
    <xf numFmtId="0" fontId="8" fillId="0" borderId="0" xfId="7" applyFont="1" applyAlignment="1">
      <alignment horizontal="left" vertical="center" indent="1"/>
    </xf>
    <xf numFmtId="0" fontId="5" fillId="2" borderId="0" xfId="7" applyFont="1" applyFill="1" applyAlignment="1">
      <alignment horizontal="left" vertical="center" indent="3"/>
    </xf>
    <xf numFmtId="0" fontId="14" fillId="0" borderId="0" xfId="7" applyFont="1" applyAlignment="1">
      <alignment vertical="center"/>
    </xf>
    <xf numFmtId="0" fontId="40" fillId="5" borderId="0" xfId="7" applyFont="1" applyFill="1" applyAlignment="1">
      <alignment horizontal="center"/>
    </xf>
    <xf numFmtId="0" fontId="14" fillId="2" borderId="0" xfId="7" applyFont="1" applyFill="1" applyAlignment="1">
      <alignment vertical="center"/>
    </xf>
    <xf numFmtId="184" fontId="14" fillId="0" borderId="0" xfId="7" applyNumberFormat="1" applyFont="1" applyAlignment="1">
      <alignment horizontal="right"/>
    </xf>
    <xf numFmtId="0" fontId="5" fillId="2" borderId="0" xfId="7" applyFont="1" applyFill="1" applyAlignment="1">
      <alignment vertical="center"/>
    </xf>
    <xf numFmtId="0" fontId="9" fillId="2" borderId="0" xfId="7" applyFont="1" applyFill="1" applyAlignment="1">
      <alignment horizontal="left" indent="1"/>
    </xf>
    <xf numFmtId="0" fontId="9" fillId="2" borderId="0" xfId="0" applyFont="1" applyFill="1" applyAlignment="1">
      <alignment horizontal="left"/>
    </xf>
    <xf numFmtId="0" fontId="9" fillId="0" borderId="1" xfId="7" applyFont="1" applyBorder="1" applyAlignment="1">
      <alignment horizontal="center"/>
    </xf>
    <xf numFmtId="0" fontId="14" fillId="0" borderId="0" xfId="0" applyFont="1" applyAlignment="1">
      <alignment wrapText="1"/>
    </xf>
    <xf numFmtId="0" fontId="10" fillId="0" borderId="0" xfId="7" applyFont="1" applyAlignment="1">
      <alignment vertical="center"/>
    </xf>
    <xf numFmtId="185" fontId="14" fillId="0" borderId="0" xfId="7" applyNumberFormat="1" applyFont="1"/>
    <xf numFmtId="164" fontId="14" fillId="0" borderId="0" xfId="7" applyNumberFormat="1" applyFont="1" applyAlignment="1">
      <alignment horizontal="left" vertical="center" indent="2"/>
    </xf>
    <xf numFmtId="183" fontId="14" fillId="0" borderId="0" xfId="7" applyNumberFormat="1" applyFont="1" applyAlignment="1">
      <alignment horizontal="right"/>
    </xf>
    <xf numFmtId="0" fontId="14" fillId="0" borderId="0" xfId="7" applyFont="1" applyAlignment="1">
      <alignment horizontal="left" indent="2"/>
    </xf>
    <xf numFmtId="0" fontId="14" fillId="2" borderId="0" xfId="7" applyFont="1" applyFill="1" applyAlignment="1">
      <alignment horizontal="left" vertical="center" indent="2"/>
    </xf>
    <xf numFmtId="164" fontId="10" fillId="0" borderId="0" xfId="7" applyNumberFormat="1" applyFont="1" applyAlignment="1">
      <alignment horizontal="left" vertical="center" indent="1"/>
    </xf>
    <xf numFmtId="185" fontId="10" fillId="0" borderId="0" xfId="7" applyNumberFormat="1" applyFont="1" applyAlignment="1">
      <alignment horizontal="center"/>
    </xf>
    <xf numFmtId="164" fontId="14" fillId="0" borderId="0" xfId="7" applyNumberFormat="1" applyFont="1" applyAlignment="1">
      <alignment horizontal="left" indent="1"/>
    </xf>
    <xf numFmtId="0" fontId="14" fillId="0" borderId="0" xfId="7" applyFont="1" applyAlignment="1">
      <alignment horizontal="left" vertical="center" indent="1"/>
    </xf>
    <xf numFmtId="164" fontId="14" fillId="0" borderId="0" xfId="7" applyNumberFormat="1" applyFont="1" applyAlignment="1">
      <alignment horizontal="left" vertical="center" indent="1"/>
    </xf>
    <xf numFmtId="0" fontId="14" fillId="0" borderId="0" xfId="7" applyFont="1" applyAlignment="1">
      <alignment horizontal="left" indent="1"/>
    </xf>
    <xf numFmtId="164" fontId="14" fillId="0" borderId="0" xfId="7" applyNumberFormat="1" applyFont="1" applyAlignment="1">
      <alignment horizontal="left" indent="2"/>
    </xf>
    <xf numFmtId="185" fontId="14" fillId="0" borderId="0" xfId="0" applyNumberFormat="1" applyFont="1"/>
    <xf numFmtId="164" fontId="10" fillId="0" borderId="0" xfId="7" applyNumberFormat="1" applyFont="1" applyAlignment="1">
      <alignment horizontal="left" indent="1"/>
    </xf>
    <xf numFmtId="185" fontId="14" fillId="0" borderId="0" xfId="7" applyNumberFormat="1" applyFont="1" applyAlignment="1">
      <alignment horizontal="right"/>
    </xf>
    <xf numFmtId="164" fontId="8" fillId="0" borderId="0" xfId="0" applyNumberFormat="1" applyFont="1"/>
    <xf numFmtId="185" fontId="5" fillId="0" borderId="0" xfId="0" applyNumberFormat="1" applyFont="1"/>
    <xf numFmtId="185" fontId="9" fillId="0" borderId="0" xfId="7" applyNumberFormat="1" applyFont="1"/>
    <xf numFmtId="49" fontId="5" fillId="0" borderId="0" xfId="2" applyNumberFormat="1" applyFont="1" applyAlignment="1">
      <alignment vertical="center"/>
    </xf>
    <xf numFmtId="49" fontId="70" fillId="0" borderId="0" xfId="0" applyNumberFormat="1" applyFont="1" applyAlignment="1">
      <alignment vertical="center"/>
    </xf>
    <xf numFmtId="49" fontId="11" fillId="0" borderId="34" xfId="0" applyNumberFormat="1" applyFont="1" applyBorder="1" applyAlignment="1">
      <alignment vertical="center"/>
    </xf>
    <xf numFmtId="49" fontId="11" fillId="0" borderId="0" xfId="0" applyNumberFormat="1" applyFont="1" applyAlignment="1">
      <alignment horizontal="center" vertical="center"/>
    </xf>
    <xf numFmtId="49" fontId="5" fillId="0" borderId="35" xfId="0" applyNumberFormat="1" applyFont="1" applyBorder="1" applyAlignment="1">
      <alignment horizontal="left" vertical="center"/>
    </xf>
    <xf numFmtId="166" fontId="14" fillId="0" borderId="35" xfId="0" applyNumberFormat="1" applyFont="1" applyBorder="1" applyAlignment="1">
      <alignment horizontal="right" vertical="center"/>
    </xf>
    <xf numFmtId="49" fontId="5" fillId="0" borderId="35" xfId="0" applyNumberFormat="1" applyFont="1" applyBorder="1" applyAlignment="1">
      <alignment horizontal="right" vertical="center"/>
    </xf>
    <xf numFmtId="49" fontId="5" fillId="0" borderId="35" xfId="0" applyNumberFormat="1" applyFont="1" applyBorder="1" applyAlignment="1">
      <alignment vertical="center"/>
    </xf>
    <xf numFmtId="166" fontId="16" fillId="0" borderId="0" xfId="0" applyNumberFormat="1" applyFont="1" applyAlignment="1">
      <alignment vertical="center"/>
    </xf>
    <xf numFmtId="0" fontId="1" fillId="0" borderId="0" xfId="0" applyFont="1" applyAlignment="1">
      <alignment horizontal="center" vertical="center"/>
    </xf>
    <xf numFmtId="166" fontId="8" fillId="0" borderId="7" xfId="0" applyNumberFormat="1" applyFont="1" applyBorder="1" applyAlignment="1">
      <alignment horizontal="right" vertical="center" wrapText="1"/>
    </xf>
    <xf numFmtId="170" fontId="5" fillId="0" borderId="26" xfId="0" applyNumberFormat="1" applyFont="1" applyBorder="1"/>
    <xf numFmtId="170" fontId="8" fillId="0" borderId="26" xfId="0" applyNumberFormat="1" applyFont="1" applyBorder="1" applyAlignment="1">
      <alignment horizontal="right" vertical="center"/>
    </xf>
    <xf numFmtId="170" fontId="8" fillId="2" borderId="26" xfId="0" applyNumberFormat="1" applyFont="1" applyFill="1" applyBorder="1" applyAlignment="1">
      <alignment horizontal="right" vertical="center"/>
    </xf>
    <xf numFmtId="170" fontId="5" fillId="0" borderId="26" xfId="0" applyNumberFormat="1" applyFont="1" applyBorder="1" applyAlignment="1">
      <alignment horizontal="right" vertical="center"/>
    </xf>
    <xf numFmtId="170" fontId="5" fillId="0" borderId="24" xfId="0" applyNumberFormat="1" applyFont="1" applyBorder="1"/>
    <xf numFmtId="183" fontId="14" fillId="2" borderId="0" xfId="0" applyNumberFormat="1" applyFont="1" applyFill="1" applyAlignment="1">
      <alignment horizontal="right" vertical="center"/>
    </xf>
    <xf numFmtId="182" fontId="33" fillId="0" borderId="0" xfId="3" applyNumberFormat="1" applyFont="1"/>
    <xf numFmtId="182" fontId="14" fillId="0" borderId="0" xfId="0" applyNumberFormat="1" applyFont="1" applyAlignment="1">
      <alignment vertical="center"/>
    </xf>
    <xf numFmtId="0" fontId="4" fillId="0" borderId="0" xfId="2" applyFont="1" applyAlignment="1">
      <alignment horizontal="center" vertical="center"/>
    </xf>
    <xf numFmtId="0" fontId="6" fillId="0" borderId="0" xfId="2" applyFont="1" applyAlignment="1">
      <alignment horizontal="center" vertical="center"/>
    </xf>
    <xf numFmtId="0" fontId="9" fillId="0" borderId="1" xfId="0" applyFont="1" applyBorder="1" applyAlignment="1">
      <alignment horizontal="center" vertical="center"/>
    </xf>
    <xf numFmtId="49" fontId="9" fillId="0" borderId="1" xfId="0" applyNumberFormat="1" applyFont="1" applyBorder="1" applyAlignment="1">
      <alignment horizontal="center" vertical="center"/>
    </xf>
    <xf numFmtId="49" fontId="9" fillId="0" borderId="1" xfId="0" quotePrefix="1" applyNumberFormat="1" applyFont="1" applyBorder="1" applyAlignment="1">
      <alignment horizontal="center" vertical="center"/>
    </xf>
    <xf numFmtId="49" fontId="9" fillId="0" borderId="2"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4" fillId="0" borderId="0" xfId="3" applyNumberFormat="1" applyFont="1" applyAlignment="1">
      <alignment horizontal="center" vertical="center"/>
    </xf>
    <xf numFmtId="49" fontId="10" fillId="0" borderId="0" xfId="3" applyNumberFormat="1" applyFont="1" applyAlignment="1">
      <alignment horizontal="center"/>
    </xf>
    <xf numFmtId="49" fontId="9" fillId="0" borderId="2" xfId="0" applyNumberFormat="1" applyFont="1" applyBorder="1" applyAlignment="1">
      <alignment horizontal="center" wrapText="1"/>
    </xf>
    <xf numFmtId="49" fontId="9" fillId="0" borderId="3" xfId="0" applyNumberFormat="1" applyFont="1" applyBorder="1" applyAlignment="1">
      <alignment horizontal="center" wrapText="1"/>
    </xf>
    <xf numFmtId="49" fontId="9" fillId="0" borderId="1" xfId="0" applyNumberFormat="1" applyFont="1" applyBorder="1" applyAlignment="1">
      <alignment horizontal="center"/>
    </xf>
    <xf numFmtId="49" fontId="5" fillId="0" borderId="0" xfId="0" applyNumberFormat="1" applyFont="1" applyAlignment="1">
      <alignment horizontal="justify"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 xfId="0" applyFont="1" applyBorder="1" applyAlignment="1">
      <alignment horizontal="center" vertical="center"/>
    </xf>
    <xf numFmtId="0" fontId="9" fillId="0" borderId="3" xfId="0" applyFont="1" applyBorder="1" applyAlignment="1">
      <alignment horizontal="center" vertical="center"/>
    </xf>
    <xf numFmtId="49" fontId="6" fillId="0" borderId="0" xfId="3" applyNumberFormat="1" applyFont="1" applyAlignment="1">
      <alignment horizontal="center" vertical="center"/>
    </xf>
    <xf numFmtId="49" fontId="5" fillId="2" borderId="0" xfId="0" applyNumberFormat="1" applyFont="1" applyFill="1" applyAlignment="1">
      <alignment horizontal="left" vertical="center" wrapText="1"/>
    </xf>
    <xf numFmtId="49" fontId="9" fillId="0" borderId="6" xfId="0" applyNumberFormat="1" applyFont="1" applyBorder="1" applyAlignment="1">
      <alignment horizontal="center" vertical="center"/>
    </xf>
    <xf numFmtId="49" fontId="9" fillId="0" borderId="7" xfId="0" applyNumberFormat="1" applyFont="1" applyBorder="1" applyAlignment="1">
      <alignment horizontal="center" vertical="center"/>
    </xf>
    <xf numFmtId="49" fontId="9" fillId="0" borderId="2" xfId="0" applyNumberFormat="1" applyFont="1" applyBorder="1" applyAlignment="1">
      <alignment horizontal="center" vertical="center"/>
    </xf>
    <xf numFmtId="49" fontId="9" fillId="0" borderId="8" xfId="0" applyNumberFormat="1" applyFont="1" applyBorder="1" applyAlignment="1">
      <alignment horizontal="center" vertical="center"/>
    </xf>
    <xf numFmtId="49" fontId="9" fillId="0" borderId="9" xfId="0" applyNumberFormat="1" applyFont="1" applyBorder="1" applyAlignment="1">
      <alignment horizontal="center" vertical="center"/>
    </xf>
    <xf numFmtId="49" fontId="4" fillId="0" borderId="0" xfId="3" applyNumberFormat="1" applyFont="1" applyAlignment="1">
      <alignment horizontal="center" vertical="center" wrapText="1"/>
    </xf>
    <xf numFmtId="49" fontId="6" fillId="0" borderId="0" xfId="3" applyNumberFormat="1" applyFont="1" applyAlignment="1">
      <alignment horizontal="center" vertical="center" wrapText="1"/>
    </xf>
    <xf numFmtId="49" fontId="16" fillId="0" borderId="0" xfId="0" applyNumberFormat="1" applyFont="1" applyAlignment="1">
      <alignment horizontal="center" vertical="center"/>
    </xf>
    <xf numFmtId="49" fontId="9" fillId="0" borderId="2" xfId="0" applyNumberFormat="1" applyFont="1" applyBorder="1" applyAlignment="1" applyProtection="1">
      <alignment horizontal="center" vertical="center"/>
      <protection locked="0"/>
    </xf>
    <xf numFmtId="49" fontId="9" fillId="0" borderId="3" xfId="0" applyNumberFormat="1" applyFont="1" applyBorder="1" applyAlignment="1" applyProtection="1">
      <alignment horizontal="center" vertical="center"/>
      <protection locked="0"/>
    </xf>
    <xf numFmtId="49" fontId="9" fillId="0" borderId="1" xfId="0" quotePrefix="1" applyNumberFormat="1" applyFont="1" applyBorder="1" applyAlignment="1" applyProtection="1">
      <alignment horizontal="center" vertical="center"/>
      <protection locked="0"/>
    </xf>
    <xf numFmtId="49" fontId="9" fillId="0" borderId="1" xfId="0" quotePrefix="1" applyNumberFormat="1" applyFont="1" applyBorder="1" applyAlignment="1" applyProtection="1">
      <alignment horizontal="center" vertical="center" wrapText="1"/>
      <protection locked="0"/>
    </xf>
    <xf numFmtId="0" fontId="14" fillId="4" borderId="0" xfId="0" applyFont="1" applyFill="1" applyAlignment="1">
      <alignment horizontal="justify" vertical="top" wrapText="1"/>
    </xf>
    <xf numFmtId="49" fontId="4" fillId="0" borderId="0" xfId="3" applyNumberFormat="1" applyFont="1" applyAlignment="1" applyProtection="1">
      <alignment horizontal="center" vertical="center"/>
      <protection locked="0"/>
    </xf>
    <xf numFmtId="49" fontId="6" fillId="0" borderId="0" xfId="3" applyNumberFormat="1" applyFont="1" applyAlignment="1" applyProtection="1">
      <alignment horizontal="center" vertical="center"/>
      <protection locked="0"/>
    </xf>
    <xf numFmtId="49" fontId="9" fillId="0" borderId="2" xfId="0" applyNumberFormat="1" applyFont="1" applyBorder="1" applyAlignment="1" applyProtection="1">
      <alignment horizontal="center" vertical="center" wrapText="1"/>
      <protection locked="0"/>
    </xf>
    <xf numFmtId="49" fontId="9" fillId="0" borderId="3" xfId="0" applyNumberFormat="1" applyFont="1" applyBorder="1" applyAlignment="1" applyProtection="1">
      <alignment horizontal="center" vertical="center" wrapText="1"/>
      <protection locked="0"/>
    </xf>
    <xf numFmtId="0" fontId="14" fillId="4" borderId="0" xfId="0" applyFont="1" applyFill="1" applyAlignment="1">
      <alignment horizontal="justify" vertical="center" wrapText="1"/>
    </xf>
    <xf numFmtId="49" fontId="9" fillId="0" borderId="2" xfId="0" quotePrefix="1" applyNumberFormat="1" applyFont="1" applyBorder="1" applyAlignment="1" applyProtection="1">
      <alignment horizontal="center" vertical="center" wrapText="1"/>
      <protection locked="0"/>
    </xf>
    <xf numFmtId="49" fontId="9" fillId="0" borderId="3" xfId="0" quotePrefix="1" applyNumberFormat="1" applyFont="1" applyBorder="1" applyAlignment="1" applyProtection="1">
      <alignment horizontal="center" vertical="center" wrapText="1"/>
      <protection locked="0"/>
    </xf>
    <xf numFmtId="49" fontId="5" fillId="0" borderId="0" xfId="0" applyNumberFormat="1" applyFont="1" applyAlignment="1" applyProtection="1">
      <alignment horizontal="left" vertical="center" wrapText="1"/>
      <protection locked="0"/>
    </xf>
    <xf numFmtId="49" fontId="4" fillId="0" borderId="0" xfId="3" applyNumberFormat="1" applyFont="1" applyAlignment="1" applyProtection="1">
      <alignment horizontal="center" vertical="center" wrapText="1"/>
      <protection locked="0"/>
    </xf>
    <xf numFmtId="49" fontId="6" fillId="0" borderId="0" xfId="3" applyNumberFormat="1" applyFont="1" applyAlignment="1" applyProtection="1">
      <alignment horizontal="center" vertical="center" wrapText="1"/>
      <protection locked="0"/>
    </xf>
    <xf numFmtId="49" fontId="9" fillId="0" borderId="1" xfId="0" applyNumberFormat="1" applyFont="1" applyBorder="1" applyAlignment="1" applyProtection="1">
      <alignment horizontal="center" vertical="center"/>
      <protection locked="0"/>
    </xf>
    <xf numFmtId="49" fontId="6" fillId="0" borderId="0" xfId="3" applyNumberFormat="1" applyFont="1" applyAlignment="1" applyProtection="1">
      <alignment horizontal="center"/>
      <protection locked="0"/>
    </xf>
    <xf numFmtId="49" fontId="9" fillId="0" borderId="8" xfId="0" applyNumberFormat="1" applyFont="1" applyBorder="1" applyAlignment="1" applyProtection="1">
      <alignment horizontal="center" vertical="center"/>
      <protection locked="0"/>
    </xf>
    <xf numFmtId="49" fontId="9" fillId="0" borderId="11" xfId="0" applyNumberFormat="1" applyFont="1" applyBorder="1" applyAlignment="1" applyProtection="1">
      <alignment horizontal="center" vertical="center"/>
      <protection locked="0"/>
    </xf>
    <xf numFmtId="49" fontId="9" fillId="0" borderId="9" xfId="0" applyNumberFormat="1" applyFont="1" applyBorder="1" applyAlignment="1" applyProtection="1">
      <alignment horizontal="center" vertical="center"/>
      <protection locked="0"/>
    </xf>
    <xf numFmtId="0" fontId="4" fillId="0" borderId="0" xfId="3" applyFont="1" applyAlignment="1">
      <alignment horizontal="center" vertical="center"/>
    </xf>
    <xf numFmtId="0" fontId="6" fillId="0" borderId="0" xfId="3" applyFont="1" applyAlignment="1">
      <alignment horizontal="center" vertical="center"/>
    </xf>
    <xf numFmtId="0" fontId="14" fillId="0" borderId="13" xfId="0" applyFont="1" applyBorder="1" applyAlignment="1">
      <alignment horizontal="center" vertical="center"/>
    </xf>
    <xf numFmtId="0" fontId="14" fillId="0" borderId="15" xfId="0" applyFont="1" applyBorder="1" applyAlignment="1">
      <alignment horizontal="center" vertical="center"/>
    </xf>
    <xf numFmtId="0" fontId="14" fillId="0" borderId="14" xfId="0" applyFont="1" applyBorder="1" applyAlignment="1">
      <alignment horizontal="center" vertical="center"/>
    </xf>
    <xf numFmtId="0" fontId="14" fillId="0" borderId="13" xfId="0" applyFont="1" applyBorder="1" applyAlignment="1">
      <alignment horizontal="center" vertical="center" wrapText="1"/>
    </xf>
    <xf numFmtId="0" fontId="44" fillId="0" borderId="14" xfId="0" applyFont="1" applyBorder="1" applyAlignment="1">
      <alignment horizontal="center" vertical="center" wrapText="1"/>
    </xf>
    <xf numFmtId="0" fontId="44" fillId="0" borderId="15" xfId="0" applyFont="1" applyBorder="1" applyAlignment="1">
      <alignment horizontal="center" vertical="center" wrapText="1"/>
    </xf>
    <xf numFmtId="49" fontId="14" fillId="0" borderId="8" xfId="0" applyNumberFormat="1" applyFont="1" applyBorder="1" applyAlignment="1" applyProtection="1">
      <alignment horizontal="center" vertical="center" wrapText="1"/>
      <protection locked="0"/>
    </xf>
    <xf numFmtId="49" fontId="14" fillId="0" borderId="11" xfId="0" applyNumberFormat="1" applyFont="1" applyBorder="1" applyAlignment="1" applyProtection="1">
      <alignment horizontal="center" vertical="center" wrapText="1"/>
      <protection locked="0"/>
    </xf>
    <xf numFmtId="0" fontId="42" fillId="0" borderId="11" xfId="0" applyFont="1" applyBorder="1" applyAlignment="1">
      <alignment horizontal="center" vertical="center" wrapText="1"/>
    </xf>
    <xf numFmtId="0" fontId="42" fillId="0" borderId="9" xfId="0" applyFont="1" applyBorder="1" applyAlignment="1">
      <alignment horizontal="center" vertical="center" wrapText="1"/>
    </xf>
    <xf numFmtId="0" fontId="14" fillId="0" borderId="16" xfId="0" applyFont="1" applyBorder="1" applyAlignment="1">
      <alignment horizontal="center" vertical="center"/>
    </xf>
    <xf numFmtId="0" fontId="14" fillId="0" borderId="17" xfId="0" applyFont="1" applyBorder="1" applyAlignment="1">
      <alignment horizontal="center" vertical="center"/>
    </xf>
    <xf numFmtId="0" fontId="14" fillId="0" borderId="20" xfId="0" applyFont="1" applyBorder="1" applyAlignment="1">
      <alignment horizontal="center" vertical="center"/>
    </xf>
    <xf numFmtId="0" fontId="14" fillId="0" borderId="21" xfId="0" applyFont="1" applyBorder="1" applyAlignment="1">
      <alignment horizontal="center" vertical="center"/>
    </xf>
    <xf numFmtId="0" fontId="14" fillId="0" borderId="18" xfId="0" applyFont="1" applyBorder="1" applyAlignment="1">
      <alignment horizontal="center" vertical="center"/>
    </xf>
    <xf numFmtId="0" fontId="14" fillId="0" borderId="19" xfId="0" applyFont="1" applyBorder="1" applyAlignment="1">
      <alignment horizontal="center" vertical="center"/>
    </xf>
    <xf numFmtId="0" fontId="42" fillId="0" borderId="14" xfId="0" applyFont="1" applyBorder="1" applyAlignment="1">
      <alignment horizontal="center" vertical="center" wrapText="1"/>
    </xf>
    <xf numFmtId="0" fontId="42" fillId="0" borderId="15" xfId="0" applyFont="1" applyBorder="1" applyAlignment="1">
      <alignment horizontal="center" vertical="center" wrapText="1"/>
    </xf>
    <xf numFmtId="0" fontId="45" fillId="0" borderId="11" xfId="0" applyFont="1" applyBorder="1" applyAlignment="1">
      <alignment horizontal="center" vertical="center" wrapText="1"/>
    </xf>
    <xf numFmtId="0" fontId="45" fillId="0" borderId="9" xfId="0" applyFont="1" applyBorder="1" applyAlignment="1">
      <alignment horizontal="center" vertical="center" wrapText="1"/>
    </xf>
    <xf numFmtId="0" fontId="45" fillId="0" borderId="14" xfId="0" applyFont="1" applyBorder="1" applyAlignment="1">
      <alignment horizontal="center" vertical="center" wrapText="1"/>
    </xf>
    <xf numFmtId="0" fontId="45" fillId="0" borderId="15" xfId="0" applyFont="1" applyBorder="1" applyAlignment="1">
      <alignment horizontal="center" vertical="center" wrapText="1"/>
    </xf>
    <xf numFmtId="49" fontId="41" fillId="0" borderId="0" xfId="3" applyNumberFormat="1" applyFont="1" applyAlignment="1" applyProtection="1">
      <alignment horizontal="center" vertical="center" wrapText="1"/>
      <protection locked="0"/>
    </xf>
    <xf numFmtId="0" fontId="14" fillId="0" borderId="1" xfId="0" applyFont="1" applyBorder="1" applyAlignment="1" applyProtection="1">
      <alignment horizontal="center" vertical="center"/>
      <protection locked="0"/>
    </xf>
    <xf numFmtId="49" fontId="14" fillId="0" borderId="1" xfId="0" applyNumberFormat="1" applyFont="1" applyBorder="1" applyAlignment="1" applyProtection="1">
      <alignment horizontal="center" vertical="center" wrapText="1"/>
      <protection locked="0"/>
    </xf>
    <xf numFmtId="49" fontId="14" fillId="0" borderId="1" xfId="0" applyNumberFormat="1" applyFont="1" applyBorder="1" applyAlignment="1" applyProtection="1">
      <alignment horizontal="center" vertical="center"/>
      <protection locked="0"/>
    </xf>
    <xf numFmtId="49" fontId="10" fillId="0" borderId="0" xfId="3" applyNumberFormat="1" applyFont="1" applyAlignment="1" applyProtection="1">
      <alignment horizontal="center" vertical="center"/>
      <protection locked="0"/>
    </xf>
    <xf numFmtId="49" fontId="9" fillId="0" borderId="1" xfId="0" applyNumberFormat="1" applyFont="1" applyBorder="1" applyAlignment="1" applyProtection="1">
      <alignment horizontal="center"/>
      <protection locked="0"/>
    </xf>
    <xf numFmtId="49" fontId="14" fillId="0" borderId="0" xfId="0" applyNumberFormat="1" applyFont="1" applyAlignment="1" applyProtection="1">
      <alignment horizontal="left" vertical="center" wrapText="1"/>
      <protection locked="0"/>
    </xf>
    <xf numFmtId="0" fontId="9" fillId="0" borderId="8" xfId="0" applyFont="1" applyBorder="1" applyAlignment="1">
      <alignment horizontal="center"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14" fillId="0" borderId="1" xfId="0" applyFont="1" applyBorder="1" applyAlignment="1">
      <alignment horizontal="center" vertical="center" wrapText="1"/>
    </xf>
    <xf numFmtId="49" fontId="9" fillId="0" borderId="0" xfId="0" applyNumberFormat="1" applyFont="1" applyAlignment="1" applyProtection="1">
      <alignment horizontal="left" vertical="center" wrapText="1"/>
      <protection locked="0"/>
    </xf>
    <xf numFmtId="0" fontId="51" fillId="0" borderId="0" xfId="3" applyFont="1" applyAlignment="1">
      <alignment horizontal="center" vertical="center"/>
    </xf>
    <xf numFmtId="0" fontId="9" fillId="0" borderId="1" xfId="0" applyFont="1" applyBorder="1" applyAlignment="1">
      <alignment horizontal="center" vertical="center" wrapText="1"/>
    </xf>
    <xf numFmtId="0" fontId="9" fillId="0" borderId="1" xfId="0" quotePrefix="1" applyFont="1" applyBorder="1" applyAlignment="1">
      <alignment horizontal="center" vertical="center" wrapText="1"/>
    </xf>
    <xf numFmtId="0" fontId="14" fillId="0" borderId="2" xfId="0" applyFont="1" applyBorder="1" applyAlignment="1">
      <alignment horizontal="center" vertical="center" wrapText="1"/>
    </xf>
    <xf numFmtId="0" fontId="14" fillId="0" borderId="2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6" xfId="0" applyFont="1" applyBorder="1" applyAlignment="1">
      <alignment horizontal="center" vertical="center" wrapText="1"/>
    </xf>
    <xf numFmtId="0" fontId="0" fillId="0" borderId="7" xfId="0" applyBorder="1" applyAlignment="1">
      <alignment horizontal="center" vertical="center" wrapText="1"/>
    </xf>
    <xf numFmtId="0" fontId="14" fillId="0" borderId="23" xfId="0" applyFont="1" applyBorder="1" applyAlignment="1">
      <alignment horizontal="center" vertical="center" wrapText="1"/>
    </xf>
    <xf numFmtId="0" fontId="0" fillId="0" borderId="24" xfId="0" applyBorder="1" applyAlignment="1">
      <alignment horizontal="center" vertical="center" wrapText="1"/>
    </xf>
    <xf numFmtId="0" fontId="9" fillId="0" borderId="8"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 xfId="1" applyFont="1" applyFill="1" applyBorder="1" applyAlignment="1" applyProtection="1">
      <alignment horizontal="center" vertical="center" wrapText="1"/>
    </xf>
    <xf numFmtId="49" fontId="8" fillId="0" borderId="0" xfId="3" applyNumberFormat="1" applyFont="1" applyAlignment="1" applyProtection="1">
      <alignment horizontal="center" vertical="center"/>
      <protection locked="0"/>
    </xf>
    <xf numFmtId="0" fontId="6" fillId="0" borderId="23" xfId="0" applyFont="1" applyBorder="1" applyAlignment="1">
      <alignment horizontal="center" vertical="center"/>
    </xf>
    <xf numFmtId="0" fontId="6" fillId="0" borderId="0" xfId="0" quotePrefix="1" applyFont="1" applyAlignment="1">
      <alignment horizontal="center" vertical="center"/>
    </xf>
    <xf numFmtId="0" fontId="14" fillId="0" borderId="28" xfId="0" applyFont="1" applyBorder="1" applyAlignment="1">
      <alignment horizontal="center" vertical="center" wrapText="1"/>
    </xf>
    <xf numFmtId="0" fontId="14" fillId="0" borderId="29" xfId="0" applyFont="1" applyBorder="1" applyAlignment="1">
      <alignment horizontal="center" vertical="center" wrapText="1"/>
    </xf>
    <xf numFmtId="0" fontId="14" fillId="0" borderId="30" xfId="0" applyFont="1" applyBorder="1" applyAlignment="1">
      <alignment horizontal="center" vertical="center" wrapText="1"/>
    </xf>
    <xf numFmtId="0" fontId="6" fillId="0" borderId="23" xfId="0" applyFont="1" applyBorder="1" applyAlignment="1">
      <alignment horizontal="center" vertical="center" wrapText="1"/>
    </xf>
    <xf numFmtId="0" fontId="9" fillId="0" borderId="22" xfId="0" applyFont="1" applyBorder="1" applyAlignment="1">
      <alignment horizontal="center" vertical="center" wrapText="1"/>
    </xf>
    <xf numFmtId="0" fontId="14" fillId="0" borderId="0" xfId="0" applyFont="1" applyAlignment="1">
      <alignment horizontal="left" vertical="center" wrapText="1"/>
    </xf>
    <xf numFmtId="0" fontId="9" fillId="0" borderId="0" xfId="0" applyFont="1" applyAlignment="1">
      <alignment horizontal="left" vertical="center" wrapText="1"/>
    </xf>
    <xf numFmtId="0" fontId="9" fillId="0" borderId="22" xfId="0" applyFont="1" applyBorder="1" applyAlignment="1">
      <alignment horizontal="center" vertical="center"/>
    </xf>
    <xf numFmtId="0" fontId="4" fillId="2" borderId="0" xfId="3" applyFont="1" applyFill="1" applyAlignment="1">
      <alignment horizontal="center" vertical="center"/>
    </xf>
    <xf numFmtId="0" fontId="6" fillId="2" borderId="0" xfId="3" applyFont="1" applyFill="1" applyAlignment="1">
      <alignment horizontal="center" vertical="center"/>
    </xf>
    <xf numFmtId="49" fontId="9" fillId="0" borderId="1" xfId="0" applyNumberFormat="1" applyFont="1" applyBorder="1" applyAlignment="1" applyProtection="1">
      <alignment horizontal="center" vertical="center" wrapText="1"/>
      <protection locked="0"/>
    </xf>
    <xf numFmtId="49" fontId="14" fillId="2" borderId="1" xfId="0" applyNumberFormat="1" applyFont="1" applyFill="1" applyBorder="1" applyAlignment="1" applyProtection="1">
      <alignment horizontal="center" vertical="center" wrapText="1"/>
      <protection locked="0"/>
    </xf>
    <xf numFmtId="49" fontId="9" fillId="0" borderId="23" xfId="0" applyNumberFormat="1" applyFont="1" applyBorder="1" applyAlignment="1">
      <alignment horizontal="left" vertical="center"/>
    </xf>
    <xf numFmtId="49" fontId="9" fillId="0" borderId="0" xfId="0" applyNumberFormat="1" applyFont="1" applyAlignment="1">
      <alignment horizontal="left" vertical="center"/>
    </xf>
    <xf numFmtId="49" fontId="9" fillId="0" borderId="1" xfId="0" applyNumberFormat="1" applyFont="1" applyBorder="1" applyAlignment="1">
      <alignment horizontal="center" vertical="center" wrapText="1"/>
    </xf>
    <xf numFmtId="1" fontId="9" fillId="0" borderId="1" xfId="0" applyNumberFormat="1" applyFont="1" applyBorder="1" applyAlignment="1">
      <alignment horizontal="center" vertical="center"/>
    </xf>
    <xf numFmtId="0" fontId="5" fillId="0" borderId="0" xfId="0" applyFont="1" applyAlignment="1">
      <alignment horizontal="left" vertical="center"/>
    </xf>
    <xf numFmtId="0" fontId="5" fillId="0" borderId="0" xfId="0" applyFont="1" applyAlignment="1">
      <alignment horizontal="right" vertical="center"/>
    </xf>
    <xf numFmtId="0" fontId="6" fillId="0" borderId="0" xfId="3" applyFont="1" applyAlignment="1">
      <alignment horizontal="center"/>
    </xf>
    <xf numFmtId="0" fontId="9" fillId="0" borderId="6" xfId="0" applyFont="1" applyBorder="1" applyAlignment="1">
      <alignment horizontal="center" vertical="center"/>
    </xf>
    <xf numFmtId="0" fontId="9" fillId="0" borderId="31" xfId="0" applyFont="1" applyBorder="1" applyAlignment="1">
      <alignment horizontal="center" vertical="center"/>
    </xf>
    <xf numFmtId="0" fontId="9" fillId="0" borderId="7" xfId="0" applyFont="1" applyBorder="1" applyAlignment="1">
      <alignment horizontal="center" vertical="center"/>
    </xf>
    <xf numFmtId="164" fontId="4" fillId="0" borderId="0" xfId="3" applyNumberFormat="1" applyFont="1" applyAlignment="1" applyProtection="1">
      <alignment horizontal="center" vertical="center"/>
      <protection locked="0"/>
    </xf>
    <xf numFmtId="164" fontId="6" fillId="0" borderId="0" xfId="3" applyNumberFormat="1" applyFont="1" applyAlignment="1" applyProtection="1">
      <alignment horizontal="center" vertical="center"/>
      <protection locked="0"/>
    </xf>
    <xf numFmtId="164" fontId="9" fillId="0" borderId="1" xfId="0" applyNumberFormat="1" applyFont="1" applyBorder="1" applyAlignment="1" applyProtection="1">
      <alignment horizontal="center" vertical="center"/>
      <protection locked="0"/>
    </xf>
    <xf numFmtId="164" fontId="9" fillId="0" borderId="1" xfId="0" quotePrefix="1" applyNumberFormat="1" applyFont="1" applyBorder="1" applyAlignment="1" applyProtection="1">
      <alignment horizontal="center" vertical="center"/>
      <protection locked="0"/>
    </xf>
    <xf numFmtId="49" fontId="5" fillId="2" borderId="0" xfId="7" applyNumberFormat="1" applyFont="1" applyFill="1" applyAlignment="1" applyProtection="1">
      <alignment horizontal="left" vertical="center" wrapText="1"/>
      <protection locked="0"/>
    </xf>
    <xf numFmtId="49" fontId="9" fillId="0" borderId="8" xfId="0" quotePrefix="1" applyNumberFormat="1" applyFont="1" applyBorder="1" applyAlignment="1" applyProtection="1">
      <alignment horizontal="center" vertical="center"/>
      <protection locked="0"/>
    </xf>
    <xf numFmtId="49" fontId="9" fillId="0" borderId="11" xfId="0" quotePrefix="1" applyNumberFormat="1" applyFont="1" applyBorder="1" applyAlignment="1" applyProtection="1">
      <alignment horizontal="center" vertical="center"/>
      <protection locked="0"/>
    </xf>
    <xf numFmtId="49" fontId="9" fillId="0" borderId="9" xfId="0" quotePrefix="1" applyNumberFormat="1" applyFont="1" applyBorder="1" applyAlignment="1" applyProtection="1">
      <alignment horizontal="center" vertical="center"/>
      <protection locked="0"/>
    </xf>
    <xf numFmtId="49" fontId="5" fillId="0" borderId="0" xfId="7" applyNumberFormat="1" applyFont="1" applyAlignment="1" applyProtection="1">
      <alignment horizontal="left" vertical="center" wrapText="1"/>
      <protection locked="0"/>
    </xf>
    <xf numFmtId="0" fontId="14" fillId="0" borderId="1" xfId="0" applyFont="1" applyBorder="1" applyAlignment="1">
      <alignment horizontal="center" vertical="center"/>
    </xf>
    <xf numFmtId="166" fontId="14" fillId="0" borderId="1" xfId="0" applyNumberFormat="1" applyFont="1" applyBorder="1" applyAlignment="1">
      <alignment horizontal="center" vertical="center"/>
    </xf>
    <xf numFmtId="0" fontId="4" fillId="0" borderId="0" xfId="3" applyFont="1" applyAlignment="1">
      <alignment horizontal="center" vertical="center" wrapText="1"/>
    </xf>
    <xf numFmtId="0" fontId="10" fillId="0" borderId="0" xfId="3" applyFont="1" applyAlignment="1">
      <alignment horizontal="center" vertical="center" wrapText="1"/>
    </xf>
    <xf numFmtId="171" fontId="9" fillId="0" borderId="1" xfId="0" applyNumberFormat="1" applyFont="1" applyBorder="1" applyAlignment="1">
      <alignment horizontal="center" vertical="center"/>
    </xf>
    <xf numFmtId="171" fontId="4" fillId="0" borderId="0" xfId="3" applyNumberFormat="1" applyFont="1" applyAlignment="1">
      <alignment horizontal="center" vertical="center"/>
    </xf>
    <xf numFmtId="171" fontId="6" fillId="0" borderId="0" xfId="3" applyNumberFormat="1" applyFont="1" applyAlignment="1">
      <alignment horizontal="center" vertical="center"/>
    </xf>
    <xf numFmtId="0" fontId="5" fillId="0" borderId="32" xfId="2" applyFont="1" applyBorder="1" applyAlignment="1">
      <alignment horizontal="right" vertical="center"/>
    </xf>
    <xf numFmtId="0" fontId="9" fillId="0" borderId="1" xfId="2" applyFont="1" applyBorder="1" applyAlignment="1">
      <alignment horizontal="center" vertical="center"/>
    </xf>
    <xf numFmtId="0" fontId="4" fillId="0" borderId="0" xfId="3" applyFont="1" applyAlignment="1">
      <alignment horizontal="center"/>
    </xf>
    <xf numFmtId="49" fontId="9" fillId="0" borderId="1" xfId="2" applyNumberFormat="1" applyFont="1" applyBorder="1" applyAlignment="1" applyProtection="1">
      <alignment horizontal="center" vertical="center" wrapText="1"/>
      <protection locked="0"/>
    </xf>
    <xf numFmtId="0" fontId="9" fillId="0" borderId="8" xfId="2" applyFont="1" applyBorder="1" applyAlignment="1">
      <alignment horizontal="center" vertical="center"/>
    </xf>
    <xf numFmtId="0" fontId="9" fillId="0" borderId="9" xfId="2" applyFont="1" applyBorder="1" applyAlignment="1">
      <alignment horizontal="center" vertical="center"/>
    </xf>
    <xf numFmtId="0" fontId="9" fillId="0" borderId="1" xfId="2" applyFont="1" applyBorder="1" applyAlignment="1">
      <alignment horizontal="center"/>
    </xf>
    <xf numFmtId="0" fontId="5" fillId="0" borderId="0" xfId="2" applyFont="1" applyAlignment="1">
      <alignment horizontal="left" vertical="top" wrapText="1"/>
    </xf>
    <xf numFmtId="0" fontId="14" fillId="0" borderId="0" xfId="2" applyFont="1" applyAlignment="1">
      <alignment horizontal="left" vertical="top" wrapText="1"/>
    </xf>
    <xf numFmtId="0" fontId="5" fillId="0" borderId="32" xfId="3" applyFont="1" applyBorder="1" applyAlignment="1">
      <alignment horizontal="right" wrapText="1"/>
    </xf>
    <xf numFmtId="0" fontId="0" fillId="0" borderId="32" xfId="0" applyBorder="1" applyAlignment="1">
      <alignment horizontal="right" wrapText="1"/>
    </xf>
    <xf numFmtId="0" fontId="14" fillId="0" borderId="1" xfId="2" applyFont="1" applyBorder="1" applyAlignment="1">
      <alignment horizontal="center" vertical="center"/>
    </xf>
    <xf numFmtId="0" fontId="10" fillId="0" borderId="0" xfId="3" applyFont="1" applyAlignment="1">
      <alignment horizontal="center" vertical="center"/>
    </xf>
    <xf numFmtId="0" fontId="9" fillId="0" borderId="11" xfId="2" applyFont="1" applyBorder="1" applyAlignment="1">
      <alignment horizontal="center" vertical="center"/>
    </xf>
    <xf numFmtId="0" fontId="9" fillId="0" borderId="8" xfId="7" applyFont="1" applyBorder="1" applyAlignment="1">
      <alignment horizontal="center" vertical="center"/>
    </xf>
    <xf numFmtId="0" fontId="9" fillId="0" borderId="9" xfId="7" applyFont="1" applyBorder="1" applyAlignment="1">
      <alignment horizontal="center" vertical="center"/>
    </xf>
    <xf numFmtId="0" fontId="9" fillId="0" borderId="8" xfId="7" applyFont="1" applyBorder="1" applyAlignment="1">
      <alignment horizontal="center" vertical="center" wrapText="1"/>
    </xf>
    <xf numFmtId="0" fontId="9" fillId="0" borderId="9" xfId="7" applyFont="1" applyBorder="1" applyAlignment="1">
      <alignment horizontal="center" vertical="center" wrapText="1"/>
    </xf>
    <xf numFmtId="0" fontId="9" fillId="0" borderId="1" xfId="7" applyFont="1" applyBorder="1" applyAlignment="1">
      <alignment horizontal="center" vertical="center"/>
    </xf>
    <xf numFmtId="0" fontId="9" fillId="0" borderId="1" xfId="7" applyFont="1" applyBorder="1" applyAlignment="1">
      <alignment horizontal="center" vertical="center" wrapText="1"/>
    </xf>
    <xf numFmtId="49" fontId="4" fillId="0" borderId="0" xfId="2" applyNumberFormat="1" applyFont="1" applyAlignment="1">
      <alignment horizontal="center" vertical="center"/>
    </xf>
    <xf numFmtId="49" fontId="6" fillId="0" borderId="0" xfId="2" applyNumberFormat="1" applyFont="1" applyAlignment="1">
      <alignment horizontal="center" vertical="center"/>
    </xf>
    <xf numFmtId="49" fontId="9" fillId="0" borderId="11" xfId="0" applyNumberFormat="1" applyFont="1" applyBorder="1" applyAlignment="1">
      <alignment horizontal="center" vertical="center"/>
    </xf>
    <xf numFmtId="49" fontId="5" fillId="0" borderId="0" xfId="0" applyNumberFormat="1" applyFont="1" applyAlignment="1">
      <alignment horizontal="left" vertical="center" wrapText="1"/>
    </xf>
  </cellXfs>
  <cellStyles count="12">
    <cellStyle name="% 2" xfId="6" xr:uid="{6CBB2A51-8E77-4834-981E-35965B1ACFC5}"/>
    <cellStyle name="% 2 2" xfId="3" xr:uid="{63CA024F-EF7F-44AA-BB5D-52D8ACE1039F}"/>
    <cellStyle name="% 3" xfId="2" xr:uid="{08ED83FC-2388-4D12-B5E1-26D4DD352BA6}"/>
    <cellStyle name="Hyperlink" xfId="1" builtinId="8"/>
    <cellStyle name="Normal" xfId="0" builtinId="0"/>
    <cellStyle name="Normal 2" xfId="7" xr:uid="{92DC77B8-A95B-4FD3-8A3B-56F80E555DD9}"/>
    <cellStyle name="Normal 5" xfId="9" xr:uid="{87B4EF12-5EFA-4BC8-A9CA-F171F64BA380}"/>
    <cellStyle name="Normal 6" xfId="4" xr:uid="{A2014905-36D7-4F30-AECD-968F97659330}"/>
    <cellStyle name="Normal_1. Proposta de quadros para publicação" xfId="5" xr:uid="{E24FDC8B-E1F9-4746-8B85-9551E44E9631}"/>
    <cellStyle name="Normal_Trabalho" xfId="11" xr:uid="{DC4C70F5-4AC9-4D3B-A610-78D7D47A5CF2}"/>
    <cellStyle name="Normal_Trabalho_Quadros_pessoal_2003" xfId="10" xr:uid="{4DD187BD-CCE7-4DC5-AC9F-2A1801FE1F34}"/>
    <cellStyle name="preto" xfId="8" xr:uid="{64BBE250-23A5-4E63-B62D-AE9A8C63292A}"/>
  </cellStyles>
  <dxfs count="71">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10657" TargetMode="External"/><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 Id="rId6" Type="http://schemas.openxmlformats.org/officeDocument/2006/relationships/hyperlink" Target="http://www.ine.pt/xurl/ind/0010658" TargetMode="External"/><Relationship Id="rId5" Type="http://schemas.openxmlformats.org/officeDocument/2006/relationships/hyperlink" Target="http://www.ine.pt/xurl/ind/0010658" TargetMode="External"/><Relationship Id="rId4" Type="http://schemas.openxmlformats.org/officeDocument/2006/relationships/hyperlink" Target="http://www.ine.pt/xurl/ind/0010657"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1965" TargetMode="External"/><Relationship Id="rId2" Type="http://schemas.openxmlformats.org/officeDocument/2006/relationships/hyperlink" Target="http://www.ine.pt/xurl/ind/0011975" TargetMode="External"/><Relationship Id="rId1" Type="http://schemas.openxmlformats.org/officeDocument/2006/relationships/hyperlink" Target="http://www.ine.pt/xurl/ind/0011985" TargetMode="External"/><Relationship Id="rId4" Type="http://schemas.openxmlformats.org/officeDocument/2006/relationships/hyperlink" Target="http://www.ine.pt/xurl/ind/001195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11962" TargetMode="External"/><Relationship Id="rId13" Type="http://schemas.openxmlformats.org/officeDocument/2006/relationships/hyperlink" Target="http://www.ine.pt/xurl/ind/0011954" TargetMode="External"/><Relationship Id="rId3" Type="http://schemas.openxmlformats.org/officeDocument/2006/relationships/hyperlink" Target="http://www.ine.pt/xurl/ind/0011971" TargetMode="External"/><Relationship Id="rId7" Type="http://schemas.openxmlformats.org/officeDocument/2006/relationships/hyperlink" Target="http://www.ine.pt/xurl/ind/0011972" TargetMode="External"/><Relationship Id="rId12" Type="http://schemas.openxmlformats.org/officeDocument/2006/relationships/hyperlink" Target="http://www.ine.pt/xurl/ind/0011963" TargetMode="External"/><Relationship Id="rId2" Type="http://schemas.openxmlformats.org/officeDocument/2006/relationships/hyperlink" Target="http://www.ine.pt/xurl/ind/0011981" TargetMode="External"/><Relationship Id="rId16" Type="http://schemas.openxmlformats.org/officeDocument/2006/relationships/hyperlink" Target="http://www.ine.pt/xurl/ind/0011964" TargetMode="External"/><Relationship Id="rId1" Type="http://schemas.openxmlformats.org/officeDocument/2006/relationships/hyperlink" Target="http://www.ine.pt/xurl/ind/0011951" TargetMode="External"/><Relationship Id="rId6" Type="http://schemas.openxmlformats.org/officeDocument/2006/relationships/hyperlink" Target="http://www.ine.pt/xurl/ind/0011982" TargetMode="External"/><Relationship Id="rId11" Type="http://schemas.openxmlformats.org/officeDocument/2006/relationships/hyperlink" Target="http://www.ine.pt/xurl/ind/0011973" TargetMode="External"/><Relationship Id="rId5" Type="http://schemas.openxmlformats.org/officeDocument/2006/relationships/hyperlink" Target="http://www.ine.pt/xurl/ind/0011952" TargetMode="External"/><Relationship Id="rId15" Type="http://schemas.openxmlformats.org/officeDocument/2006/relationships/hyperlink" Target="http://www.ine.pt/xurl/ind/0011974" TargetMode="External"/><Relationship Id="rId10" Type="http://schemas.openxmlformats.org/officeDocument/2006/relationships/hyperlink" Target="http://www.ine.pt/xurl/ind/0011983" TargetMode="External"/><Relationship Id="rId4" Type="http://schemas.openxmlformats.org/officeDocument/2006/relationships/hyperlink" Target="http://www.ine.pt/xurl/ind/0011961" TargetMode="External"/><Relationship Id="rId9" Type="http://schemas.openxmlformats.org/officeDocument/2006/relationships/hyperlink" Target="http://www.ine.pt/xurl/ind/0011953" TargetMode="External"/><Relationship Id="rId14" Type="http://schemas.openxmlformats.org/officeDocument/2006/relationships/hyperlink" Target="http://www.ine.pt/xurl/ind/0011984" TargetMode="External"/></Relationships>
</file>

<file path=xl/worksheets/_rels/sheet24.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183&amp;contexto=bd&amp;selTab=tab2&amp;xlang=en" TargetMode="External"/><Relationship Id="rId21" Type="http://schemas.openxmlformats.org/officeDocument/2006/relationships/hyperlink" Target="https://www.ine.pt/xportal/xmain?xpid=INE&amp;xpgid=ine_indicadores&amp;indOcorrCod=0001184&amp;contexto=bd&amp;selTab=tab2&amp;xlang=en" TargetMode="External"/><Relationship Id="rId34" Type="http://schemas.openxmlformats.org/officeDocument/2006/relationships/hyperlink" Target="http://www.ine.pt/xurl/ind/0001180" TargetMode="External"/><Relationship Id="rId42" Type="http://schemas.openxmlformats.org/officeDocument/2006/relationships/hyperlink" Target="https://www.ine.pt/xportal/xmain?xpid=INE&amp;xpgid=ine_indicadores&amp;indOcorrCod=0001185&amp;contexto=bd&amp;selTab=tab2&amp;xlang=pt" TargetMode="External"/><Relationship Id="rId47" Type="http://schemas.openxmlformats.org/officeDocument/2006/relationships/hyperlink" Target="https://www.ine.pt/xportal/xmain?xpid=INE&amp;xpgid=ine_indicadores&amp;indOcorrCod=0001185&amp;contexto=bd&amp;selTab=tab2&amp;xlang=pt" TargetMode="External"/><Relationship Id="rId50" Type="http://schemas.openxmlformats.org/officeDocument/2006/relationships/hyperlink" Target="https://www.ine.pt/xportal/xmain?xpid=INE&amp;xpgid=ine_indicadores&amp;indOcorrCod=0001186&amp;contexto=bd&amp;selTab=tab2&amp;xlang=pt" TargetMode="External"/><Relationship Id="rId55" Type="http://schemas.openxmlformats.org/officeDocument/2006/relationships/hyperlink" Target="https://www.ine.pt/xportal/xmain?xpid=INE&amp;xpgid=ine_indicadores&amp;indOcorrCod=0001184&amp;contexto=bd&amp;selTab=tab2&amp;xlang=pt" TargetMode="External"/><Relationship Id="rId63" Type="http://schemas.openxmlformats.org/officeDocument/2006/relationships/hyperlink" Target="https://www.ine.pt/xportal/xmain?xpid=INE&amp;xpgid=ine_indicadores&amp;indOcorrCod=0001187&amp;contexto=bd&amp;selTab=tab2&amp;xlang=pt" TargetMode="External"/><Relationship Id="rId7" Type="http://schemas.openxmlformats.org/officeDocument/2006/relationships/hyperlink" Target="https://www.ine.pt/xportal/xmain?xpid=INE&amp;xpgid=ine_indicadores&amp;indOcorrCod=0001186&amp;contexto=bd&amp;selTab=tab2&amp;xlang=en" TargetMode="External"/><Relationship Id="rId2" Type="http://schemas.openxmlformats.org/officeDocument/2006/relationships/hyperlink" Target="https://www.ine.pt/xportal/xmain?xpid=INE&amp;xpgid=ine_indicadores&amp;indOcorrCod=0001187&amp;contexto=bd&amp;selTab=tab2&amp;xlang=pt" TargetMode="External"/><Relationship Id="rId16" Type="http://schemas.openxmlformats.org/officeDocument/2006/relationships/hyperlink" Target="https://www.ine.pt/xportal/xmain?xpid=INE&amp;xpgid=ine_indicadores&amp;indOcorrCod=0001185&amp;contexto=bd&amp;selTab=tab2&amp;xlang=en" TargetMode="External"/><Relationship Id="rId29" Type="http://schemas.openxmlformats.org/officeDocument/2006/relationships/hyperlink" Target="https://www.ine.pt/xportal/xmain?xpid=INE&amp;xpgid=ine_indicadores&amp;indOcorrCod=0001180&amp;contexto=bd&amp;selTab=tab2&amp;xlang=pt" TargetMode="External"/><Relationship Id="rId11" Type="http://schemas.openxmlformats.org/officeDocument/2006/relationships/hyperlink" Target="https://www.ine.pt/xportal/xmain?xpid=INE&amp;xpgid=ine_indicadores&amp;indOcorrCod=0001184&amp;contexto=bd&amp;selTab=tab2" TargetMode="External"/><Relationship Id="rId24" Type="http://schemas.openxmlformats.org/officeDocument/2006/relationships/hyperlink" Target="https://www.ine.pt/xportal/xmain?xpid=INE&amp;xpgid=ine_indicadores&amp;indOcorrCod=0001183&amp;contexto=bd&amp;selTab=tab2&amp;xlang=en" TargetMode="External"/><Relationship Id="rId32" Type="http://schemas.openxmlformats.org/officeDocument/2006/relationships/hyperlink" Target="https://www.ine.pt/xportal/xmain?xpid=INE&amp;xpgid=ine_indicadores&amp;indOcorrCod=0001180&amp;contexto=bd&amp;selTab=tab2&amp;xlang=en" TargetMode="External"/><Relationship Id="rId37" Type="http://schemas.openxmlformats.org/officeDocument/2006/relationships/hyperlink" Target="https://www.ine.pt/xportal/xmain?xpid=INE&amp;xpgid=ine_indicadores&amp;indOcorrCod=0001181&amp;contexto=bd&amp;selTab=tab2&amp;xlang=en" TargetMode="External"/><Relationship Id="rId40" Type="http://schemas.openxmlformats.org/officeDocument/2006/relationships/hyperlink" Target="https://www.ine.pt/xportal/xmain?xpid=INE&amp;xpgid=ine_indicadores&amp;indOcorrCod=0001187&amp;contexto=bd&amp;selTab=tab2&amp;xlang=en" TargetMode="External"/><Relationship Id="rId45" Type="http://schemas.openxmlformats.org/officeDocument/2006/relationships/hyperlink" Target="https://www.ine.pt/xportal/xmain?xpid=INE&amp;xpgid=ine_indicadores&amp;indOcorrCod=0001180&amp;contexto=bd&amp;selTab=tab2&amp;xlang=pt" TargetMode="External"/><Relationship Id="rId53" Type="http://schemas.openxmlformats.org/officeDocument/2006/relationships/hyperlink" Target="https://www.ine.pt/xportal/xmain?xpid=INE&amp;xpgid=ine_indicadores&amp;indOcorrCod=0001180&amp;contexto=bd&amp;selTab=tab2&amp;xlang=pt" TargetMode="External"/><Relationship Id="rId58" Type="http://schemas.openxmlformats.org/officeDocument/2006/relationships/hyperlink" Target="https://www.ine.pt/xportal/xmain?xpid=INE&amp;xpgid=ine_indicadores&amp;indOcorrCod=0001188&amp;contexto=bd&amp;selTab=tab2&amp;xlang=en" TargetMode="External"/><Relationship Id="rId66" Type="http://schemas.openxmlformats.org/officeDocument/2006/relationships/hyperlink" Target="https://www.ine.pt/xportal/xmain?xpid=INE&amp;xpgid=ine_indicadores&amp;indOcorrCod=0014336&amp;contexto=bd&amp;selTab=tab2&amp;xlang=pt" TargetMode="External"/><Relationship Id="rId5" Type="http://schemas.openxmlformats.org/officeDocument/2006/relationships/hyperlink" Target="http://www.ine.pt/xurl/ind/0001182" TargetMode="External"/><Relationship Id="rId61" Type="http://schemas.openxmlformats.org/officeDocument/2006/relationships/hyperlink" Target="https://www.ine.pt/xportal/xmain?xpid=INE&amp;xpgid=ine_indicadores&amp;indOcorrCod=0001187&amp;contexto=bd&amp;selTab=tab2&amp;xlang=pt" TargetMode="External"/><Relationship Id="rId19" Type="http://schemas.openxmlformats.org/officeDocument/2006/relationships/hyperlink" Target="https://www.ine.pt/xportal/xmain?xpid=INE&amp;xpgid=ine_indicadores&amp;indOcorrCod=0001184&amp;contexto=bd&amp;selTab=tab2&amp;xlang=en" TargetMode="External"/><Relationship Id="rId14" Type="http://schemas.openxmlformats.org/officeDocument/2006/relationships/hyperlink" Target="https://www.ine.pt/xportal/xmain?xpid=INE&amp;xpgid=ine_indicadores&amp;indOcorrCod=0001186&amp;contexto=bd&amp;selTab=tab2&amp;xlang=en" TargetMode="External"/><Relationship Id="rId22" Type="http://schemas.openxmlformats.org/officeDocument/2006/relationships/hyperlink" Target="http://www.ine.pt/xurl/ind/0001184" TargetMode="External"/><Relationship Id="rId27" Type="http://schemas.openxmlformats.org/officeDocument/2006/relationships/hyperlink" Target="https://www.ine.pt/xportal/xmain?xpid=INE&amp;xpgid=ine_indicadores&amp;indOcorrCod=0001183&amp;contexto=bd&amp;selTab=tab2&amp;xlang=en" TargetMode="External"/><Relationship Id="rId30" Type="http://schemas.openxmlformats.org/officeDocument/2006/relationships/hyperlink" Target="https://www.ine.pt/xportal/xmain?xpid=INE&amp;xpgid=ine_indicadores&amp;indOcorrCod=0001180&amp;contexto=bd&amp;selTab=tab2&amp;xlang=en" TargetMode="External"/><Relationship Id="rId35" Type="http://schemas.openxmlformats.org/officeDocument/2006/relationships/hyperlink" Target="https://www.ine.pt/xportal/xmain?xpid=INE&amp;xpgid=ine_indicadores&amp;indOcorrCod=0001181&amp;contexto=bd&amp;selTab=tab2&amp;xlang=pt" TargetMode="External"/><Relationship Id="rId43" Type="http://schemas.openxmlformats.org/officeDocument/2006/relationships/hyperlink" Target="https://www.ine.pt/xportal/xmain?xpid=INE&amp;xpgid=ine_indicadores&amp;indOcorrCod=0001184&amp;contexto=bd&amp;selTab=tab2&amp;xlang=pt" TargetMode="External"/><Relationship Id="rId48" Type="http://schemas.openxmlformats.org/officeDocument/2006/relationships/hyperlink" Target="https://www.ine.pt/xportal/xmain?xpid=INE&amp;xpgid=ine_indicadores&amp;indOcorrCod=0001183&amp;contexto=bd&amp;selTab=tab2&amp;xlang=pt" TargetMode="External"/><Relationship Id="rId56" Type="http://schemas.openxmlformats.org/officeDocument/2006/relationships/hyperlink" Target="https://www.ine.pt/xportal/xmain?xpid=INE&amp;xpgid=ine_indicadores&amp;indOcorrCod=0001181&amp;contexto=bd&amp;selTab=tab2&amp;xlang=pt" TargetMode="External"/><Relationship Id="rId64" Type="http://schemas.openxmlformats.org/officeDocument/2006/relationships/hyperlink" Target="https://www.ine.pt/xportal/xmain?xpid=INE&amp;xpgid=ine_indicadores&amp;indOcorrCod=0001187&amp;contexto=bd&amp;selTab=tab2&amp;xlang=en" TargetMode="External"/><Relationship Id="rId8" Type="http://schemas.openxmlformats.org/officeDocument/2006/relationships/hyperlink" Target="http://www.ine.pt/xurl/ind/0001187" TargetMode="External"/><Relationship Id="rId51" Type="http://schemas.openxmlformats.org/officeDocument/2006/relationships/hyperlink" Target="https://www.ine.pt/xportal/xmain?xpid=INE&amp;xpgid=ine_indicadores&amp;indOcorrCod=0001185&amp;contexto=bd&amp;selTab=tab2&amp;xlang=pt" TargetMode="External"/><Relationship Id="rId3" Type="http://schemas.openxmlformats.org/officeDocument/2006/relationships/hyperlink" Target="https://www.ine.pt/xportal/xmain?xpid=INE&amp;xpgid=ine_indicadores&amp;indOcorrCod=0001187&amp;contexto=bd&amp;selTab=tab2&amp;xlang=pt" TargetMode="External"/><Relationship Id="rId12" Type="http://schemas.openxmlformats.org/officeDocument/2006/relationships/hyperlink" Target="https://www.ine.pt/xportal/xmain?xpid=INE&amp;xpgid=ine_indicadores&amp;indOcorrCod=0001186&amp;contexto=bd&amp;selTab=tab2&amp;xlang=en" TargetMode="External"/><Relationship Id="rId17" Type="http://schemas.openxmlformats.org/officeDocument/2006/relationships/hyperlink" Target="https://www.ine.pt/xportal/xmain?xpid=INE&amp;xpgid=ine_indicadores&amp;indOcorrCod=0001185&amp;contexto=bd&amp;selTab=tab2&amp;xlang=en" TargetMode="External"/><Relationship Id="rId25" Type="http://schemas.openxmlformats.org/officeDocument/2006/relationships/hyperlink" Target="https://www.ine.pt/xportal/xmain?xpid=INE&amp;xpgid=ine_indicadores&amp;indOcorrCod=0001183&amp;contexto=bd&amp;selTab=tab2&amp;xlang=en" TargetMode="External"/><Relationship Id="rId33" Type="http://schemas.openxmlformats.org/officeDocument/2006/relationships/hyperlink" Target="https://www.ine.pt/xportal/xmain?xpid=INE&amp;xpgid=ine_indicadores&amp;indOcorrCod=0001180&amp;contexto=bd&amp;selTab=tab2&amp;xlang=en" TargetMode="External"/><Relationship Id="rId38" Type="http://schemas.openxmlformats.org/officeDocument/2006/relationships/hyperlink" Target="http://www.ine.pt/xurl/ind/0001181" TargetMode="External"/><Relationship Id="rId46" Type="http://schemas.openxmlformats.org/officeDocument/2006/relationships/hyperlink" Target="https://www.ine.pt/xportal/xmain?xpid=INE&amp;xpgid=ine_indicadores&amp;indOcorrCod=0001186&amp;contexto=bd&amp;selTab=tab2&amp;xlang=pt" TargetMode="External"/><Relationship Id="rId59" Type="http://schemas.openxmlformats.org/officeDocument/2006/relationships/hyperlink" Target="https://www.ine.pt/xportal/xmain?xpid=INE&amp;xpgid=ine_indicadores&amp;indOcorrCod=0001182&amp;contexto=bd&amp;selTab=tab2" TargetMode="External"/><Relationship Id="rId67" Type="http://schemas.openxmlformats.org/officeDocument/2006/relationships/hyperlink" Target="https://www.ine.pt/xportal/xmain?xpid=INE&amp;xpgid=ine_indicadores&amp;indOcorrCod=0014370&amp;contexto=bd&amp;selTab=tab2&amp;xlang=en" TargetMode="External"/><Relationship Id="rId20" Type="http://schemas.openxmlformats.org/officeDocument/2006/relationships/hyperlink" Target="https://www.ine.pt/xportal/xmain?xpid=INE&amp;xpgid=ine_indicadores&amp;indOcorrCod=0001184&amp;contexto=bd&amp;selTab=tab2&amp;xlang=en" TargetMode="External"/><Relationship Id="rId41" Type="http://schemas.openxmlformats.org/officeDocument/2006/relationships/hyperlink" Target="https://www.ine.pt/xportal/xmain?xpid=INE&amp;xpgid=ine_indicadores&amp;indOcorrCod=0001186&amp;contexto=bd&amp;selTab=tab2&amp;xlang=pt" TargetMode="External"/><Relationship Id="rId54" Type="http://schemas.openxmlformats.org/officeDocument/2006/relationships/hyperlink" Target="https://www.ine.pt/xportal/xmain?xpid=INE&amp;xpgid=ine_indicadores&amp;indOcorrCod=0001184&amp;contexto=bd&amp;selTab=tab2&amp;xlang=pt" TargetMode="External"/><Relationship Id="rId62" Type="http://schemas.openxmlformats.org/officeDocument/2006/relationships/hyperlink" Target="https://www.ine.pt/xportal/xmain?xpid=INE&amp;xpgid=ine_indicadores&amp;indOcorrCod=0001187&amp;contexto=bd&amp;selTab=tab2&amp;xlang=en" TargetMode="External"/><Relationship Id="rId1" Type="http://schemas.openxmlformats.org/officeDocument/2006/relationships/hyperlink" Target="http://www.ine.pt/xurl/ind/0001188" TargetMode="External"/><Relationship Id="rId6" Type="http://schemas.openxmlformats.org/officeDocument/2006/relationships/hyperlink" Target="https://www.ine.pt/xportal/xmain?xpid=INE&amp;xpgid=ine_indicadores&amp;indOcorrCod=0001186&amp;contexto=bd&amp;selTab=tab2&amp;xlang=pt" TargetMode="External"/><Relationship Id="rId15" Type="http://schemas.openxmlformats.org/officeDocument/2006/relationships/hyperlink" Target="https://www.ine.pt/xportal/xmain?xpid=INE&amp;xpgid=ine_indicadores&amp;indOcorrCod=0001185&amp;contexto=bd&amp;selTab=tab2&amp;xlang=en" TargetMode="External"/><Relationship Id="rId23" Type="http://schemas.openxmlformats.org/officeDocument/2006/relationships/hyperlink" Target="https://www.ine.pt/xportal/xmain?xpid=INE&amp;xpgid=ine_indicadores&amp;indOcorrCod=0001183&amp;contexto=bd&amp;selTab=tab2&amp;xlang=pt" TargetMode="External"/><Relationship Id="rId28" Type="http://schemas.openxmlformats.org/officeDocument/2006/relationships/hyperlink" Target="http://www.ine.pt/xurl/ind/0001183" TargetMode="External"/><Relationship Id="rId36" Type="http://schemas.openxmlformats.org/officeDocument/2006/relationships/hyperlink" Target="https://www.ine.pt/xportal/xmain?xpid=INE&amp;xpgid=ine_indicadores&amp;indOcorrCod=0001181&amp;contexto=bd&amp;selTab=tab2&amp;xlang=en" TargetMode="External"/><Relationship Id="rId49" Type="http://schemas.openxmlformats.org/officeDocument/2006/relationships/hyperlink" Target="https://www.ine.pt/xportal/xmain?xpid=INE&amp;xpgid=ine_indicadores&amp;indOcorrCod=0001180&amp;contexto=bd&amp;selTab=tab2&amp;xlang=pt" TargetMode="External"/><Relationship Id="rId57" Type="http://schemas.openxmlformats.org/officeDocument/2006/relationships/hyperlink" Target="https://www.ine.pt/xportal/xmain?xpid=INE&amp;xpgid=ine_indicadores&amp;indOcorrCod=0001188&amp;contexto=bd&amp;selTab=tab2" TargetMode="External"/><Relationship Id="rId10" Type="http://schemas.openxmlformats.org/officeDocument/2006/relationships/hyperlink" Target="https://www.ine.pt/xportal/xmain?xpid=INE&amp;xpgid=ine_indicadores&amp;indOcorrCod=0001185&amp;contexto=bd&amp;selTab=tab2&amp;xlang=en" TargetMode="External"/><Relationship Id="rId31" Type="http://schemas.openxmlformats.org/officeDocument/2006/relationships/hyperlink" Target="https://www.ine.pt/xportal/xmain?xpid=INE&amp;xpgid=ine_indicadores&amp;indOcorrCod=0001180&amp;contexto=bd&amp;selTab=tab2&amp;xlang=en" TargetMode="External"/><Relationship Id="rId44" Type="http://schemas.openxmlformats.org/officeDocument/2006/relationships/hyperlink" Target="https://www.ine.pt/xportal/xmain?xpid=INE&amp;xpgid=ine_indicadores&amp;indOcorrCod=0001183&amp;contexto=bd&amp;selTab=tab2&amp;xlang=pt" TargetMode="External"/><Relationship Id="rId52" Type="http://schemas.openxmlformats.org/officeDocument/2006/relationships/hyperlink" Target="https://www.ine.pt/xportal/xmain?xpid=INE&amp;xpgid=ine_indicadores&amp;indOcorrCod=0001183&amp;contexto=bd&amp;selTab=tab2&amp;xlang=pt" TargetMode="External"/><Relationship Id="rId60" Type="http://schemas.openxmlformats.org/officeDocument/2006/relationships/hyperlink" Target="https://www.ine.pt/xportal/xmain?xpid=INE&amp;xpgid=ine_indicadores&amp;indOcorrCod=0001182&amp;contexto=bd&amp;selTab=tab2&amp;xlang=en" TargetMode="External"/><Relationship Id="rId65" Type="http://schemas.openxmlformats.org/officeDocument/2006/relationships/hyperlink" Target="https://www.ine.pt/xportal/xmain?xpid=INE&amp;xpgid=ine_indicadores&amp;indOcorrCod=0014370&amp;contexto=bd&amp;selTab=tab2&amp;xlang=pt" TargetMode="External"/><Relationship Id="rId4" Type="http://schemas.openxmlformats.org/officeDocument/2006/relationships/hyperlink" Target="http://www.ine.pt/xurl/ind/0001187" TargetMode="External"/><Relationship Id="rId9" Type="http://schemas.openxmlformats.org/officeDocument/2006/relationships/hyperlink" Target="https://www.ine.pt/xportal/xmain?xpid=INE&amp;xpgid=ine_indicadores&amp;indOcorrCod=0001185&amp;contexto=bd&amp;selTab=tab2&amp;xlang=pt" TargetMode="External"/><Relationship Id="rId13" Type="http://schemas.openxmlformats.org/officeDocument/2006/relationships/hyperlink" Target="https://www.ine.pt/xportal/xmain?xpid=INE&amp;xpgid=ine_indicadores&amp;indOcorrCod=0001186&amp;contexto=bd&amp;selTab=tab2&amp;xlang=en" TargetMode="External"/><Relationship Id="rId18" Type="http://schemas.openxmlformats.org/officeDocument/2006/relationships/hyperlink" Target="https://www.ine.pt/xportal/xmain?xpid=INE&amp;xpgid=ine_indicadores&amp;indOcorrCod=0001184&amp;contexto=bd&amp;selTab=tab2&amp;xlang=en" TargetMode="External"/><Relationship Id="rId39" Type="http://schemas.openxmlformats.org/officeDocument/2006/relationships/hyperlink" Target="https://www.ine.pt/xportal/xmain?xpid=INE&amp;xpgid=ine_indicadores&amp;indOcorrCod=0001187&amp;contexto=bd&amp;selTab=tab2&amp;xlang=en"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95&amp;contexto=bd&amp;selTab=tab2&amp;xlang=en" TargetMode="External"/><Relationship Id="rId13" Type="http://schemas.openxmlformats.org/officeDocument/2006/relationships/hyperlink" Target="https://www.ine.pt/xportal/xmain?xpid=INE&amp;xpgid=ine_indicadores&amp;indOcorrCod=0001195&amp;contexto=bd&amp;selTab=tab2&amp;xlang=pt" TargetMode="External"/><Relationship Id="rId3" Type="http://schemas.openxmlformats.org/officeDocument/2006/relationships/hyperlink" Target="https://www.ine.pt/xportal/xmain?xpid=INE&amp;xpgid=ine_indicadores&amp;indOcorrCod=0001195&amp;contexto=bd&amp;selTab=tab2&amp;xlang=pt" TargetMode="External"/><Relationship Id="rId7" Type="http://schemas.openxmlformats.org/officeDocument/2006/relationships/hyperlink" Target="https://www.ine.pt/xportal/xmain?xpid=INE&amp;xpgid=ine_indicadores&amp;indOcorrCod=0001195&amp;contexto=bd&amp;selTab=tab2&amp;xlang=en" TargetMode="External"/><Relationship Id="rId12" Type="http://schemas.openxmlformats.org/officeDocument/2006/relationships/hyperlink" Target="https://www.ine.pt/xportal/xmain?xpid=INE&amp;xpgid=ine_indicadores&amp;indOcorrCod=0001191&amp;contexto=bd&amp;selTab=tab2&amp;xlang=pt" TargetMode="External"/><Relationship Id="rId2" Type="http://schemas.openxmlformats.org/officeDocument/2006/relationships/hyperlink" Target="https://www.ine.pt/xportal/xmain?xpid=INE&amp;xpgid=ine_indicadores&amp;indOcorrCod=0001191&amp;contexto=bd&amp;selTab=tab2&amp;xlang=en" TargetMode="External"/><Relationship Id="rId1" Type="http://schemas.openxmlformats.org/officeDocument/2006/relationships/hyperlink" Target="http://www.ine.pt/xurl/ind/0001191" TargetMode="External"/><Relationship Id="rId6" Type="http://schemas.openxmlformats.org/officeDocument/2006/relationships/hyperlink" Target="https://www.ine.pt/xportal/xmain?xpid=INE&amp;xpgid=ine_indicadores&amp;indOcorrCod=0001195&amp;contexto=bd&amp;selTab=tab2&amp;xlang=en" TargetMode="External"/><Relationship Id="rId11" Type="http://schemas.openxmlformats.org/officeDocument/2006/relationships/hyperlink" Target="http://www.ine.pt/xurl/ind/0001196" TargetMode="External"/><Relationship Id="rId5" Type="http://schemas.openxmlformats.org/officeDocument/2006/relationships/hyperlink" Target="https://www.ine.pt/xportal/xmain?xpid=INE&amp;xpgid=ine_indicadores&amp;indOcorrCod=0001195&amp;contexto=bd&amp;selTab=tab2&amp;xlang=pt" TargetMode="External"/><Relationship Id="rId10" Type="http://schemas.openxmlformats.org/officeDocument/2006/relationships/hyperlink" Target="http://www.ine.pt/xurl/ind/0001195" TargetMode="External"/><Relationship Id="rId4" Type="http://schemas.openxmlformats.org/officeDocument/2006/relationships/hyperlink" Target="https://www.ine.pt/xportal/xmain?xpid=INE&amp;xpgid=ine_indicadores&amp;indOcorrCod=0001195&amp;contexto=bd&amp;selTab=tab2&amp;xlang=pt" TargetMode="External"/><Relationship Id="rId9" Type="http://schemas.openxmlformats.org/officeDocument/2006/relationships/hyperlink" Target="https://www.ine.pt/xportal/xmain?xpid=INE&amp;xpgid=ine_indicadores&amp;indOcorrCod=0001195&amp;contexto=bd&amp;selTab=tab2&amp;xlang=en" TargetMode="External"/></Relationships>
</file>

<file path=xl/worksheets/_rels/sheet26.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371&amp;contexto=bd&amp;selTab=tab2" TargetMode="External"/><Relationship Id="rId21" Type="http://schemas.openxmlformats.org/officeDocument/2006/relationships/hyperlink" Target="https://www.ine.pt/xportal/xmain?xpid=INE&amp;xpgid=ine_indicadores&amp;indOcorrCod=0001371&amp;contexto=bd&amp;selTab=tab2" TargetMode="External"/><Relationship Id="rId42" Type="http://schemas.openxmlformats.org/officeDocument/2006/relationships/hyperlink" Target="https://www.ine.pt/xportal/xmain?xpid=INE&amp;xpgid=ine_indicadores&amp;indOcorrCod=0001372&amp;contexto=bd&amp;selTab=tab2" TargetMode="External"/><Relationship Id="rId47" Type="http://schemas.openxmlformats.org/officeDocument/2006/relationships/hyperlink" Target="https://www.ine.pt/xportal/xmain?xpid=INE&amp;xpgid=ine_indicadores&amp;indOcorrCod=0001372&amp;contexto=bd&amp;selTab=tab2&amp;xlang=en" TargetMode="External"/><Relationship Id="rId63" Type="http://schemas.openxmlformats.org/officeDocument/2006/relationships/hyperlink" Target="https://www.ine.pt/xportal/xmain?xpid=INE&amp;xpgid=ine_indicadores&amp;indOcorrCod=0001371&amp;contexto=bd&amp;selTab=tab2&amp;xlang=en" TargetMode="External"/><Relationship Id="rId68" Type="http://schemas.openxmlformats.org/officeDocument/2006/relationships/hyperlink" Target="https://www.ine.pt/xportal/xmain?xpid=INE&amp;xpgid=ine_indicadores&amp;indOcorrCod=0001371&amp;contexto=bd&amp;selTab=tab2&amp;xlang=en" TargetMode="External"/><Relationship Id="rId84" Type="http://schemas.openxmlformats.org/officeDocument/2006/relationships/hyperlink" Target="https://www.ine.pt/xportal/xmain?xpid=INE&amp;xpgid=ine_indicadores&amp;indOcorrCod=0001371&amp;contexto=bd&amp;selTab=tab2" TargetMode="External"/><Relationship Id="rId89" Type="http://schemas.openxmlformats.org/officeDocument/2006/relationships/hyperlink" Target="https://www.ine.pt/xportal/xmain?xpid=INE&amp;xpgid=ine_indicadores&amp;indOcorrCod=0001371&amp;contexto=bd&amp;selTab=tab2&amp;xlang=en" TargetMode="External"/><Relationship Id="rId16" Type="http://schemas.openxmlformats.org/officeDocument/2006/relationships/hyperlink" Target="https://www.ine.pt/xportal/xmain?xpid=INE&amp;xpgid=ine_indicadores&amp;indOcorrCod=0001371&amp;contexto=bd&amp;selTab=tab2" TargetMode="External"/><Relationship Id="rId11" Type="http://schemas.openxmlformats.org/officeDocument/2006/relationships/hyperlink" Target="https://www.ine.pt/xportal/xmain?xpid=INE&amp;xpgid=ine_indicadores&amp;indOcorrCod=0001371&amp;contexto=bd&amp;selTab=tab2" TargetMode="External"/><Relationship Id="rId32" Type="http://schemas.openxmlformats.org/officeDocument/2006/relationships/hyperlink" Target="https://www.ine.pt/xportal/xmain?xpid=INE&amp;xpgid=ine_indicadores&amp;indOcorrCod=0001371&amp;contexto=bd&amp;selTab=tab2" TargetMode="External"/><Relationship Id="rId37" Type="http://schemas.openxmlformats.org/officeDocument/2006/relationships/hyperlink" Target="https://www.ine.pt/xportal/xmain?xpid=INE&amp;xpgid=ine_indicadores&amp;indOcorrCod=0001372&amp;contexto=bd&amp;selTab=tab2" TargetMode="External"/><Relationship Id="rId53" Type="http://schemas.openxmlformats.org/officeDocument/2006/relationships/hyperlink" Target="https://www.ine.pt/xportal/xmain?xpid=INE&amp;xpgid=ine_indicadores&amp;indOcorrCod=0001371&amp;contexto=bd&amp;selTab=tab2&amp;xlang=en" TargetMode="External"/><Relationship Id="rId58" Type="http://schemas.openxmlformats.org/officeDocument/2006/relationships/hyperlink" Target="https://www.ine.pt/xportal/xmain?xpid=INE&amp;xpgid=ine_indicadores&amp;indOcorrCod=0001371&amp;contexto=bd&amp;selTab=tab2&amp;xlang=en" TargetMode="External"/><Relationship Id="rId74" Type="http://schemas.openxmlformats.org/officeDocument/2006/relationships/hyperlink" Target="https://www.ine.pt/xportal/xmain?xpid=INE&amp;xpgid=ine_indicadores&amp;indOcorrCod=0001371&amp;contexto=bd&amp;selTab=tab2&amp;xlang=en" TargetMode="External"/><Relationship Id="rId79" Type="http://schemas.openxmlformats.org/officeDocument/2006/relationships/hyperlink" Target="https://www.ine.pt/xportal/xmain?xpid=INE&amp;xpgid=ine_indicadores&amp;indOcorrCod=0001371&amp;contexto=bd&amp;selTab=tab2&amp;xlang=en" TargetMode="External"/><Relationship Id="rId102" Type="http://schemas.openxmlformats.org/officeDocument/2006/relationships/hyperlink" Target="https://www.ine.pt/xportal/xmain?xpid=INE&amp;xpgid=ine_indicadores&amp;indOcorrCod=0001372&amp;contexto=bd&amp;selTab=tab2&amp;xlang=en" TargetMode="External"/><Relationship Id="rId5" Type="http://schemas.openxmlformats.org/officeDocument/2006/relationships/hyperlink" Target="https://www.ine.pt/xportal/xmain?xpid=INE&amp;xpgid=ine_indicadores&amp;indOcorrCod=0001371&amp;contexto=bd&amp;selTab=tab2" TargetMode="External"/><Relationship Id="rId90" Type="http://schemas.openxmlformats.org/officeDocument/2006/relationships/hyperlink" Target="https://www.ine.pt/xportal/xmain?xpid=INE&amp;xpgid=ine_indicadores&amp;indOcorrCod=0001371&amp;contexto=bd&amp;selTab=tab2&amp;xlang=en" TargetMode="External"/><Relationship Id="rId95" Type="http://schemas.openxmlformats.org/officeDocument/2006/relationships/hyperlink" Target="https://www.ine.pt/xportal/xmain?xpid=INE&amp;xpgid=ine_indicadores&amp;indOcorrCod=0001371&amp;contexto=bd&amp;selTab=tab2" TargetMode="External"/><Relationship Id="rId22" Type="http://schemas.openxmlformats.org/officeDocument/2006/relationships/hyperlink" Target="https://www.ine.pt/xportal/xmain?xpid=INE&amp;xpgid=ine_indicadores&amp;indOcorrCod=0001371&amp;contexto=bd&amp;selTab=tab2" TargetMode="External"/><Relationship Id="rId27" Type="http://schemas.openxmlformats.org/officeDocument/2006/relationships/hyperlink" Target="https://www.ine.pt/xportal/xmain?xpid=INE&amp;xpgid=ine_indicadores&amp;indOcorrCod=0001371&amp;contexto=bd&amp;selTab=tab2" TargetMode="External"/><Relationship Id="rId43" Type="http://schemas.openxmlformats.org/officeDocument/2006/relationships/hyperlink" Target="https://www.ine.pt/xportal/xmain?xpid=INE&amp;xpgid=ine_indicadores&amp;indOcorrCod=0001371&amp;contexto=bd&amp;selTab=tab2&amp;xlang=en" TargetMode="External"/><Relationship Id="rId48" Type="http://schemas.openxmlformats.org/officeDocument/2006/relationships/hyperlink" Target="https://www.ine.pt/xportal/xmain?xpid=INE&amp;xpgid=ine_indicadores&amp;indOcorrCod=0001371&amp;contexto=bd&amp;selTab=tab2&amp;xlang=en" TargetMode="External"/><Relationship Id="rId64" Type="http://schemas.openxmlformats.org/officeDocument/2006/relationships/hyperlink" Target="https://www.ine.pt/xportal/xmain?xpid=INE&amp;xpgid=ine_indicadores&amp;indOcorrCod=0001371&amp;contexto=bd&amp;selTab=tab2&amp;xlang=en" TargetMode="External"/><Relationship Id="rId69" Type="http://schemas.openxmlformats.org/officeDocument/2006/relationships/hyperlink" Target="https://www.ine.pt/xportal/xmain?xpid=INE&amp;xpgid=ine_indicadores&amp;indOcorrCod=0001371&amp;contexto=bd&amp;selTab=tab2&amp;xlang=en" TargetMode="External"/><Relationship Id="rId80" Type="http://schemas.openxmlformats.org/officeDocument/2006/relationships/hyperlink" Target="https://www.ine.pt/xportal/xmain?xpid=INE&amp;xpgid=ine_indicadores&amp;indOcorrCod=0001371&amp;contexto=bd&amp;selTab=tab2&amp;xlang=en" TargetMode="External"/><Relationship Id="rId85" Type="http://schemas.openxmlformats.org/officeDocument/2006/relationships/hyperlink" Target="https://www.ine.pt/xportal/xmain?xpid=INE&amp;xpgid=ine_indicadores&amp;indOcorrCod=0001371&amp;contexto=bd&amp;selTab=tab2" TargetMode="External"/><Relationship Id="rId12" Type="http://schemas.openxmlformats.org/officeDocument/2006/relationships/hyperlink" Target="https://www.ine.pt/xportal/xmain?xpid=INE&amp;xpgid=ine_indicadores&amp;indOcorrCod=0001371&amp;contexto=bd&amp;selTab=tab2" TargetMode="External"/><Relationship Id="rId17" Type="http://schemas.openxmlformats.org/officeDocument/2006/relationships/hyperlink" Target="https://www.ine.pt/xportal/xmain?xpid=INE&amp;xpgid=ine_indicadores&amp;indOcorrCod=0001371&amp;contexto=bd&amp;selTab=tab2" TargetMode="External"/><Relationship Id="rId33" Type="http://schemas.openxmlformats.org/officeDocument/2006/relationships/hyperlink" Target="https://www.ine.pt/xportal/xmain?xpid=INE&amp;xpgid=ine_indicadores&amp;indOcorrCod=0001371&amp;contexto=bd&amp;selTab=tab2" TargetMode="External"/><Relationship Id="rId38" Type="http://schemas.openxmlformats.org/officeDocument/2006/relationships/hyperlink" Target="https://www.ine.pt/xportal/xmain?xpid=INE&amp;xpgid=ine_indicadores&amp;indOcorrCod=0001372&amp;contexto=bd&amp;selTab=tab2" TargetMode="External"/><Relationship Id="rId59" Type="http://schemas.openxmlformats.org/officeDocument/2006/relationships/hyperlink" Target="https://www.ine.pt/xportal/xmain?xpid=INE&amp;xpgid=ine_indicadores&amp;indOcorrCod=0001371&amp;contexto=bd&amp;selTab=tab2&amp;xlang=en" TargetMode="External"/><Relationship Id="rId103" Type="http://schemas.openxmlformats.org/officeDocument/2006/relationships/hyperlink" Target="https://www.ine.pt/xurl/ind/0008065" TargetMode="External"/><Relationship Id="rId20" Type="http://schemas.openxmlformats.org/officeDocument/2006/relationships/hyperlink" Target="https://www.ine.pt/xportal/xmain?xpid=INE&amp;xpgid=ine_indicadores&amp;indOcorrCod=0001371&amp;contexto=bd&amp;selTab=tab2" TargetMode="External"/><Relationship Id="rId41" Type="http://schemas.openxmlformats.org/officeDocument/2006/relationships/hyperlink" Target="https://www.ine.pt/xportal/xmain?xpid=INE&amp;xpgid=ine_indicadores&amp;indOcorrCod=0001372&amp;contexto=bd&amp;selTab=tab2" TargetMode="External"/><Relationship Id="rId54" Type="http://schemas.openxmlformats.org/officeDocument/2006/relationships/hyperlink" Target="https://www.ine.pt/xportal/xmain?xpid=INE&amp;xpgid=ine_indicadores&amp;indOcorrCod=0001371&amp;contexto=bd&amp;selTab=tab2&amp;xlang=en" TargetMode="External"/><Relationship Id="rId62" Type="http://schemas.openxmlformats.org/officeDocument/2006/relationships/hyperlink" Target="https://www.ine.pt/xportal/xmain?xpid=INE&amp;xpgid=ine_indicadores&amp;indOcorrCod=0001372&amp;contexto=bd&amp;selTab=tab2&amp;xlang=en" TargetMode="External"/><Relationship Id="rId70" Type="http://schemas.openxmlformats.org/officeDocument/2006/relationships/hyperlink" Target="https://www.ine.pt/xportal/xmain?xpid=INE&amp;xpgid=ine_indicadores&amp;indOcorrCod=0001371&amp;contexto=bd&amp;selTab=tab2&amp;xlang=en" TargetMode="External"/><Relationship Id="rId75" Type="http://schemas.openxmlformats.org/officeDocument/2006/relationships/hyperlink" Target="https://www.ine.pt/xportal/xmain?xpid=INE&amp;xpgid=ine_indicadores&amp;indOcorrCod=0001371&amp;contexto=bd&amp;selTab=tab2&amp;xlang=en" TargetMode="External"/><Relationship Id="rId83" Type="http://schemas.openxmlformats.org/officeDocument/2006/relationships/hyperlink" Target="https://www.ine.pt/xportal/xmain?xpid=INE&amp;xpgid=ine_indicadores&amp;indOcorrCod=0001371&amp;contexto=bd&amp;selTab=tab2" TargetMode="External"/><Relationship Id="rId88" Type="http://schemas.openxmlformats.org/officeDocument/2006/relationships/hyperlink" Target="https://www.ine.pt/xportal/xmain?xpid=INE&amp;xpgid=ine_indicadores&amp;indOcorrCod=0001371&amp;contexto=bd&amp;selTab=tab2&amp;xlang=en" TargetMode="External"/><Relationship Id="rId91" Type="http://schemas.openxmlformats.org/officeDocument/2006/relationships/hyperlink" Target="https://www.ine.pt/xportal/xmain?xpid=INE&amp;xpgid=ine_indicadores&amp;indOcorrCod=0001371&amp;contexto=bd&amp;selTab=tab2&amp;xlang=en" TargetMode="External"/><Relationship Id="rId96" Type="http://schemas.openxmlformats.org/officeDocument/2006/relationships/hyperlink" Target="https://www.ine.pt/xportal/xmain?xpid=INE&amp;xpgid=ine_indicadores&amp;indOcorrCod=0001371&amp;contexto=bd&amp;selTab=tab2" TargetMode="External"/><Relationship Id="rId1" Type="http://schemas.openxmlformats.org/officeDocument/2006/relationships/hyperlink" Target="https://www.ine.pt/xurl/ind/0001371" TargetMode="External"/><Relationship Id="rId6" Type="http://schemas.openxmlformats.org/officeDocument/2006/relationships/hyperlink" Target="https://www.ine.pt/xportal/xmain?xpid=INE&amp;xpgid=ine_indicadores&amp;indOcorrCod=0001371&amp;contexto=bd&amp;selTab=tab2" TargetMode="External"/><Relationship Id="rId15" Type="http://schemas.openxmlformats.org/officeDocument/2006/relationships/hyperlink" Target="https://www.ine.pt/xportal/xmain?xpid=INE&amp;xpgid=ine_indicadores&amp;indOcorrCod=0001371&amp;contexto=bd&amp;selTab=tab2" TargetMode="External"/><Relationship Id="rId23" Type="http://schemas.openxmlformats.org/officeDocument/2006/relationships/hyperlink" Target="https://www.ine.pt/xportal/xmain?xpid=INE&amp;xpgid=ine_indicadores&amp;indOcorrCod=0001371&amp;contexto=bd&amp;selTab=tab2" TargetMode="External"/><Relationship Id="rId28" Type="http://schemas.openxmlformats.org/officeDocument/2006/relationships/hyperlink" Target="https://www.ine.pt/xportal/xmain?xpid=INE&amp;xpgid=ine_indicadores&amp;indOcorrCod=0001371&amp;contexto=bd&amp;selTab=tab2" TargetMode="External"/><Relationship Id="rId36" Type="http://schemas.openxmlformats.org/officeDocument/2006/relationships/hyperlink" Target="https://www.ine.pt/xportal/xmain?xpid=INE&amp;xpgid=ine_indicadores&amp;indOcorrCod=0001372&amp;contexto=bd&amp;selTab=tab2" TargetMode="External"/><Relationship Id="rId49" Type="http://schemas.openxmlformats.org/officeDocument/2006/relationships/hyperlink" Target="https://www.ine.pt/xportal/xmain?xpid=INE&amp;xpgid=ine_indicadores&amp;indOcorrCod=0001371&amp;contexto=bd&amp;selTab=tab2&amp;xlang=en" TargetMode="External"/><Relationship Id="rId57" Type="http://schemas.openxmlformats.org/officeDocument/2006/relationships/hyperlink" Target="https://www.ine.pt/xportal/xmain?xpid=INE&amp;xpgid=ine_indicadores&amp;indOcorrCod=0001372&amp;contexto=bd&amp;selTab=tab2&amp;xlang=en" TargetMode="External"/><Relationship Id="rId106" Type="http://schemas.openxmlformats.org/officeDocument/2006/relationships/hyperlink" Target="https://www.ine.pt/xurl/ind/0012097" TargetMode="External"/><Relationship Id="rId10" Type="http://schemas.openxmlformats.org/officeDocument/2006/relationships/hyperlink" Target="https://www.ine.pt/xportal/xmain?xpid=INE&amp;xpgid=ine_indicadores&amp;indOcorrCod=0001371&amp;contexto=bd&amp;selTab=tab2" TargetMode="External"/><Relationship Id="rId31" Type="http://schemas.openxmlformats.org/officeDocument/2006/relationships/hyperlink" Target="https://www.ine.pt/xportal/xmain?xpid=INE&amp;xpgid=ine_indicadores&amp;indOcorrCod=0001371&amp;contexto=bd&amp;selTab=tab2" TargetMode="External"/><Relationship Id="rId44" Type="http://schemas.openxmlformats.org/officeDocument/2006/relationships/hyperlink" Target="https://www.ine.pt/xportal/xmain?xpid=INE&amp;xpgid=ine_indicadores&amp;indOcorrCod=0001371&amp;contexto=bd&amp;selTab=tab2&amp;xlang=en" TargetMode="External"/><Relationship Id="rId52" Type="http://schemas.openxmlformats.org/officeDocument/2006/relationships/hyperlink" Target="https://www.ine.pt/xportal/xmain?xpid=INE&amp;xpgid=ine_indicadores&amp;indOcorrCod=0001372&amp;contexto=bd&amp;selTab=tab2&amp;xlang=en" TargetMode="External"/><Relationship Id="rId60" Type="http://schemas.openxmlformats.org/officeDocument/2006/relationships/hyperlink" Target="https://www.ine.pt/xportal/xmain?xpid=INE&amp;xpgid=ine_indicadores&amp;indOcorrCod=0001371&amp;contexto=bd&amp;selTab=tab2&amp;xlang=en" TargetMode="External"/><Relationship Id="rId65" Type="http://schemas.openxmlformats.org/officeDocument/2006/relationships/hyperlink" Target="https://www.ine.pt/xportal/xmain?xpid=INE&amp;xpgid=ine_indicadores&amp;indOcorrCod=0001371&amp;contexto=bd&amp;selTab=tab2&amp;xlang=en" TargetMode="External"/><Relationship Id="rId73" Type="http://schemas.openxmlformats.org/officeDocument/2006/relationships/hyperlink" Target="https://www.ine.pt/xportal/xmain?xpid=INE&amp;xpgid=ine_indicadores&amp;indOcorrCod=0001371&amp;contexto=bd&amp;selTab=tab2&amp;xlang=en" TargetMode="External"/><Relationship Id="rId78" Type="http://schemas.openxmlformats.org/officeDocument/2006/relationships/hyperlink" Target="https://www.ine.pt/xportal/xmain?xpid=INE&amp;xpgid=ine_indicadores&amp;indOcorrCod=0001371&amp;contexto=bd&amp;selTab=tab2&amp;xlang=en" TargetMode="External"/><Relationship Id="rId81" Type="http://schemas.openxmlformats.org/officeDocument/2006/relationships/hyperlink" Target="https://www.ine.pt/xportal/xmain?xpid=INE&amp;xpgid=ine_indicadores&amp;indOcorrCod=0001371&amp;contexto=bd&amp;selTab=tab2&amp;xlang=en" TargetMode="External"/><Relationship Id="rId86" Type="http://schemas.openxmlformats.org/officeDocument/2006/relationships/hyperlink" Target="https://www.ine.pt/xportal/xmain?xpid=INE&amp;xpgid=ine_indicadores&amp;indOcorrCod=0001371&amp;contexto=bd&amp;selTab=tab2" TargetMode="External"/><Relationship Id="rId94" Type="http://schemas.openxmlformats.org/officeDocument/2006/relationships/hyperlink" Target="https://www.ine.pt/xportal/xmain?xpid=INE&amp;xpgid=ine_indicadores&amp;indOcorrCod=0001371&amp;contexto=bd&amp;selTab=tab2" TargetMode="External"/><Relationship Id="rId99" Type="http://schemas.openxmlformats.org/officeDocument/2006/relationships/hyperlink" Target="https://www.ine.pt/xportal/xmain?xpid=INE&amp;xpgid=ine_indicadores&amp;indOcorrCod=0001371&amp;contexto=bd&amp;selTab=tab2&amp;xlang=en" TargetMode="External"/><Relationship Id="rId101" Type="http://schemas.openxmlformats.org/officeDocument/2006/relationships/hyperlink" Target="https://www.ine.pt/xportal/xmain?xpid=INE&amp;xpgid=ine_indicadores&amp;indOcorrCod=0001371&amp;contexto=bd&amp;selTab=tab2&amp;xlang=en" TargetMode="External"/><Relationship Id="rId4" Type="http://schemas.openxmlformats.org/officeDocument/2006/relationships/hyperlink" Target="https://www.ine.pt/xportal/xmain?xpid=INE&amp;xpgid=ine_indicadores&amp;indOcorrCod=0001371&amp;contexto=bd&amp;selTab=tab2" TargetMode="External"/><Relationship Id="rId9" Type="http://schemas.openxmlformats.org/officeDocument/2006/relationships/hyperlink" Target="https://www.ine.pt/xportal/xmain?xpid=INE&amp;xpgid=ine_indicadores&amp;indOcorrCod=0001371&amp;contexto=bd&amp;selTab=tab2" TargetMode="External"/><Relationship Id="rId13" Type="http://schemas.openxmlformats.org/officeDocument/2006/relationships/hyperlink" Target="https://www.ine.pt/xportal/xmain?xpid=INE&amp;xpgid=ine_indicadores&amp;indOcorrCod=0001371&amp;contexto=bd&amp;selTab=tab2" TargetMode="External"/><Relationship Id="rId18" Type="http://schemas.openxmlformats.org/officeDocument/2006/relationships/hyperlink" Target="https://www.ine.pt/xportal/xmain?xpid=INE&amp;xpgid=ine_indicadores&amp;indOcorrCod=0001371&amp;contexto=bd&amp;selTab=tab2" TargetMode="External"/><Relationship Id="rId39" Type="http://schemas.openxmlformats.org/officeDocument/2006/relationships/hyperlink" Target="https://www.ine.pt/xportal/xmain?xpid=INE&amp;xpgid=ine_indicadores&amp;indOcorrCod=0001372&amp;contexto=bd&amp;selTab=tab2" TargetMode="External"/><Relationship Id="rId34" Type="http://schemas.openxmlformats.org/officeDocument/2006/relationships/hyperlink" Target="https://www.ine.pt/xportal/xmain?xpid=INE&amp;xpgid=ine_indicadores&amp;indOcorrCod=0001371&amp;contexto=bd&amp;selTab=tab2" TargetMode="External"/><Relationship Id="rId50" Type="http://schemas.openxmlformats.org/officeDocument/2006/relationships/hyperlink" Target="https://www.ine.pt/xportal/xmain?xpid=INE&amp;xpgid=ine_indicadores&amp;indOcorrCod=0001371&amp;contexto=bd&amp;selTab=tab2&amp;xlang=en" TargetMode="External"/><Relationship Id="rId55" Type="http://schemas.openxmlformats.org/officeDocument/2006/relationships/hyperlink" Target="https://www.ine.pt/xportal/xmain?xpid=INE&amp;xpgid=ine_indicadores&amp;indOcorrCod=0001371&amp;contexto=bd&amp;selTab=tab2&amp;xlang=en" TargetMode="External"/><Relationship Id="rId76" Type="http://schemas.openxmlformats.org/officeDocument/2006/relationships/hyperlink" Target="https://www.ine.pt/xportal/xmain?xpid=INE&amp;xpgid=ine_indicadores&amp;indOcorrCod=0001371&amp;contexto=bd&amp;selTab=tab2&amp;xlang=en" TargetMode="External"/><Relationship Id="rId97" Type="http://schemas.openxmlformats.org/officeDocument/2006/relationships/hyperlink" Target="https://www.ine.pt/xportal/xmain?xpid=INE&amp;xpgid=ine_indicadores&amp;indOcorrCod=0001372&amp;contexto=bd&amp;selTab=tab2" TargetMode="External"/><Relationship Id="rId104" Type="http://schemas.openxmlformats.org/officeDocument/2006/relationships/hyperlink" Target="https://www.ine.pt/xurl/ind/0008066" TargetMode="External"/><Relationship Id="rId7" Type="http://schemas.openxmlformats.org/officeDocument/2006/relationships/hyperlink" Target="https://www.ine.pt/xportal/xmain?xpid=INE&amp;xpgid=ine_indicadores&amp;indOcorrCod=0001371&amp;contexto=bd&amp;selTab=tab2" TargetMode="External"/><Relationship Id="rId71" Type="http://schemas.openxmlformats.org/officeDocument/2006/relationships/hyperlink" Target="https://www.ine.pt/xportal/xmain?xpid=INE&amp;xpgid=ine_indicadores&amp;indOcorrCod=0001371&amp;contexto=bd&amp;selTab=tab2&amp;xlang=en" TargetMode="External"/><Relationship Id="rId92" Type="http://schemas.openxmlformats.org/officeDocument/2006/relationships/hyperlink" Target="https://www.ine.pt/xportal/xmain?xpid=INE&amp;xpgid=ine_indicadores&amp;indOcorrCod=0001372&amp;contexto=bd&amp;selTab=tab2&amp;xlang=en" TargetMode="External"/><Relationship Id="rId2" Type="http://schemas.openxmlformats.org/officeDocument/2006/relationships/hyperlink" Target="https://www.ine.pt/xurl/ind/0001372" TargetMode="External"/><Relationship Id="rId29" Type="http://schemas.openxmlformats.org/officeDocument/2006/relationships/hyperlink" Target="https://www.ine.pt/xportal/xmain?xpid=INE&amp;xpgid=ine_indicadores&amp;indOcorrCod=0001371&amp;contexto=bd&amp;selTab=tab2" TargetMode="External"/><Relationship Id="rId24" Type="http://schemas.openxmlformats.org/officeDocument/2006/relationships/hyperlink" Target="https://www.ine.pt/xportal/xmain?xpid=INE&amp;xpgid=ine_indicadores&amp;indOcorrCod=0001371&amp;contexto=bd&amp;selTab=tab2" TargetMode="External"/><Relationship Id="rId40" Type="http://schemas.openxmlformats.org/officeDocument/2006/relationships/hyperlink" Target="https://www.ine.pt/xportal/xmain?xpid=INE&amp;xpgid=ine_indicadores&amp;indOcorrCod=0001372&amp;contexto=bd&amp;selTab=tab2" TargetMode="External"/><Relationship Id="rId45" Type="http://schemas.openxmlformats.org/officeDocument/2006/relationships/hyperlink" Target="https://www.ine.pt/xportal/xmain?xpid=INE&amp;xpgid=ine_indicadores&amp;indOcorrCod=0001371&amp;contexto=bd&amp;selTab=tab2&amp;xlang=en" TargetMode="External"/><Relationship Id="rId66" Type="http://schemas.openxmlformats.org/officeDocument/2006/relationships/hyperlink" Target="https://www.ine.pt/xportal/xmain?xpid=INE&amp;xpgid=ine_indicadores&amp;indOcorrCod=0001371&amp;contexto=bd&amp;selTab=tab2&amp;xlang=en" TargetMode="External"/><Relationship Id="rId87" Type="http://schemas.openxmlformats.org/officeDocument/2006/relationships/hyperlink" Target="https://www.ine.pt/xportal/xmain?xpid=INE&amp;xpgid=ine_indicadores&amp;indOcorrCod=0001372&amp;contexto=bd&amp;selTab=tab2" TargetMode="External"/><Relationship Id="rId61" Type="http://schemas.openxmlformats.org/officeDocument/2006/relationships/hyperlink" Target="https://www.ine.pt/xportal/xmain?xpid=INE&amp;xpgid=ine_indicadores&amp;indOcorrCod=0001371&amp;contexto=bd&amp;selTab=tab2&amp;xlang=en" TargetMode="External"/><Relationship Id="rId82" Type="http://schemas.openxmlformats.org/officeDocument/2006/relationships/hyperlink" Target="https://www.ine.pt/xportal/xmain?xpid=INE&amp;xpgid=ine_indicadores&amp;indOcorrCod=0001372&amp;contexto=bd&amp;selTab=tab2&amp;xlang=en" TargetMode="External"/><Relationship Id="rId19" Type="http://schemas.openxmlformats.org/officeDocument/2006/relationships/hyperlink" Target="https://www.ine.pt/xportal/xmain?xpid=INE&amp;xpgid=ine_indicadores&amp;indOcorrCod=0001371&amp;contexto=bd&amp;selTab=tab2" TargetMode="External"/><Relationship Id="rId14" Type="http://schemas.openxmlformats.org/officeDocument/2006/relationships/hyperlink" Target="https://www.ine.pt/xportal/xmain?xpid=INE&amp;xpgid=ine_indicadores&amp;indOcorrCod=0001371&amp;contexto=bd&amp;selTab=tab2" TargetMode="External"/><Relationship Id="rId30" Type="http://schemas.openxmlformats.org/officeDocument/2006/relationships/hyperlink" Target="https://www.ine.pt/xportal/xmain?xpid=INE&amp;xpgid=ine_indicadores&amp;indOcorrCod=0001371&amp;contexto=bd&amp;selTab=tab2" TargetMode="External"/><Relationship Id="rId35" Type="http://schemas.openxmlformats.org/officeDocument/2006/relationships/hyperlink" Target="https://www.ine.pt/xportal/xmain?xpid=INE&amp;xpgid=ine_indicadores&amp;indOcorrCod=0001372&amp;contexto=bd&amp;selTab=tab2" TargetMode="External"/><Relationship Id="rId56" Type="http://schemas.openxmlformats.org/officeDocument/2006/relationships/hyperlink" Target="https://www.ine.pt/xportal/xmain?xpid=INE&amp;xpgid=ine_indicadores&amp;indOcorrCod=0001371&amp;contexto=bd&amp;selTab=tab2&amp;xlang=en" TargetMode="External"/><Relationship Id="rId77" Type="http://schemas.openxmlformats.org/officeDocument/2006/relationships/hyperlink" Target="https://www.ine.pt/xportal/xmain?xpid=INE&amp;xpgid=ine_indicadores&amp;indOcorrCod=0001372&amp;contexto=bd&amp;selTab=tab2&amp;xlang=en" TargetMode="External"/><Relationship Id="rId100" Type="http://schemas.openxmlformats.org/officeDocument/2006/relationships/hyperlink" Target="https://www.ine.pt/xportal/xmain?xpid=INE&amp;xpgid=ine_indicadores&amp;indOcorrCod=0001371&amp;contexto=bd&amp;selTab=tab2&amp;xlang=en" TargetMode="External"/><Relationship Id="rId105" Type="http://schemas.openxmlformats.org/officeDocument/2006/relationships/hyperlink" Target="https://www.ine.pt/xurl/ind/0012096" TargetMode="External"/><Relationship Id="rId8" Type="http://schemas.openxmlformats.org/officeDocument/2006/relationships/hyperlink" Target="https://www.ine.pt/xportal/xmain?xpid=INE&amp;xpgid=ine_indicadores&amp;indOcorrCod=0001371&amp;contexto=bd&amp;selTab=tab2" TargetMode="External"/><Relationship Id="rId51" Type="http://schemas.openxmlformats.org/officeDocument/2006/relationships/hyperlink" Target="https://www.ine.pt/xportal/xmain?xpid=INE&amp;xpgid=ine_indicadores&amp;indOcorrCod=0001371&amp;contexto=bd&amp;selTab=tab2&amp;xlang=en" TargetMode="External"/><Relationship Id="rId72" Type="http://schemas.openxmlformats.org/officeDocument/2006/relationships/hyperlink" Target="https://www.ine.pt/xportal/xmain?xpid=INE&amp;xpgid=ine_indicadores&amp;indOcorrCod=0001372&amp;contexto=bd&amp;selTab=tab2&amp;xlang=en" TargetMode="External"/><Relationship Id="rId93" Type="http://schemas.openxmlformats.org/officeDocument/2006/relationships/hyperlink" Target="https://www.ine.pt/xportal/xmain?xpid=INE&amp;xpgid=ine_indicadores&amp;indOcorrCod=0001371&amp;contexto=bd&amp;selTab=tab2" TargetMode="External"/><Relationship Id="rId98" Type="http://schemas.openxmlformats.org/officeDocument/2006/relationships/hyperlink" Target="https://www.ine.pt/xportal/xmain?xpid=INE&amp;xpgid=ine_indicadores&amp;indOcorrCod=0001371&amp;contexto=bd&amp;selTab=tab2&amp;xlang=en" TargetMode="External"/><Relationship Id="rId3" Type="http://schemas.openxmlformats.org/officeDocument/2006/relationships/hyperlink" Target="https://www.ine.pt/xportal/xmain?xpid=INE&amp;xpgid=ine_indicadores&amp;indOcorrCod=0001371&amp;contexto=bd&amp;selTab=tab2" TargetMode="External"/><Relationship Id="rId25" Type="http://schemas.openxmlformats.org/officeDocument/2006/relationships/hyperlink" Target="https://www.ine.pt/xportal/xmain?xpid=INE&amp;xpgid=ine_indicadores&amp;indOcorrCod=0001371&amp;contexto=bd&amp;selTab=tab2" TargetMode="External"/><Relationship Id="rId46" Type="http://schemas.openxmlformats.org/officeDocument/2006/relationships/hyperlink" Target="https://www.ine.pt/xportal/xmain?xpid=INE&amp;xpgid=ine_indicadores&amp;indOcorrCod=0001371&amp;contexto=bd&amp;selTab=tab2&amp;xlang=en" TargetMode="External"/><Relationship Id="rId67" Type="http://schemas.openxmlformats.org/officeDocument/2006/relationships/hyperlink" Target="https://www.ine.pt/xportal/xmain?xpid=INE&amp;xpgid=ine_indicadores&amp;indOcorrCod=0001372&amp;contexto=bd&amp;selTab=tab2&amp;xlang=en"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841&amp;contexto=bd&amp;selTab=tab2" TargetMode="External"/><Relationship Id="rId13" Type="http://schemas.openxmlformats.org/officeDocument/2006/relationships/hyperlink" Target="https://www.ine.pt/xportal/xmain?xpid=INE&amp;xpgid=ine_indicadores&amp;indOcorrCod=0003841&amp;contexto=bd&amp;selTab=tab2&amp;xlang=en" TargetMode="External"/><Relationship Id="rId18" Type="http://schemas.openxmlformats.org/officeDocument/2006/relationships/hyperlink" Target="https://www.ine.pt/xportal/xmain?xpid=INE&amp;xpgid=ine_indicadores&amp;indOcorrCod=0003841&amp;contexto=bd&amp;selTab=tab2" TargetMode="External"/><Relationship Id="rId3" Type="http://schemas.openxmlformats.org/officeDocument/2006/relationships/hyperlink" Target="https://www.ine.pt/xportal/xmain?xpid=INE&amp;xpgid=ine_indicadores&amp;indOcorrCod=0003841&amp;contexto=bd&amp;selTab=tab2" TargetMode="External"/><Relationship Id="rId21" Type="http://schemas.openxmlformats.org/officeDocument/2006/relationships/hyperlink" Target="https://www.ine.pt/xportal/xmain?xpid=INE&amp;xpgid=ine_indicadores&amp;indOcorrCod=0003841&amp;contexto=bd&amp;selTab=tab2&amp;xlang=en" TargetMode="External"/><Relationship Id="rId7" Type="http://schemas.openxmlformats.org/officeDocument/2006/relationships/hyperlink" Target="https://www.ine.pt/xportal/xmain?xpid=INE&amp;xpgid=ine_indicadores&amp;indOcorrCod=0003841&amp;contexto=bd&amp;selTab=tab2" TargetMode="External"/><Relationship Id="rId12" Type="http://schemas.openxmlformats.org/officeDocument/2006/relationships/hyperlink" Target="https://www.ine.pt/xportal/xmain?xpid=INE&amp;xpgid=ine_indicadores&amp;indOcorrCod=0003841&amp;contexto=bd&amp;selTab=tab2&amp;xlang=en" TargetMode="External"/><Relationship Id="rId17" Type="http://schemas.openxmlformats.org/officeDocument/2006/relationships/hyperlink" Target="https://www.ine.pt/xportal/xmain?xpid=INE&amp;xpgid=ine_indicadores&amp;indOcorrCod=0003841&amp;contexto=bd&amp;selTab=tab2&amp;xlang=en" TargetMode="External"/><Relationship Id="rId2" Type="http://schemas.openxmlformats.org/officeDocument/2006/relationships/hyperlink" Target="https://www.ine.pt/xportal/xmain?xpid=INE&amp;xpgid=ine_indicadores&amp;indOcorrCod=0003841&amp;contexto=bd&amp;selTab=tab2" TargetMode="External"/><Relationship Id="rId16" Type="http://schemas.openxmlformats.org/officeDocument/2006/relationships/hyperlink" Target="https://www.ine.pt/xportal/xmain?xpid=INE&amp;xpgid=ine_indicadores&amp;indOcorrCod=0003841&amp;contexto=bd&amp;selTab=tab2&amp;xlang=en" TargetMode="External"/><Relationship Id="rId20" Type="http://schemas.openxmlformats.org/officeDocument/2006/relationships/hyperlink" Target="https://www.ine.pt/xportal/xmain?xpid=INE&amp;xpgid=ine_indicadores&amp;indOcorrCod=0003841&amp;contexto=bd&amp;selTab=tab2" TargetMode="External"/><Relationship Id="rId1" Type="http://schemas.openxmlformats.org/officeDocument/2006/relationships/hyperlink" Target="http://www.ine.pt/xurl/ind/0003841" TargetMode="External"/><Relationship Id="rId6" Type="http://schemas.openxmlformats.org/officeDocument/2006/relationships/hyperlink" Target="https://www.ine.pt/xportal/xmain?xpid=INE&amp;xpgid=ine_indicadores&amp;indOcorrCod=0003841&amp;contexto=bd&amp;selTab=tab2" TargetMode="External"/><Relationship Id="rId11" Type="http://schemas.openxmlformats.org/officeDocument/2006/relationships/hyperlink" Target="https://www.ine.pt/xportal/xmain?xpid=INE&amp;xpgid=ine_indicadores&amp;indOcorrCod=0003841&amp;contexto=bd&amp;selTab=tab2&amp;xlang=en" TargetMode="External"/><Relationship Id="rId5" Type="http://schemas.openxmlformats.org/officeDocument/2006/relationships/hyperlink" Target="https://www.ine.pt/xportal/xmain?xpid=INE&amp;xpgid=ine_indicadores&amp;indOcorrCod=0003841&amp;contexto=bd&amp;selTab=tab2" TargetMode="External"/><Relationship Id="rId15" Type="http://schemas.openxmlformats.org/officeDocument/2006/relationships/hyperlink" Target="https://www.ine.pt/xportal/xmain?xpid=INE&amp;xpgid=ine_indicadores&amp;indOcorrCod=0003841&amp;contexto=bd&amp;selTab=tab2&amp;xlang=en" TargetMode="External"/><Relationship Id="rId23" Type="http://schemas.openxmlformats.org/officeDocument/2006/relationships/hyperlink" Target="https://www.ine.pt/xportal/xmain?xpid=INE&amp;xpgid=ine_indicadores&amp;indOcorrCod=0003841&amp;contexto=bd&amp;selTab=tab2&amp;xlang=en" TargetMode="External"/><Relationship Id="rId10" Type="http://schemas.openxmlformats.org/officeDocument/2006/relationships/hyperlink" Target="https://www.ine.pt/xportal/xmain?xpid=INE&amp;xpgid=ine_indicadores&amp;indOcorrCod=0003841&amp;contexto=bd&amp;selTab=tab2&amp;xlang=en" TargetMode="External"/><Relationship Id="rId19" Type="http://schemas.openxmlformats.org/officeDocument/2006/relationships/hyperlink" Target="https://www.ine.pt/xportal/xmain?xpid=INE&amp;xpgid=ine_indicadores&amp;indOcorrCod=0003841&amp;contexto=bd&amp;selTab=tab2&amp;xlang=en" TargetMode="External"/><Relationship Id="rId4" Type="http://schemas.openxmlformats.org/officeDocument/2006/relationships/hyperlink" Target="https://www.ine.pt/xportal/xmain?xpid=INE&amp;xpgid=ine_indicadores&amp;indOcorrCod=0003841&amp;contexto=bd&amp;selTab=tab2" TargetMode="External"/><Relationship Id="rId9" Type="http://schemas.openxmlformats.org/officeDocument/2006/relationships/hyperlink" Target="https://www.ine.pt/xportal/xmain?xpid=INE&amp;xpgid=ine_indicadores&amp;indOcorrCod=0003841&amp;contexto=bd&amp;selTab=tab2" TargetMode="External"/><Relationship Id="rId14" Type="http://schemas.openxmlformats.org/officeDocument/2006/relationships/hyperlink" Target="https://www.ine.pt/xportal/xmain?xpid=INE&amp;xpgid=ine_indicadores&amp;indOcorrCod=0003841&amp;contexto=bd&amp;selTab=tab2&amp;xlang=en" TargetMode="External"/><Relationship Id="rId22" Type="http://schemas.openxmlformats.org/officeDocument/2006/relationships/hyperlink" Target="https://www.ine.pt/xportal/xmain?xpid=INE&amp;xpgid=ine_indicadores&amp;indOcorrCod=0003841&amp;contexto=bd&amp;selTab=tab2" TargetMode="External"/></Relationships>
</file>

<file path=xl/worksheets/_rels/sheet2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150&amp;contexto=bd&amp;selTab=tab2&amp;xlang=pt" TargetMode="External"/><Relationship Id="rId18" Type="http://schemas.openxmlformats.org/officeDocument/2006/relationships/hyperlink" Target="https://www.ine.pt/xportal/xmain?xpid=INE&amp;xpgid=ine_indicadores&amp;indOcorrCod=0000149&amp;contexto=bd&amp;selTab=tab2&amp;xlang=en" TargetMode="External"/><Relationship Id="rId26" Type="http://schemas.openxmlformats.org/officeDocument/2006/relationships/hyperlink" Target="http://www.ine.pt/xurl/ind/0000148" TargetMode="External"/><Relationship Id="rId39" Type="http://schemas.openxmlformats.org/officeDocument/2006/relationships/hyperlink" Target="https://www.ine.pt/xportal/xmain?xpid=INE&amp;xpgid=ine_indicadores&amp;indOcorrCod=0000151&amp;contexto=bd&amp;selTab=tab2&amp;xlang=pt" TargetMode="External"/><Relationship Id="rId21" Type="http://schemas.openxmlformats.org/officeDocument/2006/relationships/hyperlink" Target="http://www.ine.pt/xurl/ind/0000149" TargetMode="External"/><Relationship Id="rId34" Type="http://schemas.openxmlformats.org/officeDocument/2006/relationships/hyperlink" Target="https://www.ine.pt/xportal/xmain?xpid=INE&amp;xpgid=ine_indicadores&amp;indOcorrCod=0000148&amp;contexto=bd&amp;selTab=tab2&amp;xlang=pt" TargetMode="External"/><Relationship Id="rId7" Type="http://schemas.openxmlformats.org/officeDocument/2006/relationships/hyperlink" Target="https://www.ine.pt/xportal/xmain?xpid=INE&amp;xpgid=ine_indicadores&amp;indOcorrCod=0000151&amp;contexto=bd&amp;selTab=tab2&amp;xlang=pt" TargetMode="External"/><Relationship Id="rId12" Type="http://schemas.openxmlformats.org/officeDocument/2006/relationships/hyperlink" Target="http://www.ine.pt/xurl/ind/0000150" TargetMode="External"/><Relationship Id="rId17" Type="http://schemas.openxmlformats.org/officeDocument/2006/relationships/hyperlink" Target="https://www.ine.pt/xportal/xmain?xpid=INE&amp;xpgid=ine_indicadores&amp;indOcorrCod=0000149&amp;contexto=bd&amp;selTab=tab2&amp;xlang=en" TargetMode="External"/><Relationship Id="rId25" Type="http://schemas.openxmlformats.org/officeDocument/2006/relationships/hyperlink" Target="https://www.ine.pt/xportal/xmain?xpid=INE&amp;xpgid=ine_indicadores&amp;indOcorrCod=0000149&amp;contexto=bd&amp;selTab=tab2&amp;xlang=pt" TargetMode="External"/><Relationship Id="rId33" Type="http://schemas.openxmlformats.org/officeDocument/2006/relationships/hyperlink" Target="https://www.ine.pt/xportal/xmain?xpid=INE&amp;xpgid=ine_indicadores&amp;indOcorrCod=0000148&amp;contexto=bd&amp;selTab=tab2&amp;xlang=pt" TargetMode="External"/><Relationship Id="rId38" Type="http://schemas.openxmlformats.org/officeDocument/2006/relationships/hyperlink" Target="https://www.ine.pt/xportal/xmain?xpid=INE&amp;xpgid=ine_indicadores&amp;indOcorrCod=0000151&amp;contexto=bd&amp;selTab=tab2&amp;xlang=pt" TargetMode="External"/><Relationship Id="rId2" Type="http://schemas.openxmlformats.org/officeDocument/2006/relationships/hyperlink" Target="https://www.ine.pt/xportal/xmain?xpid=INE&amp;xpgid=ine_indicadores&amp;indOcorrCod=0000151&amp;contexto=bd&amp;selTab=tab2&amp;xlang=en" TargetMode="External"/><Relationship Id="rId16" Type="http://schemas.openxmlformats.org/officeDocument/2006/relationships/hyperlink" Target="https://www.ine.pt/xportal/xmain?xpid=INE&amp;xpgid=ine_indicadores&amp;indOcorrCod=0000150&amp;contexto=bd&amp;selTab=tab2&amp;xlang=pt" TargetMode="External"/><Relationship Id="rId20" Type="http://schemas.openxmlformats.org/officeDocument/2006/relationships/hyperlink" Target="https://www.ine.pt/xportal/xmain?xpid=INE&amp;xpgid=ine_indicadores&amp;indOcorrCod=0000149&amp;contexto=bd&amp;selTab=tab2&amp;xlang=en" TargetMode="External"/><Relationship Id="rId29" Type="http://schemas.openxmlformats.org/officeDocument/2006/relationships/hyperlink" Target="https://www.ine.pt/xportal/xmain?xpid=INE&amp;xpgid=ine_indicadores&amp;indOcorrCod=0000148&amp;contexto=bd&amp;selTab=tab2&amp;xlang=en" TargetMode="External"/><Relationship Id="rId1" Type="http://schemas.openxmlformats.org/officeDocument/2006/relationships/hyperlink" Target="http://www.ine.pt/xurl/ind/0000156" TargetMode="External"/><Relationship Id="rId6" Type="http://schemas.openxmlformats.org/officeDocument/2006/relationships/hyperlink" Target="http://www.ine.pt/xurl/ind/0000151" TargetMode="External"/><Relationship Id="rId11" Type="http://schemas.openxmlformats.org/officeDocument/2006/relationships/hyperlink" Target="https://www.ine.pt/xportal/xmain?xpid=INE&amp;xpgid=ine_indicadores&amp;indOcorrCod=0000150&amp;contexto=bd&amp;selTab=tab2&amp;xlang=en" TargetMode="External"/><Relationship Id="rId24" Type="http://schemas.openxmlformats.org/officeDocument/2006/relationships/hyperlink" Target="https://www.ine.pt/xportal/xmain?xpid=INE&amp;xpgid=ine_indicadores&amp;indOcorrCod=0000149&amp;contexto=bd&amp;selTab=tab2&amp;xlang=pt" TargetMode="External"/><Relationship Id="rId32" Type="http://schemas.openxmlformats.org/officeDocument/2006/relationships/hyperlink" Target="https://www.ine.pt/xportal/xmain?xpid=INE&amp;xpgid=ine_indicadores&amp;indOcorrCod=0000148&amp;contexto=bd&amp;selTab=tab2&amp;xlang=pt" TargetMode="External"/><Relationship Id="rId37" Type="http://schemas.openxmlformats.org/officeDocument/2006/relationships/hyperlink" Target="http://www.ine.pt/xurl/ind/0000147" TargetMode="External"/><Relationship Id="rId40" Type="http://schemas.openxmlformats.org/officeDocument/2006/relationships/hyperlink" Target="https://www.ine.pt/xportal/xmain?xpid=INE&amp;xpgid=ine_indicadores&amp;indOcorrCod=0000151&amp;contexto=bd&amp;selTab=tab2&amp;xlang=pt" TargetMode="External"/><Relationship Id="rId5" Type="http://schemas.openxmlformats.org/officeDocument/2006/relationships/hyperlink" Target="https://www.ine.pt/xportal/xmain?xpid=INE&amp;xpgid=ine_indicadores&amp;indOcorrCod=0000151&amp;contexto=bd&amp;selTab=tab2&amp;xlang=en" TargetMode="External"/><Relationship Id="rId15" Type="http://schemas.openxmlformats.org/officeDocument/2006/relationships/hyperlink" Target="https://www.ine.pt/xportal/xmain?xpid=INE&amp;xpgid=ine_indicadores&amp;indOcorrCod=0000150&amp;contexto=bd&amp;selTab=tab2&amp;xlang=pt" TargetMode="External"/><Relationship Id="rId23" Type="http://schemas.openxmlformats.org/officeDocument/2006/relationships/hyperlink" Target="https://www.ine.pt/xportal/xmain?xpid=INE&amp;xpgid=ine_indicadores&amp;indOcorrCod=0000149&amp;contexto=bd&amp;selTab=tab2&amp;xlang=pt" TargetMode="External"/><Relationship Id="rId28" Type="http://schemas.openxmlformats.org/officeDocument/2006/relationships/hyperlink" Target="https://www.ine.pt/xportal/xmain?xpid=INE&amp;xpgid=ine_indicadores&amp;indOcorrCod=0000148&amp;contexto=bd&amp;selTab=tab2&amp;xlang=en" TargetMode="External"/><Relationship Id="rId36" Type="http://schemas.openxmlformats.org/officeDocument/2006/relationships/hyperlink" Target="https://www.ine.pt/xportal/xmain?xpid=INE&amp;xpgid=ine_indicadores&amp;indOcorrCod=0000147&amp;contexto=bd&amp;selTab=tab2&amp;xlang=pt" TargetMode="External"/><Relationship Id="rId10" Type="http://schemas.openxmlformats.org/officeDocument/2006/relationships/hyperlink" Target="https://www.ine.pt/xportal/xmain?xpid=INE&amp;xpgid=ine_indicadores&amp;indOcorrCod=0000150&amp;contexto=bd&amp;selTab=tab2&amp;xlang=en" TargetMode="External"/><Relationship Id="rId19" Type="http://schemas.openxmlformats.org/officeDocument/2006/relationships/hyperlink" Target="https://www.ine.pt/xportal/xmain?xpid=INE&amp;xpgid=ine_indicadores&amp;indOcorrCod=0000149&amp;contexto=bd&amp;selTab=tab2&amp;xlang=en" TargetMode="External"/><Relationship Id="rId31" Type="http://schemas.openxmlformats.org/officeDocument/2006/relationships/hyperlink" Target="https://www.ine.pt/xportal/xmain?xpid=INE&amp;xpgid=ine_indicadores&amp;indOcorrCod=0000148&amp;contexto=bd&amp;selTab=tab2&amp;xlang=pt" TargetMode="External"/><Relationship Id="rId4" Type="http://schemas.openxmlformats.org/officeDocument/2006/relationships/hyperlink" Target="https://www.ine.pt/xportal/xmain?xpid=INE&amp;xpgid=ine_indicadores&amp;indOcorrCod=0000151&amp;contexto=bd&amp;selTab=tab2&amp;xlang=en" TargetMode="External"/><Relationship Id="rId9" Type="http://schemas.openxmlformats.org/officeDocument/2006/relationships/hyperlink" Target="https://www.ine.pt/xportal/xmain?xpid=INE&amp;xpgid=ine_indicadores&amp;indOcorrCod=0000150&amp;contexto=bd&amp;selTab=tab2&amp;xlang=en" TargetMode="External"/><Relationship Id="rId14" Type="http://schemas.openxmlformats.org/officeDocument/2006/relationships/hyperlink" Target="https://www.ine.pt/xportal/xmain?xpid=INE&amp;xpgid=ine_indicadores&amp;indOcorrCod=0000150&amp;contexto=bd&amp;selTab=tab2&amp;xlang=pt" TargetMode="External"/><Relationship Id="rId22" Type="http://schemas.openxmlformats.org/officeDocument/2006/relationships/hyperlink" Target="https://www.ine.pt/xportal/xmain?xpid=INE&amp;xpgid=ine_indicadores&amp;indOcorrCod=0000149&amp;contexto=bd&amp;selTab=tab2&amp;xlang=pt" TargetMode="External"/><Relationship Id="rId27" Type="http://schemas.openxmlformats.org/officeDocument/2006/relationships/hyperlink" Target="https://www.ine.pt/xportal/xmain?xpid=INE&amp;xpgid=ine_indicadores&amp;indOcorrCod=0000148&amp;contexto=bd&amp;selTab=tab2&amp;xlang=en" TargetMode="External"/><Relationship Id="rId30" Type="http://schemas.openxmlformats.org/officeDocument/2006/relationships/hyperlink" Target="https://www.ine.pt/xportal/xmain?xpid=INE&amp;xpgid=ine_indicadores&amp;indOcorrCod=0000148&amp;contexto=bd&amp;selTab=tab2&amp;xlang=en" TargetMode="External"/><Relationship Id="rId35" Type="http://schemas.openxmlformats.org/officeDocument/2006/relationships/hyperlink" Target="https://www.ine.pt/xportal/xmain?xpid=INE&amp;xpgid=ine_indicadores&amp;indOcorrCod=0000147&amp;contexto=bd&amp;selTab=tab2&amp;xlang=en" TargetMode="External"/><Relationship Id="rId8" Type="http://schemas.openxmlformats.org/officeDocument/2006/relationships/hyperlink" Target="https://www.ine.pt/xportal/xmain?xpid=INE&amp;xpgid=ine_indicadores&amp;indOcorrCod=0000150&amp;contexto=bd&amp;selTab=tab2&amp;xlang=en" TargetMode="External"/><Relationship Id="rId3" Type="http://schemas.openxmlformats.org/officeDocument/2006/relationships/hyperlink" Target="https://www.ine.pt/xportal/xmain?xpid=INE&amp;xpgid=ine_indicadores&amp;indOcorrCod=0000151&amp;contexto=bd&amp;selTab=tab2&amp;xlang=en"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153&amp;contexto=bd&amp;selTab=tab2&amp;xlang=en" TargetMode="External"/><Relationship Id="rId3" Type="http://schemas.openxmlformats.org/officeDocument/2006/relationships/hyperlink" Target="https://www.ine.pt/xportal/xmain?xpid=INE&amp;xpgid=ine_indicadores&amp;indOcorrCod=0000153&amp;contexto=bd&amp;selTab=tab2" TargetMode="External"/><Relationship Id="rId7" Type="http://schemas.openxmlformats.org/officeDocument/2006/relationships/hyperlink" Target="https://www.ine.pt/xportal/xmain?xpid=INE&amp;xpgid=ine_indicadores&amp;indOcorrCod=0000153&amp;contexto=bd&amp;selTab=tab2&amp;xlang=en" TargetMode="External"/><Relationship Id="rId12" Type="http://schemas.openxmlformats.org/officeDocument/2006/relationships/hyperlink" Target="https://www.ine.pt/xportal/xmain?xpid=INE&amp;xpgid=ine_indicadores&amp;indOcorrCod=0000153&amp;contexto=bd&amp;selTab=tab2&amp;xlang=pt" TargetMode="External"/><Relationship Id="rId2" Type="http://schemas.openxmlformats.org/officeDocument/2006/relationships/hyperlink" Target="https://www.ine.pt/xportal/xmain?xpid=INE&amp;xpgid=ine_indicadores&amp;indOcorrCod=0000153&amp;contexto=bd&amp;selTab=tab2" TargetMode="External"/><Relationship Id="rId1" Type="http://schemas.openxmlformats.org/officeDocument/2006/relationships/hyperlink" Target="https://www.ine.pt/xportal/xmain?xpid=INE&amp;xpgid=ine_indicadores&amp;indOcorrCod=0000153&amp;contexto=bd&amp;selTab=tab2&amp;xlang=pt" TargetMode="External"/><Relationship Id="rId6" Type="http://schemas.openxmlformats.org/officeDocument/2006/relationships/hyperlink" Target="https://www.ine.pt/xportal/xmain?xpid=INE&amp;xpgid=ine_indicadores&amp;indOcorrCod=0000153&amp;contexto=bd&amp;selTab=tab2&amp;xlang=en" TargetMode="External"/><Relationship Id="rId11" Type="http://schemas.openxmlformats.org/officeDocument/2006/relationships/hyperlink" Target="https://www.ine.pt/xportal/xmain?xpid=INE&amp;xpgid=ine_indicadores&amp;indOcorrCod=0000152&amp;contexto=bd&amp;selTab=tab2&amp;xlang=en" TargetMode="External"/><Relationship Id="rId5" Type="http://schemas.openxmlformats.org/officeDocument/2006/relationships/hyperlink" Target="https://www.ine.pt/xportal/xmain?xpid=INE&amp;xpgid=ine_indicadores&amp;indOcorrCod=0000153&amp;contexto=bd&amp;selTab=tab2&amp;xlang=en" TargetMode="External"/><Relationship Id="rId10" Type="http://schemas.openxmlformats.org/officeDocument/2006/relationships/hyperlink" Target="http://www.ine.pt/xurl/ind/0000152&amp;" TargetMode="External"/><Relationship Id="rId4" Type="http://schemas.openxmlformats.org/officeDocument/2006/relationships/hyperlink" Target="http://www.ine.pt/xurl/ind/0000153" TargetMode="External"/><Relationship Id="rId9" Type="http://schemas.openxmlformats.org/officeDocument/2006/relationships/hyperlink" Target="https://www.ine.pt/xportal/xmain?xpid=INE&amp;xpgid=ine_indicadores&amp;indOcorrCod=0000152&amp;contexto=bd&amp;selTab=tab2&amp;xlang=pt"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ngt_server/attachfileu.jsp?look_parentBoui=661548431&amp;att_display=n&amp;att_download=y" TargetMode="External"/><Relationship Id="rId3" Type="http://schemas.openxmlformats.org/officeDocument/2006/relationships/hyperlink" Target="https://www.ine.pt/ngt_server/attachfileu.jsp?look_parentBoui=661547619&amp;att_display=n&amp;att_download=y" TargetMode="External"/><Relationship Id="rId7" Type="http://schemas.openxmlformats.org/officeDocument/2006/relationships/hyperlink" Target="https://www.ine.pt/ngt_server/attachfileu.jsp?look_parentBoui=661548431&amp;att_display=n&amp;att_download=y" TargetMode="External"/><Relationship Id="rId2" Type="http://schemas.openxmlformats.org/officeDocument/2006/relationships/hyperlink" Target="https://www.ine.pt/ngt_server/attachfileu.jsp?look_parentBoui=661547101&amp;att_display=n&amp;att_download=y" TargetMode="External"/><Relationship Id="rId1" Type="http://schemas.openxmlformats.org/officeDocument/2006/relationships/hyperlink" Target="https://www.ine.pt/ngt_server/attachfileu.jsp?look_parentBoui=661547101&amp;att_display=n&amp;att_download=y" TargetMode="External"/><Relationship Id="rId6" Type="http://schemas.openxmlformats.org/officeDocument/2006/relationships/hyperlink" Target="https://www.ine.pt/ngt_server/attachfileu.jsp?look_parentBoui=661549089&amp;att_display=n&amp;att_download=y" TargetMode="External"/><Relationship Id="rId5" Type="http://schemas.openxmlformats.org/officeDocument/2006/relationships/hyperlink" Target="https://www.ine.pt/ngt_server/attachfileu.jsp?look_parentBoui=661549089&amp;att_display=n&amp;att_download=y" TargetMode="External"/><Relationship Id="rId4" Type="http://schemas.openxmlformats.org/officeDocument/2006/relationships/hyperlink" Target="https://www.ine.pt/ngt_server/attachfileu.jsp?look_parentBoui=661547619&amp;att_display=n&amp;att_download=y"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969" TargetMode="External"/><Relationship Id="rId3" Type="http://schemas.openxmlformats.org/officeDocument/2006/relationships/hyperlink" Target="http://www.ine.pt/xurl/ind/0008974" TargetMode="External"/><Relationship Id="rId7" Type="http://schemas.openxmlformats.org/officeDocument/2006/relationships/hyperlink" Target="http://www.ine.pt/xurl/ind/0008968" TargetMode="External"/><Relationship Id="rId2" Type="http://schemas.openxmlformats.org/officeDocument/2006/relationships/hyperlink" Target="http://www.ine.pt/xurl/ind/0008963" TargetMode="External"/><Relationship Id="rId1" Type="http://schemas.openxmlformats.org/officeDocument/2006/relationships/hyperlink" Target="http://www.ine.pt/xurl/ind/0008960" TargetMode="External"/><Relationship Id="rId6" Type="http://schemas.openxmlformats.org/officeDocument/2006/relationships/hyperlink" Target="http://www.ine.pt/xurl/ind/0008967" TargetMode="External"/><Relationship Id="rId5" Type="http://schemas.openxmlformats.org/officeDocument/2006/relationships/hyperlink" Target="http://www.ine.pt/xurl/ind/0008966" TargetMode="External"/><Relationship Id="rId4" Type="http://schemas.openxmlformats.org/officeDocument/2006/relationships/hyperlink" Target="http://www.ine.pt/xurl/ind/0008975"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14337&amp;contexto=bd&amp;selTab=tab2" TargetMode="External"/><Relationship Id="rId13" Type="http://schemas.openxmlformats.org/officeDocument/2006/relationships/hyperlink" Target="https://www.ine.pt/xportal/xmain?xpid=INE&amp;xpgid=ine_indicadores&amp;indOcorrCod=0001155&amp;selTab=tab0&amp;xlang=pt" TargetMode="External"/><Relationship Id="rId18" Type="http://schemas.openxmlformats.org/officeDocument/2006/relationships/hyperlink" Target="https://www.ine.pt/xportal/xmain?xpid=INE&amp;xpgid=ine_indicadores&amp;indOcorrCod=0001155&amp;selTab=tab0" TargetMode="External"/><Relationship Id="rId3" Type="http://schemas.openxmlformats.org/officeDocument/2006/relationships/hyperlink" Target="https://www.ine.pt/xportal/xmain?xpid=INE&amp;xpgid=ine_indicadores&amp;indOcorrCod=0014372&amp;contexto=bd&amp;selTab=tab2&amp;xlang=pt" TargetMode="External"/><Relationship Id="rId21" Type="http://schemas.openxmlformats.org/officeDocument/2006/relationships/hyperlink" Target="https://www.ine.pt/xportal/xmain?xpid=INE&amp;xpgid=ine_indicadores&amp;indOcorrCod=0001161&amp;selTab=tab0&amp;xlang=en" TargetMode="External"/><Relationship Id="rId7" Type="http://schemas.openxmlformats.org/officeDocument/2006/relationships/hyperlink" Target="https://www.ine.pt/xportal/xmain?xpid=INE&amp;xpgid=ine_indicadores&amp;indOcorrCod=0014337&amp;contexto=bd&amp;selTab=tab2" TargetMode="External"/><Relationship Id="rId12" Type="http://schemas.openxmlformats.org/officeDocument/2006/relationships/hyperlink" Target="https://www.ine.pt/xportal/xmain?xpid=INE&amp;xpgid=ine_indicadores&amp;indOcorrCod=0001161&amp;selTab=tab0&amp;xlang=pt" TargetMode="External"/><Relationship Id="rId17" Type="http://schemas.openxmlformats.org/officeDocument/2006/relationships/hyperlink" Target="https://www.ine.pt/xportal/xmain?xpid=INE&amp;xpgid=ine_indicadores&amp;indOcorrCod=0001161&amp;selTab=tab0&amp;xlang=en" TargetMode="External"/><Relationship Id="rId2" Type="http://schemas.openxmlformats.org/officeDocument/2006/relationships/hyperlink" Target="https://www.ine.pt/xportal/xmain?xpid=INE&amp;xpgid=ine_indicadores&amp;indOcorrCod=0014372&amp;contexto=bd&amp;selTab=tab2&amp;xlang=pt" TargetMode="External"/><Relationship Id="rId16" Type="http://schemas.openxmlformats.org/officeDocument/2006/relationships/hyperlink" Target="https://www.ine.pt/xportal/xmain?xpid=INE&amp;xpgid=ine_indicadores&amp;indOcorrCod=0001161&amp;selTab=tab0&amp;xlang=pt" TargetMode="External"/><Relationship Id="rId20" Type="http://schemas.openxmlformats.org/officeDocument/2006/relationships/hyperlink" Target="https://www.ine.pt/xportal/xmain?xpid=INE&amp;xpgid=ine_indicadores&amp;indOcorrCod=0001155&amp;selTab=tab0" TargetMode="External"/><Relationship Id="rId1" Type="http://schemas.openxmlformats.org/officeDocument/2006/relationships/hyperlink" Target="https://www.ine.pt/xportal/xmain?xpid=INE&amp;xpgid=ine_indicadores&amp;indOcorrCod=0014372&amp;contexto=bd&amp;selTab=tab2&amp;xlang=pt" TargetMode="External"/><Relationship Id="rId6" Type="http://schemas.openxmlformats.org/officeDocument/2006/relationships/hyperlink" Target="https://www.ine.pt/xportal/xmain?xpid=INE&amp;xpgid=ine_indicadores&amp;indOcorrCod=0014371&amp;contexto=bd&amp;selTab=tab2" TargetMode="External"/><Relationship Id="rId11" Type="http://schemas.openxmlformats.org/officeDocument/2006/relationships/hyperlink" Target="https://www.ine.pt/xportal/xmain?xpid=INE&amp;xpgid=ine_indicadores&amp;indOcorrCod=0001161&amp;selTab=tab0&amp;xlang=pt" TargetMode="External"/><Relationship Id="rId5" Type="http://schemas.openxmlformats.org/officeDocument/2006/relationships/hyperlink" Target="https://www.ine.pt/xportal/xmain?xpid=INE&amp;xpgid=ine_indicadores&amp;indOcorrCod=0014371&amp;contexto=bd&amp;selTab=tab2" TargetMode="External"/><Relationship Id="rId15" Type="http://schemas.openxmlformats.org/officeDocument/2006/relationships/hyperlink" Target="https://www.ine.pt/xportal/xmain?xpid=INE&amp;xpgid=ine_indicadores&amp;indOcorrCod=0001155&amp;selTab=tab0&amp;xlang=pt" TargetMode="External"/><Relationship Id="rId10" Type="http://schemas.openxmlformats.org/officeDocument/2006/relationships/hyperlink" Target="https://www.ine.pt/xportal/xmain?xpid=INE&amp;xpgid=ine_indicadores&amp;indOcorrCod=0014333&amp;contexto=bd&amp;selTab=tab2" TargetMode="External"/><Relationship Id="rId19" Type="http://schemas.openxmlformats.org/officeDocument/2006/relationships/hyperlink" Target="https://www.ine.pt/xportal/xmain?xpid=INE&amp;xpgid=ine_indicadores&amp;indOcorrCod=0001161&amp;selTab=tab0&amp;xlang=en" TargetMode="External"/><Relationship Id="rId4" Type="http://schemas.openxmlformats.org/officeDocument/2006/relationships/hyperlink" Target="https://www.ine.pt/xportal/xmain?xpid=INE&amp;xpgid=ine_indicadores&amp;indOcorrCod=0014371&amp;contexto=bd&amp;selTab=tab2" TargetMode="External"/><Relationship Id="rId9" Type="http://schemas.openxmlformats.org/officeDocument/2006/relationships/hyperlink" Target="https://www.ine.pt/xportal/xmain?xpid=INE&amp;xpgid=ine_indicadores&amp;indOcorrCod=0014337&amp;contexto=bd&amp;selTab=tab2" TargetMode="External"/><Relationship Id="rId14" Type="http://schemas.openxmlformats.org/officeDocument/2006/relationships/hyperlink" Target="https://www.ine.pt/xportal/xmain?xpid=INE&amp;xpgid=ine_indicadores&amp;indOcorrCod=0001155&amp;selTab=tab0&amp;xlang=pt" TargetMode="External"/><Relationship Id="rId22" Type="http://schemas.openxmlformats.org/officeDocument/2006/relationships/hyperlink" Target="https://www.ine.pt/xportal/xmain?xpid=INE&amp;xpgid=ine_indicadores&amp;indOcorrCod=0001155&amp;selTab=tab0"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1263&amp;selTab=tab0&amp;xlang=pt" TargetMode="External"/><Relationship Id="rId7" Type="http://schemas.openxmlformats.org/officeDocument/2006/relationships/hyperlink" Target="https://www.ine.pt/xportal/xmain?xpid=INE&amp;xpgid=ine_indicadores&amp;indOcorrCod=0001263&amp;selTab=tab0&amp;xlang=en" TargetMode="External"/><Relationship Id="rId2" Type="http://schemas.openxmlformats.org/officeDocument/2006/relationships/hyperlink" Target="https://www.ine.pt/xportal/xmain?xpid=INE&amp;xpgid=ine_indicadores&amp;indOcorrCod=0001263&amp;selTab=tab0&amp;xlang=pt" TargetMode="External"/><Relationship Id="rId1" Type="http://schemas.openxmlformats.org/officeDocument/2006/relationships/hyperlink" Target="https://www.ine.pt/xportal/xmain?xpid=INE&amp;xpgid=ine_indicadores&amp;indOcorrCod=0001263&amp;selTab=tab0&amp;xlang=pt" TargetMode="External"/><Relationship Id="rId6" Type="http://schemas.openxmlformats.org/officeDocument/2006/relationships/hyperlink" Target="https://www.ine.pt/xportal/xmain?xpid=INE&amp;xpgid=ine_indicadores&amp;indOcorrCod=0001263&amp;selTab=tab0&amp;xlang=en" TargetMode="External"/><Relationship Id="rId5" Type="http://schemas.openxmlformats.org/officeDocument/2006/relationships/hyperlink" Target="https://www.ine.pt/xportal/xmain?xpid=INE&amp;xpgid=ine_indicadores&amp;indOcorrCod=0001263&amp;selTab=tab0&amp;xlang=en" TargetMode="External"/><Relationship Id="rId4" Type="http://schemas.openxmlformats.org/officeDocument/2006/relationships/hyperlink" Target="http://www.ine.pt/xurl/ind/0001263"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ngt_server/attachfileu.jsp?look_parentBoui=661555772&amp;att_display=n&amp;att_download=y" TargetMode="External"/><Relationship Id="rId3" Type="http://schemas.openxmlformats.org/officeDocument/2006/relationships/hyperlink" Target="https://www.ine.pt/ngt_server/attachfileu.jsp?look_parentBoui=661555204&amp;att_display=n&amp;att_download=y" TargetMode="External"/><Relationship Id="rId7" Type="http://schemas.openxmlformats.org/officeDocument/2006/relationships/hyperlink" Target="https://www.ine.pt/ngt_server/attachfileu.jsp?look_parentBoui=661555772&amp;att_display=n&amp;att_download=y" TargetMode="External"/><Relationship Id="rId2" Type="http://schemas.openxmlformats.org/officeDocument/2006/relationships/hyperlink" Target="https://www.ine.pt/ngt_server/attachfileu.jsp?look_parentBoui=661553439&amp;att_display=n&amp;att_download=y" TargetMode="External"/><Relationship Id="rId1" Type="http://schemas.openxmlformats.org/officeDocument/2006/relationships/hyperlink" Target="https://www.ine.pt/ngt_server/attachfileu.jsp?look_parentBoui=661553439&amp;att_display=n&amp;att_download=y" TargetMode="External"/><Relationship Id="rId6" Type="http://schemas.openxmlformats.org/officeDocument/2006/relationships/hyperlink" Target="https://www.ine.pt/ngt_server/attachfileu.jsp?look_parentBoui=661554648&amp;att_display=n&amp;att_download=y" TargetMode="External"/><Relationship Id="rId5" Type="http://schemas.openxmlformats.org/officeDocument/2006/relationships/hyperlink" Target="https://www.ine.pt/ngt_server/attachfileu.jsp?look_parentBoui=661554648&amp;att_display=n&amp;att_download=y" TargetMode="External"/><Relationship Id="rId4" Type="http://schemas.openxmlformats.org/officeDocument/2006/relationships/hyperlink" Target="https://www.ine.pt/ngt_server/attachfileu.jsp?look_parentBoui=661555204&amp;att_display=n&amp;att_download=y"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902&amp;contexto=bd&amp;selTab=tab2&amp;xlang=en" TargetMode="External"/><Relationship Id="rId13" Type="http://schemas.openxmlformats.org/officeDocument/2006/relationships/hyperlink" Target="https://www.ine.pt/xportal/xmain?xpid=INE&amp;xpgid=ine_indicadores&amp;indOcorrCod=0000898&amp;contexto=bd&amp;selTab=tab2&amp;xlang=en" TargetMode="External"/><Relationship Id="rId18" Type="http://schemas.openxmlformats.org/officeDocument/2006/relationships/hyperlink" Target="https://www.ine.pt/xportal/xmain?xpid=INE&amp;xpgid=ine_indicadores&amp;indOcorrCod=0000899&amp;contexto=bd&amp;selTab=tab2&amp;xlang=pt" TargetMode="External"/><Relationship Id="rId26" Type="http://schemas.openxmlformats.org/officeDocument/2006/relationships/hyperlink" Target="https://www.ine.pt/xportal/xmain?xpid=INE&amp;xpgid=ine_indicadores&amp;indOcorrCod=0000900&amp;contexto=bd&amp;selTab=tab2&amp;xlang=en" TargetMode="External"/><Relationship Id="rId3" Type="http://schemas.openxmlformats.org/officeDocument/2006/relationships/hyperlink" Target="http://www.ine.pt/xurl/ind/0000902" TargetMode="External"/><Relationship Id="rId21" Type="http://schemas.openxmlformats.org/officeDocument/2006/relationships/hyperlink" Target="https://www.ine.pt/xportal/xmain?xpid=INE&amp;xpgid=ine_indicadores&amp;indOcorrCod=0000899&amp;contexto=bd&amp;selTab=tab2&amp;xlang=en" TargetMode="External"/><Relationship Id="rId7" Type="http://schemas.openxmlformats.org/officeDocument/2006/relationships/hyperlink" Target="https://www.ine.pt/xportal/xmain?xpid=INE&amp;xpgid=ine_indicadores&amp;indOcorrCod=0000902&amp;contexto=bd&amp;selTab=tab2&amp;xlang=pt" TargetMode="External"/><Relationship Id="rId12" Type="http://schemas.openxmlformats.org/officeDocument/2006/relationships/hyperlink" Target="https://www.ine.pt/xportal/xmain?xpid=INE&amp;xpgid=ine_indicadores&amp;indOcorrCod=0000898&amp;contexto=bd&amp;selTab=tab2&amp;xlang=pt" TargetMode="External"/><Relationship Id="rId17" Type="http://schemas.openxmlformats.org/officeDocument/2006/relationships/hyperlink" Target="https://www.ine.pt/xportal/xmain?xpid=INE&amp;xpgid=ine_indicadores&amp;indOcorrCod=0000899&amp;contexto=bd&amp;selTab=tab2&amp;xlang=pt" TargetMode="External"/><Relationship Id="rId25" Type="http://schemas.openxmlformats.org/officeDocument/2006/relationships/hyperlink" Target="https://www.ine.pt/xportal/xmain?xpid=INE&amp;xpgid=ine_indicadores&amp;indOcorrCod=0000900&amp;contexto=bd&amp;selTab=tab2&amp;xlang=en" TargetMode="External"/><Relationship Id="rId2" Type="http://schemas.openxmlformats.org/officeDocument/2006/relationships/hyperlink" Target="http://www.ine.pt/xurl/ind/0000901" TargetMode="External"/><Relationship Id="rId16" Type="http://schemas.openxmlformats.org/officeDocument/2006/relationships/hyperlink" Target="https://www.ine.pt/xportal/xmain?xpid=INE&amp;xpgid=ine_indicadores&amp;indOcorrCod=0000899&amp;contexto=bd&amp;selTab=tab2&amp;xlang=pt" TargetMode="External"/><Relationship Id="rId20" Type="http://schemas.openxmlformats.org/officeDocument/2006/relationships/hyperlink" Target="https://www.ine.pt/xportal/xmain?xpid=INE&amp;xpgid=ine_indicadores&amp;indOcorrCod=0000899&amp;contexto=bd&amp;selTab=tab2&amp;xlang=en" TargetMode="External"/><Relationship Id="rId29" Type="http://schemas.openxmlformats.org/officeDocument/2006/relationships/hyperlink" Target="https://www.ine.pt/xportal/xmain?xpid=INE&amp;xpgid=ine_indicadores&amp;indOcorrCod=0000901&amp;contexto=bd&amp;selTab=tab2&amp;xlang=en" TargetMode="External"/><Relationship Id="rId1" Type="http://schemas.openxmlformats.org/officeDocument/2006/relationships/hyperlink" Target="https://www.ine.pt/xportal/xmain?xpid=INE&amp;xpgid=ine_indicadores&amp;indOcorrCod=0000901&amp;contexto=bd&amp;selTab=tab2" TargetMode="External"/><Relationship Id="rId6" Type="http://schemas.openxmlformats.org/officeDocument/2006/relationships/hyperlink" Target="https://www.ine.pt/xportal/xmain?xpid=INE&amp;xpgid=ine_indicadores&amp;indOcorrCod=0000902&amp;contexto=bd&amp;selTab=tab2&amp;xlang=pt" TargetMode="External"/><Relationship Id="rId11" Type="http://schemas.openxmlformats.org/officeDocument/2006/relationships/hyperlink" Target="https://www.ine.pt/xportal/xmain?xpid=INE&amp;xpgid=ine_indicadores&amp;indOcorrCod=0000898&amp;contexto=bd&amp;selTab=tab2&amp;xlang=pt" TargetMode="External"/><Relationship Id="rId24" Type="http://schemas.openxmlformats.org/officeDocument/2006/relationships/hyperlink" Target="https://www.ine.pt/xportal/xmain?xpid=INE&amp;xpgid=ine_indicadores&amp;indOcorrCod=0000900&amp;contexto=bd&amp;selTab=tab2&amp;xlang=pt" TargetMode="External"/><Relationship Id="rId5" Type="http://schemas.openxmlformats.org/officeDocument/2006/relationships/hyperlink" Target="https://www.ine.pt/xportal/xmain?xpid=INE&amp;xpgid=ine_indicadores&amp;indOcorrCod=0000901&amp;contexto=bd&amp;selTab=tab2&amp;xlang=en" TargetMode="External"/><Relationship Id="rId15" Type="http://schemas.openxmlformats.org/officeDocument/2006/relationships/hyperlink" Target="https://www.ine.pt/xportal/xmain?xpid=INE&amp;xpgid=ine_indicadores&amp;indOcorrCod=0000898&amp;contexto=bd&amp;selTab=tab2&amp;xlang=en" TargetMode="External"/><Relationship Id="rId23" Type="http://schemas.openxmlformats.org/officeDocument/2006/relationships/hyperlink" Target="https://www.ine.pt/xportal/xmain?xpid=INE&amp;xpgid=ine_indicadores&amp;indOcorrCod=0000900&amp;contexto=bd&amp;selTab=tab2&amp;xlang=pt" TargetMode="External"/><Relationship Id="rId28" Type="http://schemas.openxmlformats.org/officeDocument/2006/relationships/hyperlink" Target="http://www.ine.pt/xurl/ind/0000900" TargetMode="External"/><Relationship Id="rId10" Type="http://schemas.openxmlformats.org/officeDocument/2006/relationships/hyperlink" Target="https://www.ine.pt/xportal/xmain?xpid=INE&amp;xpgid=ine_indicadores&amp;indOcorrCod=0000898&amp;contexto=bd&amp;selTab=tab2&amp;xlang=pt" TargetMode="External"/><Relationship Id="rId19" Type="http://schemas.openxmlformats.org/officeDocument/2006/relationships/hyperlink" Target="https://www.ine.pt/xportal/xmain?xpid=INE&amp;xpgid=ine_indicadores&amp;indOcorrCod=0000899&amp;contexto=bd&amp;selTab=tab2&amp;xlang=en" TargetMode="External"/><Relationship Id="rId4" Type="http://schemas.openxmlformats.org/officeDocument/2006/relationships/hyperlink" Target="https://www.ine.pt/xportal/xmain?xpid=INE&amp;xpgid=ine_indicadores&amp;indOcorrCod=0000901&amp;contexto=bd&amp;selTab=tab2&amp;xlang=pt" TargetMode="External"/><Relationship Id="rId9" Type="http://schemas.openxmlformats.org/officeDocument/2006/relationships/hyperlink" Target="http://www.ine.pt/xurl/ind/0000898" TargetMode="External"/><Relationship Id="rId14" Type="http://schemas.openxmlformats.org/officeDocument/2006/relationships/hyperlink" Target="https://www.ine.pt/xportal/xmain?xpid=INE&amp;xpgid=ine_indicadores&amp;indOcorrCod=0000898&amp;contexto=bd&amp;selTab=tab2&amp;xlang=en" TargetMode="External"/><Relationship Id="rId22" Type="http://schemas.openxmlformats.org/officeDocument/2006/relationships/hyperlink" Target="https://www.ine.pt/xportal/xmain?xpid=INE&amp;xpgid=ine_indicadores&amp;indOcorrCod=0000900&amp;contexto=bd&amp;selTab=tab2&amp;xlang=pt" TargetMode="External"/><Relationship Id="rId27" Type="http://schemas.openxmlformats.org/officeDocument/2006/relationships/hyperlink" Target="https://www.ine.pt/xportal/xmain?xpid=INE&amp;xpgid=ine_indicadores&amp;indOcorrCod=0000900&amp;contexto=bd&amp;selTab=tab2&amp;xlang=en"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477&amp;contexto=bd&amp;selTab=tab2" TargetMode="External"/><Relationship Id="rId13" Type="http://schemas.openxmlformats.org/officeDocument/2006/relationships/hyperlink" Target="https://www.ine.pt/xportal/xmain?xpid=INE&amp;xpgid=ine_indicadores&amp;indOcorrCod=0001477&amp;contexto=bd&amp;selTab=tab2&amp;xlang=en" TargetMode="External"/><Relationship Id="rId18" Type="http://schemas.openxmlformats.org/officeDocument/2006/relationships/hyperlink" Target="https://www.ine.pt/xportal/xmain?xpid=INE&amp;xpgid=ine_indicadores&amp;indOcorrCod=0001478&amp;contexto=bd&amp;selTab=tab2&amp;xlang=pt" TargetMode="External"/><Relationship Id="rId26" Type="http://schemas.openxmlformats.org/officeDocument/2006/relationships/hyperlink" Target="https://www.ine.pt/xportal/xmain?xpid=INE&amp;xpgid=ine_indicadores&amp;indOcorrCod=0001478&amp;contexto=bd&amp;selTab=tab2&amp;xlang=en" TargetMode="External"/><Relationship Id="rId3" Type="http://schemas.openxmlformats.org/officeDocument/2006/relationships/hyperlink" Target="https://www.ine.pt/xportal/xmain?xpid=INE&amp;xpgid=ine_indicadores&amp;indOcorrCod=0001477&amp;contexto=bd&amp;selTab=tab2" TargetMode="External"/><Relationship Id="rId21" Type="http://schemas.openxmlformats.org/officeDocument/2006/relationships/hyperlink" Target="https://www.ine.pt/xportal/xmain?xpid=INE&amp;xpgid=ine_indicadores&amp;indOcorrCod=0001478&amp;contexto=bd&amp;selTab=tab2&amp;xlang=pt" TargetMode="External"/><Relationship Id="rId7" Type="http://schemas.openxmlformats.org/officeDocument/2006/relationships/hyperlink" Target="https://www.ine.pt/xportal/xmain?xpid=INE&amp;xpgid=ine_indicadores&amp;indOcorrCod=0001477&amp;contexto=bd&amp;selTab=tab2" TargetMode="External"/><Relationship Id="rId12" Type="http://schemas.openxmlformats.org/officeDocument/2006/relationships/hyperlink" Target="https://www.ine.pt/xportal/xmain?xpid=INE&amp;xpgid=ine_indicadores&amp;indOcorrCod=0001477&amp;contexto=bd&amp;selTab=tab2&amp;xlang=en" TargetMode="External"/><Relationship Id="rId17" Type="http://schemas.openxmlformats.org/officeDocument/2006/relationships/hyperlink" Target="https://www.ine.pt/xportal/xmain?xpid=INE&amp;xpgid=ine_indicadores&amp;indOcorrCod=0001478&amp;contexto=bd&amp;selTab=tab2&amp;xlang=pt" TargetMode="External"/><Relationship Id="rId25" Type="http://schemas.openxmlformats.org/officeDocument/2006/relationships/hyperlink" Target="https://www.ine.pt/xportal/xmain?xpid=INE&amp;xpgid=ine_indicadores&amp;indOcorrCod=0001478&amp;contexto=bd&amp;selTab=tab2&amp;xlang=en" TargetMode="External"/><Relationship Id="rId2" Type="http://schemas.openxmlformats.org/officeDocument/2006/relationships/hyperlink" Target="https://www.ine.pt/xportal/xmain?xpid=INE&amp;xpgid=ine_indicadores&amp;indOcorrCod=0001477&amp;contexto=bd&amp;selTab=tab2" TargetMode="External"/><Relationship Id="rId16" Type="http://schemas.openxmlformats.org/officeDocument/2006/relationships/hyperlink" Target="https://www.ine.pt/xportal/xmain?xpid=INE&amp;xpgid=ine_indicadores&amp;indOcorrCod=0001477&amp;contexto=bd&amp;selTab=tab2&amp;xlang=en" TargetMode="External"/><Relationship Id="rId20" Type="http://schemas.openxmlformats.org/officeDocument/2006/relationships/hyperlink" Target="https://www.ine.pt/xportal/xmain?xpid=INE&amp;xpgid=ine_indicadores&amp;indOcorrCod=0001478&amp;contexto=bd&amp;selTab=tab2&amp;xlang=pt" TargetMode="External"/><Relationship Id="rId1" Type="http://schemas.openxmlformats.org/officeDocument/2006/relationships/hyperlink" Target="http://www.ine.pt/xurl/ind/0001477" TargetMode="External"/><Relationship Id="rId6" Type="http://schemas.openxmlformats.org/officeDocument/2006/relationships/hyperlink" Target="https://www.ine.pt/xportal/xmain?xpid=INE&amp;xpgid=ine_indicadores&amp;indOcorrCod=0001477&amp;contexto=bd&amp;selTab=tab2" TargetMode="External"/><Relationship Id="rId11" Type="http://schemas.openxmlformats.org/officeDocument/2006/relationships/hyperlink" Target="https://www.ine.pt/xportal/xmain?xpid=INE&amp;xpgid=ine_indicadores&amp;indOcorrCod=0001477&amp;contexto=bd&amp;selTab=tab2&amp;xlang=en" TargetMode="External"/><Relationship Id="rId24" Type="http://schemas.openxmlformats.org/officeDocument/2006/relationships/hyperlink" Target="https://www.ine.pt/xportal/xmain?xpid=INE&amp;xpgid=ine_indicadores&amp;indOcorrCod=0001478&amp;contexto=bd&amp;selTab=tab2&amp;xlang=en" TargetMode="External"/><Relationship Id="rId5" Type="http://schemas.openxmlformats.org/officeDocument/2006/relationships/hyperlink" Target="https://www.ine.pt/xportal/xmain?xpid=INE&amp;xpgid=ine_indicadores&amp;indOcorrCod=0001477&amp;contexto=bd&amp;selTab=tab2" TargetMode="External"/><Relationship Id="rId15" Type="http://schemas.openxmlformats.org/officeDocument/2006/relationships/hyperlink" Target="https://www.ine.pt/xportal/xmain?xpid=INE&amp;xpgid=ine_indicadores&amp;indOcorrCod=0001477&amp;contexto=bd&amp;selTab=tab2&amp;xlang=en" TargetMode="External"/><Relationship Id="rId23" Type="http://schemas.openxmlformats.org/officeDocument/2006/relationships/hyperlink" Target="https://www.ine.pt/xportal/xmain?xpid=INE&amp;xpgid=ine_indicadores&amp;indOcorrCod=0001478&amp;contexto=bd&amp;selTab=tab2&amp;xlang=en" TargetMode="External"/><Relationship Id="rId28" Type="http://schemas.openxmlformats.org/officeDocument/2006/relationships/hyperlink" Target="https://www.ine.pt/xportal/xmain?xpid=INE&amp;xpgid=ine_indicadores&amp;indOcorrCod=0001477&amp;contexto=bd&amp;selTab=tab2&amp;xlang=en" TargetMode="External"/><Relationship Id="rId10" Type="http://schemas.openxmlformats.org/officeDocument/2006/relationships/hyperlink" Target="https://www.ine.pt/xportal/xmain?xpid=INE&amp;xpgid=ine_indicadores&amp;indOcorrCod=0001477&amp;contexto=bd&amp;selTab=tab2&amp;xlang=en" TargetMode="External"/><Relationship Id="rId19" Type="http://schemas.openxmlformats.org/officeDocument/2006/relationships/hyperlink" Target="https://www.ine.pt/xportal/xmain?xpid=INE&amp;xpgid=ine_indicadores&amp;indOcorrCod=0001478&amp;contexto=bd&amp;selTab=tab2&amp;xlang=pt" TargetMode="External"/><Relationship Id="rId4" Type="http://schemas.openxmlformats.org/officeDocument/2006/relationships/hyperlink" Target="https://www.ine.pt/xportal/xmain?xpid=INE&amp;xpgid=ine_indicadores&amp;indOcorrCod=0001477&amp;contexto=bd&amp;selTab=tab2" TargetMode="External"/><Relationship Id="rId9" Type="http://schemas.openxmlformats.org/officeDocument/2006/relationships/hyperlink" Target="http://www.ine.pt/xurl/ind/0001478" TargetMode="External"/><Relationship Id="rId14" Type="http://schemas.openxmlformats.org/officeDocument/2006/relationships/hyperlink" Target="https://www.ine.pt/xportal/xmain?xpid=INE&amp;xpgid=ine_indicadores&amp;indOcorrCod=0001477&amp;contexto=bd&amp;selTab=tab2&amp;xlang=en" TargetMode="External"/><Relationship Id="rId22" Type="http://schemas.openxmlformats.org/officeDocument/2006/relationships/hyperlink" Target="https://www.ine.pt/xportal/xmain?xpid=INE&amp;xpgid=ine_indicadores&amp;indOcorrCod=0001478&amp;contexto=bd&amp;selTab=tab2&amp;xlang=en" TargetMode="External"/><Relationship Id="rId27" Type="http://schemas.openxmlformats.org/officeDocument/2006/relationships/hyperlink" Target="https://www.ine.pt/xportal/xmain?xpid=INE&amp;xpgid=ine_indicadores&amp;indOcorrCod=0001477&amp;contexto=bd&amp;selTab=tab2" TargetMode="External"/></Relationships>
</file>

<file path=xl/worksheets/_rels/sheet47.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2615&amp;contexto=bd&amp;selTab=tab2&amp;xlang=en" TargetMode="External"/><Relationship Id="rId21" Type="http://schemas.openxmlformats.org/officeDocument/2006/relationships/hyperlink" Target="https://www.ine.pt/xportal/xmain?xpid=INE&amp;xpgid=ine_indicadores&amp;indOcorrCod=0002615&amp;contexto=bd&amp;selTab=tab2&amp;xlang=pt" TargetMode="External"/><Relationship Id="rId42" Type="http://schemas.openxmlformats.org/officeDocument/2006/relationships/hyperlink" Target="https://www.ine.pt/xportal/xmain?xpid=INE&amp;xpgid=ine_indicadores&amp;indOcorrCod=0002617&amp;contexto=bd&amp;selTab=tab2&amp;xlang=pt" TargetMode="External"/><Relationship Id="rId47" Type="http://schemas.openxmlformats.org/officeDocument/2006/relationships/hyperlink" Target="https://www.ine.pt/xportal/xmain?xpid=INE&amp;xpgid=ine_indicadores&amp;indOcorrCod=0002617&amp;contexto=bd&amp;selTab=tab2&amp;xlang=pt" TargetMode="External"/><Relationship Id="rId63" Type="http://schemas.openxmlformats.org/officeDocument/2006/relationships/hyperlink" Target="https://www.ine.pt/xportal/xmain?xpid=INE&amp;xpgid=ine_indicadores&amp;indOcorrCod=0002617&amp;contexto=bd&amp;selTab=tab2&amp;xlang=pt" TargetMode="External"/><Relationship Id="rId68" Type="http://schemas.openxmlformats.org/officeDocument/2006/relationships/hyperlink" Target="https://www.ine.pt/xportal/xmain?xpid=INE&amp;xpgid=ine_indicadores&amp;indOcorrCod=0002617&amp;contexto=bd&amp;selTab=tab2&amp;xlang=pt" TargetMode="External"/><Relationship Id="rId84" Type="http://schemas.openxmlformats.org/officeDocument/2006/relationships/hyperlink" Target="https://www.ine.pt/xportal/xmain?xpid=INE&amp;xpgid=ine_indicadores&amp;indOcorrCod=0002617&amp;contexto=bd&amp;selTab=tab2&amp;xlang=pt" TargetMode="External"/><Relationship Id="rId89" Type="http://schemas.openxmlformats.org/officeDocument/2006/relationships/hyperlink" Target="https://www.ine.pt/xportal/xmain?xpid=INE&amp;xpgid=ine_indicadores&amp;indOcorrCod=0002617&amp;contexto=bd&amp;selTab=tab2&amp;xlang=pt" TargetMode="External"/><Relationship Id="rId16" Type="http://schemas.openxmlformats.org/officeDocument/2006/relationships/hyperlink" Target="https://www.ine.pt/xportal/xmain?xpid=INE&amp;xpgid=ine_indicadores&amp;indOcorrCod=0002617&amp;contexto=bd&amp;selTab=tab2&amp;xlang=en" TargetMode="External"/><Relationship Id="rId107" Type="http://schemas.openxmlformats.org/officeDocument/2006/relationships/hyperlink" Target="https://www.ine.pt/xportal/xmain?xpid=INE&amp;xpgid=ine_indicadores&amp;indOcorrCod=0000770&amp;&amp;contexto=bd&amp;selTab=tab2&amp;xlang=en" TargetMode="External"/><Relationship Id="rId11" Type="http://schemas.openxmlformats.org/officeDocument/2006/relationships/hyperlink" Target="https://www.ine.pt/xportal/xmain?xpid=INE&amp;xpgid=ine_indicadores&amp;indOcorrCod=0002617&amp;contexto=bd&amp;selTab=tab2" TargetMode="External"/><Relationship Id="rId32" Type="http://schemas.openxmlformats.org/officeDocument/2006/relationships/hyperlink" Target="https://www.ine.pt/xportal/xmain?xpid=INE&amp;xpgid=ine_indicadores&amp;indOcorrCod=0002617&amp;contexto=bd&amp;selTab=tab2&amp;xlang=pt" TargetMode="External"/><Relationship Id="rId37" Type="http://schemas.openxmlformats.org/officeDocument/2006/relationships/hyperlink" Target="https://www.ine.pt/xportal/xmain?xpid=INE&amp;xpgid=ine_indicadores&amp;indOcorrCod=0002617&amp;contexto=bd&amp;selTab=tab2&amp;xlang=pt" TargetMode="External"/><Relationship Id="rId53" Type="http://schemas.openxmlformats.org/officeDocument/2006/relationships/hyperlink" Target="https://www.ine.pt/xportal/xmain?xpid=INE&amp;xpgid=ine_indicadores&amp;indOcorrCod=0002617&amp;contexto=bd&amp;selTab=tab2&amp;xlang=pt" TargetMode="External"/><Relationship Id="rId58" Type="http://schemas.openxmlformats.org/officeDocument/2006/relationships/hyperlink" Target="https://www.ine.pt/xportal/xmain?xpid=INE&amp;xpgid=ine_indicadores&amp;indOcorrCod=0002617&amp;contexto=bd&amp;selTab=tab2&amp;xlang=pt" TargetMode="External"/><Relationship Id="rId74" Type="http://schemas.openxmlformats.org/officeDocument/2006/relationships/hyperlink" Target="https://www.ine.pt/xportal/xmain?xpid=INE&amp;xpgid=ine_indicadores&amp;indOcorrCod=0002617&amp;contexto=bd&amp;selTab=tab2&amp;xlang=pt" TargetMode="External"/><Relationship Id="rId79" Type="http://schemas.openxmlformats.org/officeDocument/2006/relationships/hyperlink" Target="https://www.ine.pt/xportal/xmain?xpid=INE&amp;xpgid=ine_indicadores&amp;indOcorrCod=0002617&amp;contexto=bd&amp;selTab=tab2&amp;xlang=pt" TargetMode="External"/><Relationship Id="rId102" Type="http://schemas.openxmlformats.org/officeDocument/2006/relationships/hyperlink" Target="https://www.ine.pt/xportal/xmain?xpid=INE&amp;xpgid=ine_indicadores&amp;indOcorrCod=0000770&amp;xlang=pt&amp;contexto=bd&amp;selTab=tab2" TargetMode="External"/><Relationship Id="rId5" Type="http://schemas.openxmlformats.org/officeDocument/2006/relationships/hyperlink" Target="https://www.ine.pt/xportal/xmain?xpid=INE&amp;xpgid=ine_indicadores&amp;indOcorrCod=0002575&amp;contexto=bd&amp;selTab=tab2&amp;xlang=pt" TargetMode="External"/><Relationship Id="rId90" Type="http://schemas.openxmlformats.org/officeDocument/2006/relationships/hyperlink" Target="https://www.ine.pt/xportal/xmain?xpid=INE&amp;xpgid=ine_indicadores&amp;indOcorrCod=0000763&amp;xlang=pt&amp;contexto=bd&amp;selTab=tab2" TargetMode="External"/><Relationship Id="rId95" Type="http://schemas.openxmlformats.org/officeDocument/2006/relationships/hyperlink" Target="https://www.ine.pt/xportal/xmain?xpid=INE&amp;xpgid=ine_indicadores&amp;indOcorrCod=0000769&amp;xlang=pt&amp;contexto=bd&amp;selTab=tab2" TargetMode="External"/><Relationship Id="rId22" Type="http://schemas.openxmlformats.org/officeDocument/2006/relationships/hyperlink" Target="https://www.ine.pt/xportal/xmain?xpid=INE&amp;xpgid=ine_indicadores&amp;indOcorrCod=0002615&amp;contexto=bd&amp;selTab=tab2&amp;xlang=pt" TargetMode="External"/><Relationship Id="rId27" Type="http://schemas.openxmlformats.org/officeDocument/2006/relationships/hyperlink" Target="https://www.ine.pt/xportal/xmain?xpid=INE&amp;xpgid=ine_indicadores&amp;indOcorrCod=0002615&amp;contexto=bd&amp;selTab=tab2&amp;xlang=en" TargetMode="External"/><Relationship Id="rId43" Type="http://schemas.openxmlformats.org/officeDocument/2006/relationships/hyperlink" Target="https://www.ine.pt/xportal/xmain?xpid=INE&amp;xpgid=ine_indicadores&amp;indOcorrCod=0002617&amp;contexto=bd&amp;selTab=tab2&amp;xlang=pt" TargetMode="External"/><Relationship Id="rId48" Type="http://schemas.openxmlformats.org/officeDocument/2006/relationships/hyperlink" Target="https://www.ine.pt/xportal/xmain?xpid=INE&amp;xpgid=ine_indicadores&amp;indOcorrCod=0002617&amp;contexto=bd&amp;selTab=tab2&amp;xlang=pt" TargetMode="External"/><Relationship Id="rId64" Type="http://schemas.openxmlformats.org/officeDocument/2006/relationships/hyperlink" Target="https://www.ine.pt/xportal/xmain?xpid=INE&amp;xpgid=ine_indicadores&amp;indOcorrCod=0002617&amp;contexto=bd&amp;selTab=tab2&amp;xlang=pt" TargetMode="External"/><Relationship Id="rId69" Type="http://schemas.openxmlformats.org/officeDocument/2006/relationships/hyperlink" Target="https://www.ine.pt/xportal/xmain?xpid=INE&amp;xpgid=ine_indicadores&amp;indOcorrCod=0002617&amp;contexto=bd&amp;selTab=tab2&amp;xlang=pt" TargetMode="External"/><Relationship Id="rId80" Type="http://schemas.openxmlformats.org/officeDocument/2006/relationships/hyperlink" Target="https://www.ine.pt/xportal/xmain?xpid=INE&amp;xpgid=ine_indicadores&amp;indOcorrCod=0002617&amp;contexto=bd&amp;selTab=tab2&amp;xlang=pt" TargetMode="External"/><Relationship Id="rId85" Type="http://schemas.openxmlformats.org/officeDocument/2006/relationships/hyperlink" Target="https://www.ine.pt/xportal/xmain?xpid=INE&amp;xpgid=ine_indicadores&amp;indOcorrCod=0002617&amp;contexto=bd&amp;selTab=tab2&amp;xlang=pt" TargetMode="External"/><Relationship Id="rId12" Type="http://schemas.openxmlformats.org/officeDocument/2006/relationships/hyperlink" Target="http://www.ine.pt/xurl/ind/0002617" TargetMode="External"/><Relationship Id="rId17" Type="http://schemas.openxmlformats.org/officeDocument/2006/relationships/hyperlink" Target="https://www.ine.pt/xportal/xmain?xpid=INE&amp;xpgid=ine_indicadores&amp;indOcorrCod=0002617&amp;contexto=bd&amp;selTab=tab2&amp;xlang=en" TargetMode="External"/><Relationship Id="rId33" Type="http://schemas.openxmlformats.org/officeDocument/2006/relationships/hyperlink" Target="https://www.ine.pt/xportal/xmain?xpid=INE&amp;xpgid=ine_indicadores&amp;indOcorrCod=0002617&amp;contexto=bd&amp;selTab=tab2&amp;xlang=pt" TargetMode="External"/><Relationship Id="rId38" Type="http://schemas.openxmlformats.org/officeDocument/2006/relationships/hyperlink" Target="https://www.ine.pt/xportal/xmain?xpid=INE&amp;xpgid=ine_indicadores&amp;indOcorrCod=0002617&amp;contexto=bd&amp;selTab=tab2&amp;xlang=pt" TargetMode="External"/><Relationship Id="rId59" Type="http://schemas.openxmlformats.org/officeDocument/2006/relationships/hyperlink" Target="https://www.ine.pt/xportal/xmain?xpid=INE&amp;xpgid=ine_indicadores&amp;indOcorrCod=0002617&amp;contexto=bd&amp;selTab=tab2&amp;xlang=pt" TargetMode="External"/><Relationship Id="rId103" Type="http://schemas.openxmlformats.org/officeDocument/2006/relationships/hyperlink" Target="https://www.ine.pt/xportal/xmain?xpid=INE&amp;xpgid=ine_indicadores&amp;indOcorrCod=0000770&amp;xlang=pt&amp;contexto=bd&amp;selTab=tab2" TargetMode="External"/><Relationship Id="rId20" Type="http://schemas.openxmlformats.org/officeDocument/2006/relationships/hyperlink" Target="https://www.ine.pt/xportal/xmain?xpid=INE&amp;xpgid=ine_indicadores&amp;indOcorrCod=0002615&amp;contexto=bd&amp;selTab=tab2&amp;xlang=pt" TargetMode="External"/><Relationship Id="rId41" Type="http://schemas.openxmlformats.org/officeDocument/2006/relationships/hyperlink" Target="https://www.ine.pt/xportal/xmain?xpid=INE&amp;xpgid=ine_indicadores&amp;indOcorrCod=0002617&amp;contexto=bd&amp;selTab=tab2&amp;xlang=pt" TargetMode="External"/><Relationship Id="rId54" Type="http://schemas.openxmlformats.org/officeDocument/2006/relationships/hyperlink" Target="https://www.ine.pt/xportal/xmain?xpid=INE&amp;xpgid=ine_indicadores&amp;indOcorrCod=0002617&amp;contexto=bd&amp;selTab=tab2&amp;xlang=pt" TargetMode="External"/><Relationship Id="rId62" Type="http://schemas.openxmlformats.org/officeDocument/2006/relationships/hyperlink" Target="https://www.ine.pt/xportal/xmain?xpid=INE&amp;xpgid=ine_indicadores&amp;indOcorrCod=0002617&amp;contexto=bd&amp;selTab=tab2&amp;xlang=pt" TargetMode="External"/><Relationship Id="rId70" Type="http://schemas.openxmlformats.org/officeDocument/2006/relationships/hyperlink" Target="https://www.ine.pt/xportal/xmain?xpid=INE&amp;xpgid=ine_indicadores&amp;indOcorrCod=0002617&amp;contexto=bd&amp;selTab=tab2&amp;xlang=pt" TargetMode="External"/><Relationship Id="rId75" Type="http://schemas.openxmlformats.org/officeDocument/2006/relationships/hyperlink" Target="https://www.ine.pt/xportal/xmain?xpid=INE&amp;xpgid=ine_indicadores&amp;indOcorrCod=0002617&amp;contexto=bd&amp;selTab=tab2&amp;xlang=pt" TargetMode="External"/><Relationship Id="rId83" Type="http://schemas.openxmlformats.org/officeDocument/2006/relationships/hyperlink" Target="https://www.ine.pt/xportal/xmain?xpid=INE&amp;xpgid=ine_indicadores&amp;indOcorrCod=0002617&amp;contexto=bd&amp;selTab=tab2&amp;xlang=pt" TargetMode="External"/><Relationship Id="rId88" Type="http://schemas.openxmlformats.org/officeDocument/2006/relationships/hyperlink" Target="https://www.ine.pt/xportal/xmain?xpid=INE&amp;xpgid=ine_indicadores&amp;indOcorrCod=0002617&amp;contexto=bd&amp;selTab=tab2&amp;xlang=pt" TargetMode="External"/><Relationship Id="rId91" Type="http://schemas.openxmlformats.org/officeDocument/2006/relationships/hyperlink" Target="https://www.ine.pt/xportal/xmain?xpid=INE&amp;xpgid=ine_indicadores&amp;indOcorrCod=0000763&amp;&amp;contexto=bd&amp;selTab=tab2&amp;xlang=en" TargetMode="External"/><Relationship Id="rId96" Type="http://schemas.openxmlformats.org/officeDocument/2006/relationships/hyperlink" Target="https://www.ine.pt/xportal/xmain?xpid=INE&amp;xpgid=ine_indicadores&amp;indOcorrCod=0000769&amp;xlang=pt&amp;contexto=bd&amp;selTab=tab2" TargetMode="External"/><Relationship Id="rId1" Type="http://schemas.openxmlformats.org/officeDocument/2006/relationships/hyperlink" Target="http://www.ine.pt/xurl/ind/0002571" TargetMode="External"/><Relationship Id="rId6" Type="http://schemas.openxmlformats.org/officeDocument/2006/relationships/hyperlink" Target="https://www.ine.pt/xportal/xmain?xpid=INE&amp;xpgid=ine_indicadores&amp;indOcorrCod=0002575&amp;contexto=bd&amp;selTab=tab2&amp;xlang=en" TargetMode="External"/><Relationship Id="rId15" Type="http://schemas.openxmlformats.org/officeDocument/2006/relationships/hyperlink" Target="https://www.ine.pt/xportal/xmain?xpid=INE&amp;xpgid=ine_indicadores&amp;indOcorrCod=0002617&amp;contexto=bd&amp;selTab=tab2&amp;xlang=en" TargetMode="External"/><Relationship Id="rId23" Type="http://schemas.openxmlformats.org/officeDocument/2006/relationships/hyperlink" Target="https://www.ine.pt/xportal/xmain?xpid=INE&amp;xpgid=ine_indicadores&amp;indOcorrCod=0002615&amp;contexto=bd&amp;selTab=tab2&amp;xlang=pt" TargetMode="External"/><Relationship Id="rId28" Type="http://schemas.openxmlformats.org/officeDocument/2006/relationships/hyperlink" Target="https://www.ine.pt/xportal/xmain?xpid=INE&amp;xpgid=ine_indicadores&amp;indOcorrCod=0002615&amp;contexto=bd&amp;selTab=tab2&amp;xlang=en" TargetMode="External"/><Relationship Id="rId36" Type="http://schemas.openxmlformats.org/officeDocument/2006/relationships/hyperlink" Target="https://www.ine.pt/xportal/xmain?xpid=INE&amp;xpgid=ine_indicadores&amp;indOcorrCod=0002617&amp;contexto=bd&amp;selTab=tab2&amp;xlang=pt" TargetMode="External"/><Relationship Id="rId49" Type="http://schemas.openxmlformats.org/officeDocument/2006/relationships/hyperlink" Target="https://www.ine.pt/xportal/xmain?xpid=INE&amp;xpgid=ine_indicadores&amp;indOcorrCod=0002617&amp;contexto=bd&amp;selTab=tab2&amp;xlang=pt" TargetMode="External"/><Relationship Id="rId57" Type="http://schemas.openxmlformats.org/officeDocument/2006/relationships/hyperlink" Target="https://www.ine.pt/xportal/xmain?xpid=INE&amp;xpgid=ine_indicadores&amp;indOcorrCod=0002617&amp;contexto=bd&amp;selTab=tab2&amp;xlang=pt" TargetMode="External"/><Relationship Id="rId106" Type="http://schemas.openxmlformats.org/officeDocument/2006/relationships/hyperlink" Target="https://www.ine.pt/xportal/xmain?xpid=INE&amp;xpgid=ine_indicadores&amp;indOcorrCod=0000770&amp;&amp;contexto=bd&amp;selTab=tab2&amp;xlang=en" TargetMode="External"/><Relationship Id="rId10" Type="http://schemas.openxmlformats.org/officeDocument/2006/relationships/hyperlink" Target="https://www.ine.pt/xportal/xmain?xpid=INE&amp;xpgid=ine_indicadores&amp;indOcorrCod=0002617&amp;contexto=bd&amp;selTab=tab2" TargetMode="External"/><Relationship Id="rId31" Type="http://schemas.openxmlformats.org/officeDocument/2006/relationships/hyperlink" Target="https://www.ine.pt/xportal/xmain?xpid=INE&amp;xpgid=ine_indicadores&amp;indOcorrCod=0002617&amp;contexto=bd&amp;selTab=tab2&amp;xlang=pt" TargetMode="External"/><Relationship Id="rId44" Type="http://schemas.openxmlformats.org/officeDocument/2006/relationships/hyperlink" Target="https://www.ine.pt/xportal/xmain?xpid=INE&amp;xpgid=ine_indicadores&amp;indOcorrCod=0002617&amp;contexto=bd&amp;selTab=tab2&amp;xlang=pt" TargetMode="External"/><Relationship Id="rId52" Type="http://schemas.openxmlformats.org/officeDocument/2006/relationships/hyperlink" Target="https://www.ine.pt/xportal/xmain?xpid=INE&amp;xpgid=ine_indicadores&amp;indOcorrCod=0002617&amp;contexto=bd&amp;selTab=tab2&amp;xlang=pt" TargetMode="External"/><Relationship Id="rId60" Type="http://schemas.openxmlformats.org/officeDocument/2006/relationships/hyperlink" Target="https://www.ine.pt/xportal/xmain?xpid=INE&amp;xpgid=ine_indicadores&amp;indOcorrCod=0002617&amp;contexto=bd&amp;selTab=tab2&amp;xlang=pt" TargetMode="External"/><Relationship Id="rId65" Type="http://schemas.openxmlformats.org/officeDocument/2006/relationships/hyperlink" Target="https://www.ine.pt/xportal/xmain?xpid=INE&amp;xpgid=ine_indicadores&amp;indOcorrCod=0002617&amp;contexto=bd&amp;selTab=tab2&amp;xlang=pt" TargetMode="External"/><Relationship Id="rId73" Type="http://schemas.openxmlformats.org/officeDocument/2006/relationships/hyperlink" Target="https://www.ine.pt/xportal/xmain?xpid=INE&amp;xpgid=ine_indicadores&amp;indOcorrCod=0002617&amp;contexto=bd&amp;selTab=tab2&amp;xlang=pt" TargetMode="External"/><Relationship Id="rId78" Type="http://schemas.openxmlformats.org/officeDocument/2006/relationships/hyperlink" Target="https://www.ine.pt/xportal/xmain?xpid=INE&amp;xpgid=ine_indicadores&amp;indOcorrCod=0002617&amp;contexto=bd&amp;selTab=tab2&amp;xlang=pt" TargetMode="External"/><Relationship Id="rId81" Type="http://schemas.openxmlformats.org/officeDocument/2006/relationships/hyperlink" Target="https://www.ine.pt/xportal/xmain?xpid=INE&amp;xpgid=ine_indicadores&amp;indOcorrCod=0002617&amp;contexto=bd&amp;selTab=tab2&amp;xlang=pt" TargetMode="External"/><Relationship Id="rId86" Type="http://schemas.openxmlformats.org/officeDocument/2006/relationships/hyperlink" Target="https://www.ine.pt/xportal/xmain?xpid=INE&amp;xpgid=ine_indicadores&amp;indOcorrCod=0002617&amp;contexto=bd&amp;selTab=tab2&amp;xlang=pt" TargetMode="External"/><Relationship Id="rId94" Type="http://schemas.openxmlformats.org/officeDocument/2006/relationships/hyperlink" Target="https://www.ine.pt/xportal/xmain?xpid=INE&amp;xpgid=ine_indicadores&amp;indOcorrCod=0000769&amp;&amp;contexto=bd&amp;selTab=tab2&amp;xlang=en" TargetMode="External"/><Relationship Id="rId99" Type="http://schemas.openxmlformats.org/officeDocument/2006/relationships/hyperlink" Target="https://www.ine.pt/xportal/xmain?xpid=INE&amp;xpgid=ine_indicadores&amp;indOcorrCod=0000769&amp;&amp;contexto=bd&amp;selTab=tab2&amp;xlang=en" TargetMode="External"/><Relationship Id="rId101" Type="http://schemas.openxmlformats.org/officeDocument/2006/relationships/hyperlink" Target="https://www.ine.pt/xportal/xmain?xpid=INE&amp;xpgid=ine_indicadores&amp;indOcorrCod=0000770&amp;xlang=pt&amp;contexto=bd&amp;selTab=tab2" TargetMode="External"/><Relationship Id="rId4" Type="http://schemas.openxmlformats.org/officeDocument/2006/relationships/hyperlink" Target="https://www.ine.pt/xportal/xmain?xpid=INE&amp;xpgid=ine_indicadores&amp;indOcorrCod=0002571&amp;contexto=bd&amp;selTab=tab2&amp;xlang=en" TargetMode="External"/><Relationship Id="rId9" Type="http://schemas.openxmlformats.org/officeDocument/2006/relationships/hyperlink" Target="https://www.ine.pt/xportal/xmain?xpid=INE&amp;xpgid=ine_indicadores&amp;indOcorrCod=0002617&amp;contexto=bd&amp;selTab=tab2" TargetMode="External"/><Relationship Id="rId13" Type="http://schemas.openxmlformats.org/officeDocument/2006/relationships/hyperlink" Target="http://www.ine.pt/xurl/ind/000261" TargetMode="External"/><Relationship Id="rId18" Type="http://schemas.openxmlformats.org/officeDocument/2006/relationships/hyperlink" Target="https://www.ine.pt/xportal/xmain?xpid=INE&amp;xpgid=ine_indicadores&amp;indOcorrCod=0002617&amp;contexto=bd&amp;selTab=tab2&amp;xlang=en" TargetMode="External"/><Relationship Id="rId39" Type="http://schemas.openxmlformats.org/officeDocument/2006/relationships/hyperlink" Target="https://www.ine.pt/xportal/xmain?xpid=INE&amp;xpgid=ine_indicadores&amp;indOcorrCod=0002617&amp;contexto=bd&amp;selTab=tab2&amp;xlang=pt" TargetMode="External"/><Relationship Id="rId34" Type="http://schemas.openxmlformats.org/officeDocument/2006/relationships/hyperlink" Target="https://www.ine.pt/xportal/xmain?xpid=INE&amp;xpgid=ine_indicadores&amp;indOcorrCod=0002617&amp;contexto=bd&amp;selTab=tab2&amp;xlang=pt" TargetMode="External"/><Relationship Id="rId50" Type="http://schemas.openxmlformats.org/officeDocument/2006/relationships/hyperlink" Target="https://www.ine.pt/xportal/xmain?xpid=INE&amp;xpgid=ine_indicadores&amp;indOcorrCod=0002617&amp;contexto=bd&amp;selTab=tab2&amp;xlang=pt" TargetMode="External"/><Relationship Id="rId55" Type="http://schemas.openxmlformats.org/officeDocument/2006/relationships/hyperlink" Target="https://www.ine.pt/xportal/xmain?xpid=INE&amp;xpgid=ine_indicadores&amp;indOcorrCod=0002617&amp;contexto=bd&amp;selTab=tab2&amp;xlang=pt" TargetMode="External"/><Relationship Id="rId76" Type="http://schemas.openxmlformats.org/officeDocument/2006/relationships/hyperlink" Target="https://www.ine.pt/xportal/xmain?xpid=INE&amp;xpgid=ine_indicadores&amp;indOcorrCod=0002617&amp;contexto=bd&amp;selTab=tab2&amp;xlang=pt" TargetMode="External"/><Relationship Id="rId97" Type="http://schemas.openxmlformats.org/officeDocument/2006/relationships/hyperlink" Target="https://www.ine.pt/xportal/xmain?xpid=INE&amp;xpgid=ine_indicadores&amp;indOcorrCod=0000769&amp;xlang=pt&amp;contexto=bd&amp;selTab=tab2" TargetMode="External"/><Relationship Id="rId104" Type="http://schemas.openxmlformats.org/officeDocument/2006/relationships/hyperlink" Target="https://www.ine.pt/xportal/xmain?xpid=INE&amp;xpgid=ine_indicadores&amp;indOcorrCod=0000770&amp;&amp;contexto=bd&amp;selTab=tab2&amp;xlang=en" TargetMode="External"/><Relationship Id="rId7" Type="http://schemas.openxmlformats.org/officeDocument/2006/relationships/hyperlink" Target="https://www.ine.pt/xportal/xmain?xpid=INE&amp;xpgid=ine_indicadores&amp;indOcorrCod=0002617&amp;contexto=bd&amp;selTab=tab2" TargetMode="External"/><Relationship Id="rId71" Type="http://schemas.openxmlformats.org/officeDocument/2006/relationships/hyperlink" Target="https://www.ine.pt/xportal/xmain?xpid=INE&amp;xpgid=ine_indicadores&amp;indOcorrCod=0002617&amp;contexto=bd&amp;selTab=tab2&amp;xlang=pt" TargetMode="External"/><Relationship Id="rId92" Type="http://schemas.openxmlformats.org/officeDocument/2006/relationships/hyperlink" Target="https://www.ine.pt/xportal/xmain?xpid=INE&amp;xpgid=ine_indicadores&amp;indOcorrCod=0000770&amp;xlang=pt&amp;contexto=bd&amp;selTab=tab2" TargetMode="External"/><Relationship Id="rId2" Type="http://schemas.openxmlformats.org/officeDocument/2006/relationships/hyperlink" Target="https://www.ine.pt/xportal/xmain?xpid=INE&amp;xpgid=ine_indicadores&amp;indOcorrCod=0002571&amp;contexto=bd&amp;selTab=tab2&amp;xlang=pt" TargetMode="External"/><Relationship Id="rId29" Type="http://schemas.openxmlformats.org/officeDocument/2006/relationships/hyperlink" Target="https://www.ine.pt/xportal/xmain?xpid=INE&amp;xpgid=ine_indicadores&amp;indOcorrCod=0002615&amp;contexto=bd&amp;selTab=tab2&amp;xlang=en" TargetMode="External"/><Relationship Id="rId24" Type="http://schemas.openxmlformats.org/officeDocument/2006/relationships/hyperlink" Target="http://www.ine.pt/xurl/ind/0002617" TargetMode="External"/><Relationship Id="rId40" Type="http://schemas.openxmlformats.org/officeDocument/2006/relationships/hyperlink" Target="https://www.ine.pt/xportal/xmain?xpid=INE&amp;xpgid=ine_indicadores&amp;indOcorrCod=0002617&amp;contexto=bd&amp;selTab=tab2&amp;xlang=pt" TargetMode="External"/><Relationship Id="rId45" Type="http://schemas.openxmlformats.org/officeDocument/2006/relationships/hyperlink" Target="https://www.ine.pt/xportal/xmain?xpid=INE&amp;xpgid=ine_indicadores&amp;indOcorrCod=0002617&amp;contexto=bd&amp;selTab=tab2&amp;xlang=pt" TargetMode="External"/><Relationship Id="rId66" Type="http://schemas.openxmlformats.org/officeDocument/2006/relationships/hyperlink" Target="https://www.ine.pt/xportal/xmain?xpid=INE&amp;xpgid=ine_indicadores&amp;indOcorrCod=0002617&amp;contexto=bd&amp;selTab=tab2&amp;xlang=pt" TargetMode="External"/><Relationship Id="rId87" Type="http://schemas.openxmlformats.org/officeDocument/2006/relationships/hyperlink" Target="https://www.ine.pt/xportal/xmain?xpid=INE&amp;xpgid=ine_indicadores&amp;indOcorrCod=0002617&amp;contexto=bd&amp;selTab=tab2&amp;xlang=pt" TargetMode="External"/><Relationship Id="rId61" Type="http://schemas.openxmlformats.org/officeDocument/2006/relationships/hyperlink" Target="https://www.ine.pt/xportal/xmain?xpid=INE&amp;xpgid=ine_indicadores&amp;indOcorrCod=0002617&amp;contexto=bd&amp;selTab=tab2&amp;xlang=pt" TargetMode="External"/><Relationship Id="rId82" Type="http://schemas.openxmlformats.org/officeDocument/2006/relationships/hyperlink" Target="https://www.ine.pt/xportal/xmain?xpid=INE&amp;xpgid=ine_indicadores&amp;indOcorrCod=0002617&amp;contexto=bd&amp;selTab=tab2&amp;xlang=pt" TargetMode="External"/><Relationship Id="rId19" Type="http://schemas.openxmlformats.org/officeDocument/2006/relationships/hyperlink" Target="https://www.ine.pt/xportal/xmain?xpid=INE&amp;xpgid=ine_indicadores&amp;indOcorrCod=0002615&amp;contexto=bd&amp;selTab=tab2&amp;xlang=pt" TargetMode="External"/><Relationship Id="rId14" Type="http://schemas.openxmlformats.org/officeDocument/2006/relationships/hyperlink" Target="https://www.ine.pt/xportal/xmain?xpid=INE&amp;xpgid=ine_indicadores&amp;indOcorrCod=0002617&amp;contexto=bd&amp;selTab=tab2&amp;xlang=en" TargetMode="External"/><Relationship Id="rId30" Type="http://schemas.openxmlformats.org/officeDocument/2006/relationships/hyperlink" Target="https://www.ine.pt/xportal/xmain?xpid=INE&amp;xpgid=ine_indicadores&amp;indOcorrCod=0002617&amp;contexto=bd&amp;selTab=tab2&amp;xlang=pt" TargetMode="External"/><Relationship Id="rId35" Type="http://schemas.openxmlformats.org/officeDocument/2006/relationships/hyperlink" Target="https://www.ine.pt/xportal/xmain?xpid=INE&amp;xpgid=ine_indicadores&amp;indOcorrCod=0002617&amp;contexto=bd&amp;selTab=tab2&amp;xlang=pt" TargetMode="External"/><Relationship Id="rId56" Type="http://schemas.openxmlformats.org/officeDocument/2006/relationships/hyperlink" Target="https://www.ine.pt/xportal/xmain?xpid=INE&amp;xpgid=ine_indicadores&amp;indOcorrCod=0002617&amp;contexto=bd&amp;selTab=tab2&amp;xlang=pt" TargetMode="External"/><Relationship Id="rId77" Type="http://schemas.openxmlformats.org/officeDocument/2006/relationships/hyperlink" Target="https://www.ine.pt/xportal/xmain?xpid=INE&amp;xpgid=ine_indicadores&amp;indOcorrCod=0002617&amp;contexto=bd&amp;selTab=tab2&amp;xlang=pt" TargetMode="External"/><Relationship Id="rId100" Type="http://schemas.openxmlformats.org/officeDocument/2006/relationships/hyperlink" Target="https://www.ine.pt/xportal/xmain?xpid=INE&amp;xpgid=ine_indicadores&amp;indOcorrCod=0000769&amp;&amp;contexto=bd&amp;selTab=tab2&amp;xlang=en" TargetMode="External"/><Relationship Id="rId105" Type="http://schemas.openxmlformats.org/officeDocument/2006/relationships/hyperlink" Target="https://www.ine.pt/xportal/xmain?xpid=INE&amp;xpgid=ine_indicadores&amp;indOcorrCod=0000770&amp;&amp;contexto=bd&amp;selTab=tab2&amp;xlang=en" TargetMode="External"/><Relationship Id="rId8" Type="http://schemas.openxmlformats.org/officeDocument/2006/relationships/hyperlink" Target="https://www.ine.pt/xportal/xmain?xpid=INE&amp;xpgid=ine_indicadores&amp;indOcorrCod=0002617&amp;contexto=bd&amp;selTab=tab2" TargetMode="External"/><Relationship Id="rId51" Type="http://schemas.openxmlformats.org/officeDocument/2006/relationships/hyperlink" Target="https://www.ine.pt/xportal/xmain?xpid=INE&amp;xpgid=ine_indicadores&amp;indOcorrCod=0002617&amp;contexto=bd&amp;selTab=tab2&amp;xlang=pt" TargetMode="External"/><Relationship Id="rId72" Type="http://schemas.openxmlformats.org/officeDocument/2006/relationships/hyperlink" Target="https://www.ine.pt/xportal/xmain?xpid=INE&amp;xpgid=ine_indicadores&amp;indOcorrCod=0002617&amp;contexto=bd&amp;selTab=tab2&amp;xlang=pt" TargetMode="External"/><Relationship Id="rId93" Type="http://schemas.openxmlformats.org/officeDocument/2006/relationships/hyperlink" Target="https://www.ine.pt/xportal/xmain?xpid=INE&amp;xpgid=ine_indicadores&amp;indOcorrCod=0000769&amp;xlang=pt&amp;contexto=bd&amp;selTab=tab2" TargetMode="External"/><Relationship Id="rId98" Type="http://schemas.openxmlformats.org/officeDocument/2006/relationships/hyperlink" Target="https://www.ine.pt/xportal/xmain?xpid=INE&amp;xpgid=ine_indicadores&amp;indOcorrCod=0000769&amp;&amp;contexto=bd&amp;selTab=tab2&amp;xlang=en" TargetMode="External"/><Relationship Id="rId3" Type="http://schemas.openxmlformats.org/officeDocument/2006/relationships/hyperlink" Target="http://www.ine.pt/xurl/ind/0002575" TargetMode="External"/><Relationship Id="rId25" Type="http://schemas.openxmlformats.org/officeDocument/2006/relationships/hyperlink" Target="https://www.ine.pt/xportal/xmain?xpid=INE&amp;xpgid=ine_indicadores&amp;indOcorrCod=0002615&amp;contexto=bd&amp;selTab=tab2&amp;xlang=en" TargetMode="External"/><Relationship Id="rId46" Type="http://schemas.openxmlformats.org/officeDocument/2006/relationships/hyperlink" Target="https://www.ine.pt/xportal/xmain?xpid=INE&amp;xpgid=ine_indicadores&amp;indOcorrCod=0002617&amp;contexto=bd&amp;selTab=tab2&amp;xlang=pt" TargetMode="External"/><Relationship Id="rId67" Type="http://schemas.openxmlformats.org/officeDocument/2006/relationships/hyperlink" Target="https://www.ine.pt/xportal/xmain?xpid=INE&amp;xpgid=ine_indicadores&amp;indOcorrCod=0002617&amp;contexto=bd&amp;selTab=tab2&amp;xlang=pt" TargetMode="External"/></Relationships>
</file>

<file path=xl/worksheets/_rels/sheet4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862&amp;contexto=bd&amp;selTab=tab2&amp;xlang=en" TargetMode="External"/><Relationship Id="rId18" Type="http://schemas.openxmlformats.org/officeDocument/2006/relationships/hyperlink" Target="https://www.ine.pt/xportal/xmain?xpid=INE&amp;xpgid=ine_indicadores&amp;indOcorrCod=0000868&amp;contexto=bd&amp;selTab=tab2&amp;xlang=en" TargetMode="External"/><Relationship Id="rId26" Type="http://schemas.openxmlformats.org/officeDocument/2006/relationships/hyperlink" Target="https://www.ine.pt/xportal/xmain?xpid=INE&amp;xpgid=ine_indicadores&amp;indOcorrCod=0000869&amp;contexto=bd&amp;selTab=tab2&amp;xlang=en" TargetMode="External"/><Relationship Id="rId39" Type="http://schemas.openxmlformats.org/officeDocument/2006/relationships/hyperlink" Target="https://www.ine.pt/xportal/xmain?xpid=INE&amp;xpgid=ine_indicadores&amp;indOcorrCod=0000867&amp;contexto=bd&amp;selTab=tab2&amp;xlang=en" TargetMode="External"/><Relationship Id="rId21" Type="http://schemas.openxmlformats.org/officeDocument/2006/relationships/hyperlink" Target="https://www.ine.pt/xportal/xmain?xpid=INE&amp;xpgid=ine_indicadores&amp;indOcorrCod=0000869&amp;contexto=bd&amp;selTab=tab2&amp;xlang=pt" TargetMode="External"/><Relationship Id="rId34" Type="http://schemas.openxmlformats.org/officeDocument/2006/relationships/hyperlink" Target="https://www.ine.pt/xportal/xmain?xpid=INE&amp;xpgid=ine_indicadores&amp;indOcorrCod=0000867&amp;contexto=bd&amp;selTab=tab2&amp;xlang=pt" TargetMode="External"/><Relationship Id="rId42" Type="http://schemas.openxmlformats.org/officeDocument/2006/relationships/hyperlink" Target="http://www.ine.pt/xurl/ind/0000865" TargetMode="External"/><Relationship Id="rId47" Type="http://schemas.openxmlformats.org/officeDocument/2006/relationships/hyperlink" Target="https://www.ine.pt/xportal/xmain?xpid=INE&amp;xpgid=ine_indicadores&amp;indOcorrCod=0000865&amp;contexto=bd&amp;selTab=tab2&amp;xlang=en" TargetMode="External"/><Relationship Id="rId7" Type="http://schemas.openxmlformats.org/officeDocument/2006/relationships/hyperlink" Target="http://www.ine.pt/xurl/ind/0000862" TargetMode="External"/><Relationship Id="rId2" Type="http://schemas.openxmlformats.org/officeDocument/2006/relationships/hyperlink" Target="https://www.ine.pt/xportal/xmain?xpid=INE&amp;xpgid=ine_indicadores&amp;indOcorrCod=0000861&amp;contexto=bd&amp;selTab=tab2" TargetMode="External"/><Relationship Id="rId16" Type="http://schemas.openxmlformats.org/officeDocument/2006/relationships/hyperlink" Target="https://www.ine.pt/xportal/xmain?xpid=INE&amp;xpgid=ine_indicadores&amp;indOcorrCod=0000868&amp;contexto=bd&amp;selTab=tab2&amp;xlang=pt" TargetMode="External"/><Relationship Id="rId29" Type="http://schemas.openxmlformats.org/officeDocument/2006/relationships/hyperlink" Target="https://www.ine.pt/xportal/xmain?xpid=INE&amp;xpgid=ine_indicadores&amp;indOcorrCod=0000866&amp;contexto=bd&amp;selTab=tab2&amp;xlang=pt" TargetMode="External"/><Relationship Id="rId11" Type="http://schemas.openxmlformats.org/officeDocument/2006/relationships/hyperlink" Target="https://www.ine.pt/xportal/xmain?xpid=INE&amp;xpgid=ine_indicadores&amp;indOcorrCod=0000862&amp;contexto=bd&amp;selTab=tab2&amp;xlang=en" TargetMode="External"/><Relationship Id="rId24" Type="http://schemas.openxmlformats.org/officeDocument/2006/relationships/hyperlink" Target="https://www.ine.pt/xportal/xmain?xpid=INE&amp;xpgid=ine_indicadores&amp;indOcorrCod=0000869&amp;contexto=bd&amp;selTab=tab2&amp;xlang=en" TargetMode="External"/><Relationship Id="rId32" Type="http://schemas.openxmlformats.org/officeDocument/2006/relationships/hyperlink" Target="https://www.ine.pt/xportal/xmain?xpid=INE&amp;xpgid=ine_indicadores&amp;indOcorrCod=0000866&amp;contexto=bd&amp;selTab=tab2&amp;xlang=en" TargetMode="External"/><Relationship Id="rId37" Type="http://schemas.openxmlformats.org/officeDocument/2006/relationships/hyperlink" Target="http://www.ine.pt/xurl/ind/0000867" TargetMode="External"/><Relationship Id="rId40" Type="http://schemas.openxmlformats.org/officeDocument/2006/relationships/hyperlink" Target="https://www.ine.pt/xportal/xmain?xpid=INE&amp;xpgid=ine_indicadores&amp;indOcorrCod=0000867&amp;contexto=bd&amp;selTab=tab2&amp;xlang=en" TargetMode="External"/><Relationship Id="rId45" Type="http://schemas.openxmlformats.org/officeDocument/2006/relationships/hyperlink" Target="https://www.ine.pt/xportal/xmain?xpid=INE&amp;xpgid=ine_indicadores&amp;indOcorrCod=0000865&amp;contexto=bd&amp;selTab=tab2" TargetMode="External"/><Relationship Id="rId5" Type="http://schemas.openxmlformats.org/officeDocument/2006/relationships/hyperlink" Target="https://www.ine.pt/xportal/xmain?xpid=INE&amp;xpgid=ine_indicadores&amp;indOcorrCod=0000861&amp;contexto=bd&amp;selTab=tab2&amp;xlang=en" TargetMode="External"/><Relationship Id="rId15" Type="http://schemas.openxmlformats.org/officeDocument/2006/relationships/hyperlink" Target="https://www.ine.pt/xportal/xmain?xpid=INE&amp;xpgid=ine_indicadores&amp;indOcorrCod=0000868&amp;contexto=bd&amp;selTab=tab2&amp;xlang=pt" TargetMode="External"/><Relationship Id="rId23" Type="http://schemas.openxmlformats.org/officeDocument/2006/relationships/hyperlink" Target="http://www.ine.pt/xurl/ind/0000866" TargetMode="External"/><Relationship Id="rId28" Type="http://schemas.openxmlformats.org/officeDocument/2006/relationships/hyperlink" Target="https://www.ine.pt/xportal/xmain?xpid=INE&amp;xpgid=ine_indicadores&amp;indOcorrCod=0000869&amp;contexto=bd&amp;selTab=tab2&amp;xlang=pt" TargetMode="External"/><Relationship Id="rId36" Type="http://schemas.openxmlformats.org/officeDocument/2006/relationships/hyperlink" Target="https://www.ine.pt/xportal/xmain?xpid=INE&amp;xpgid=ine_indicadores&amp;indOcorrCod=0000867&amp;contexto=bd&amp;selTab=tab2&amp;xlang=pt" TargetMode="External"/><Relationship Id="rId49" Type="http://schemas.openxmlformats.org/officeDocument/2006/relationships/hyperlink" Target="https://www.ine.pt/xportal/xmain?xpid=INE&amp;xpgid=ine_indicadores&amp;indOcorrCod=0000861&amp;contexto=bd&amp;selTab=tab2&amp;xlang=en" TargetMode="External"/><Relationship Id="rId10" Type="http://schemas.openxmlformats.org/officeDocument/2006/relationships/hyperlink" Target="https://www.ine.pt/xportal/xmain?xpid=INE&amp;xpgid=ine_indicadores&amp;indOcorrCod=0000862&amp;contexto=bd&amp;selTab=tab2&amp;xlang=pt" TargetMode="External"/><Relationship Id="rId19" Type="http://schemas.openxmlformats.org/officeDocument/2006/relationships/hyperlink" Target="https://www.ine.pt/xportal/xmain?xpid=INE&amp;xpgid=ine_indicadores&amp;indOcorrCod=0000868&amp;contexto=bd&amp;selTab=tab2&amp;xlang=en" TargetMode="External"/><Relationship Id="rId31" Type="http://schemas.openxmlformats.org/officeDocument/2006/relationships/hyperlink" Target="https://www.ine.pt/xportal/xmain?xpid=INE&amp;xpgid=ine_indicadores&amp;indOcorrCod=0000866&amp;contexto=bd&amp;selTab=tab2&amp;xlang=en" TargetMode="External"/><Relationship Id="rId44" Type="http://schemas.openxmlformats.org/officeDocument/2006/relationships/hyperlink" Target="https://www.ine.pt/xportal/xmain?xpid=INE&amp;xpgid=ine_indicadores&amp;indOcorrCod=0000865&amp;contexto=bd&amp;selTab=tab2" TargetMode="External"/><Relationship Id="rId4" Type="http://schemas.openxmlformats.org/officeDocument/2006/relationships/hyperlink" Target="https://www.ine.pt/xportal/xmain?xpid=INE&amp;xpgid=ine_indicadores&amp;indOcorrCod=0000861&amp;contexto=bd&amp;selTab=tab2" TargetMode="External"/><Relationship Id="rId9" Type="http://schemas.openxmlformats.org/officeDocument/2006/relationships/hyperlink" Target="https://www.ine.pt/xportal/xmain?xpid=INE&amp;xpgid=ine_indicadores&amp;indOcorrCod=0000862&amp;contexto=bd&amp;selTab=tab2&amp;xlang=pt" TargetMode="External"/><Relationship Id="rId14" Type="http://schemas.openxmlformats.org/officeDocument/2006/relationships/hyperlink" Target="https://www.ine.pt/xportal/xmain?xpid=INE&amp;xpgid=ine_indicadores&amp;indOcorrCod=0000868&amp;contexto=bd&amp;selTab=tab2&amp;xlang=pt" TargetMode="External"/><Relationship Id="rId22" Type="http://schemas.openxmlformats.org/officeDocument/2006/relationships/hyperlink" Target="https://www.ine.pt/xportal/xmain?xpid=INE&amp;xpgid=ine_indicadores&amp;indOcorrCod=0000869&amp;contexto=bd&amp;selTab=tab2&amp;xlang=pt" TargetMode="External"/><Relationship Id="rId27" Type="http://schemas.openxmlformats.org/officeDocument/2006/relationships/hyperlink" Target="https://www.ine.pt/xportal/xmain?xpid=INE&amp;xpgid=ine_indicadores&amp;indOcorrCod=0000866&amp;contexto=bd&amp;selTab=tab2&amp;xlang=pt" TargetMode="External"/><Relationship Id="rId30" Type="http://schemas.openxmlformats.org/officeDocument/2006/relationships/hyperlink" Target="https://www.ine.pt/xportal/xmain?xpid=INE&amp;xpgid=ine_indicadores&amp;indOcorrCod=0000866&amp;contexto=bd&amp;selTab=tab2&amp;xlang=pt" TargetMode="External"/><Relationship Id="rId35" Type="http://schemas.openxmlformats.org/officeDocument/2006/relationships/hyperlink" Target="https://www.ine.pt/xportal/xmain?xpid=INE&amp;xpgid=ine_indicadores&amp;indOcorrCod=0000867&amp;contexto=bd&amp;selTab=tab2&amp;xlang=pt" TargetMode="External"/><Relationship Id="rId43" Type="http://schemas.openxmlformats.org/officeDocument/2006/relationships/hyperlink" Target="https://www.ine.pt/xportal/xmain?xpid=INE&amp;xpgid=ine_indicadores&amp;indOcorrCod=0000865&amp;contexto=bd&amp;selTab=tab2" TargetMode="External"/><Relationship Id="rId48" Type="http://schemas.openxmlformats.org/officeDocument/2006/relationships/hyperlink" Target="https://www.ine.pt/xportal/xmain?xpid=INE&amp;xpgid=ine_indicadores&amp;indOcorrCod=0000865&amp;contexto=bd&amp;selTab=tab2&amp;xlang=en" TargetMode="External"/><Relationship Id="rId8" Type="http://schemas.openxmlformats.org/officeDocument/2006/relationships/hyperlink" Target="https://www.ine.pt/xportal/xmain?xpid=INE&amp;xpgid=ine_indicadores&amp;indOcorrCod=0000862&amp;contexto=bd&amp;selTab=tab2&amp;xlang=pt" TargetMode="External"/><Relationship Id="rId3" Type="http://schemas.openxmlformats.org/officeDocument/2006/relationships/hyperlink" Target="https://www.ine.pt/xportal/xmain?xpid=INE&amp;xpgid=ine_indicadores&amp;indOcorrCod=0000861&amp;contexto=bd&amp;selTab=tab2" TargetMode="External"/><Relationship Id="rId12" Type="http://schemas.openxmlformats.org/officeDocument/2006/relationships/hyperlink" Target="https://www.ine.pt/xportal/xmain?xpid=INE&amp;xpgid=ine_indicadores&amp;indOcorrCod=0000862&amp;contexto=bd&amp;selTab=tab2&amp;xlang=en" TargetMode="External"/><Relationship Id="rId17" Type="http://schemas.openxmlformats.org/officeDocument/2006/relationships/hyperlink" Target="http://www.ine.pt/xurl/ind/0000869" TargetMode="External"/><Relationship Id="rId25" Type="http://schemas.openxmlformats.org/officeDocument/2006/relationships/hyperlink" Target="https://www.ine.pt/xportal/xmain?xpid=INE&amp;xpgid=ine_indicadores&amp;indOcorrCod=0000869&amp;contexto=bd&amp;selTab=tab2&amp;xlang=en" TargetMode="External"/><Relationship Id="rId33" Type="http://schemas.openxmlformats.org/officeDocument/2006/relationships/hyperlink" Target="https://www.ine.pt/xportal/xmain?xpid=INE&amp;xpgid=ine_indicadores&amp;indOcorrCod=0000866&amp;contexto=bd&amp;selTab=tab2&amp;xlang=en" TargetMode="External"/><Relationship Id="rId38" Type="http://schemas.openxmlformats.org/officeDocument/2006/relationships/hyperlink" Target="https://www.ine.pt/xportal/xmain?xpid=INE&amp;xpgid=ine_indicadores&amp;indOcorrCod=0000867&amp;contexto=bd&amp;selTab=tab2&amp;xlang=en" TargetMode="External"/><Relationship Id="rId46" Type="http://schemas.openxmlformats.org/officeDocument/2006/relationships/hyperlink" Target="https://www.ine.pt/xportal/xmain?xpid=INE&amp;xpgid=ine_indicadores&amp;indOcorrCod=0000865&amp;contexto=bd&amp;selTab=tab2&amp;xlang=en" TargetMode="External"/><Relationship Id="rId20" Type="http://schemas.openxmlformats.org/officeDocument/2006/relationships/hyperlink" Target="https://www.ine.pt/xportal/xmain?xpid=INE&amp;xpgid=ine_indicadores&amp;indOcorrCod=0000868&amp;contexto=bd&amp;selTab=tab2&amp;xlang=en" TargetMode="External"/><Relationship Id="rId41" Type="http://schemas.openxmlformats.org/officeDocument/2006/relationships/hyperlink" Target="http://www.ine.pt/xurl/ind/0000868" TargetMode="External"/><Relationship Id="rId1" Type="http://schemas.openxmlformats.org/officeDocument/2006/relationships/hyperlink" Target="http://www.ine.pt/xurl/ind/0000861" TargetMode="External"/><Relationship Id="rId6" Type="http://schemas.openxmlformats.org/officeDocument/2006/relationships/hyperlink" Target="https://www.ine.pt/xportal/xmain?xpid=INE&amp;xpgid=ine_indicadores&amp;indOcorrCod=0000861&amp;contexto=bd&amp;selTab=tab2&amp;xlang=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7287" TargetMode="External"/><Relationship Id="rId3" Type="http://schemas.openxmlformats.org/officeDocument/2006/relationships/hyperlink" Target="http://www.ine.pt/xurl/ind/0007264" TargetMode="External"/><Relationship Id="rId7" Type="http://schemas.openxmlformats.org/officeDocument/2006/relationships/hyperlink" Target="http://www.ine.pt/xurl/ind/0007287" TargetMode="External"/><Relationship Id="rId12" Type="http://schemas.openxmlformats.org/officeDocument/2006/relationships/hyperlink" Target="http://www.ine.pt/xurl/ind/0012095" TargetMode="External"/><Relationship Id="rId2" Type="http://schemas.openxmlformats.org/officeDocument/2006/relationships/hyperlink" Target="http://www.ine.pt/xurl/ind/0007286" TargetMode="External"/><Relationship Id="rId1" Type="http://schemas.openxmlformats.org/officeDocument/2006/relationships/hyperlink" Target="http://www.ine.pt/xurl/ind/0007286" TargetMode="External"/><Relationship Id="rId6" Type="http://schemas.openxmlformats.org/officeDocument/2006/relationships/hyperlink" Target="http://www.ine.pt/xurl/ind/0007533" TargetMode="External"/><Relationship Id="rId11" Type="http://schemas.openxmlformats.org/officeDocument/2006/relationships/hyperlink" Target="http://www.ine.pt/xurl/ind/0012094" TargetMode="External"/><Relationship Id="rId5" Type="http://schemas.openxmlformats.org/officeDocument/2006/relationships/hyperlink" Target="http://www.ine.pt/xurl/ind/0007533" TargetMode="External"/><Relationship Id="rId10" Type="http://schemas.openxmlformats.org/officeDocument/2006/relationships/hyperlink" Target="http://www.ine.pt/xurl/ind/0012099" TargetMode="External"/><Relationship Id="rId4" Type="http://schemas.openxmlformats.org/officeDocument/2006/relationships/hyperlink" Target="http://www.ine.pt/xurl/ind/0007533" TargetMode="External"/><Relationship Id="rId9" Type="http://schemas.openxmlformats.org/officeDocument/2006/relationships/hyperlink" Target="http://www.ine.pt/xurl/ind/0007264"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http://www.ine.pt/xurl/ind/0009812"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08&amp;contexto=bd&amp;selTab=tab2&amp;xlang=en" TargetMode="External"/><Relationship Id="rId2" Type="http://schemas.openxmlformats.org/officeDocument/2006/relationships/hyperlink" Target="https://www.ine.pt/xportal/xmain?xpid=INE&amp;xpgid=ine_indicadores&amp;indOcorrCod=0009808&amp;contexto=bd&amp;selTab=tab2&amp;xlang=en" TargetMode="External"/><Relationship Id="rId1" Type="http://schemas.openxmlformats.org/officeDocument/2006/relationships/hyperlink" Target="http://www.ine.pt/xurl/ind/0009808" TargetMode="External"/><Relationship Id="rId5" Type="http://schemas.openxmlformats.org/officeDocument/2006/relationships/hyperlink" Target="https://www.ine.pt/xportal/xmain?xpid=INE&amp;xpgid=ine_indicadores&amp;indOcorrCod=0009808&amp;contexto=bd&amp;selTab=tab2&amp;xlang=en" TargetMode="External"/><Relationship Id="rId4" Type="http://schemas.openxmlformats.org/officeDocument/2006/relationships/hyperlink" Target="https://www.ine.pt/xportal/xmain?xpid=INE&amp;xpgid=ine_indicadores&amp;indOcorrCod=0009808&amp;contexto=bd&amp;selTab=tab2&amp;xlang=en"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3&amp;contexto=bd&amp;selTab=tab2&amp;xlang=en" TargetMode="External"/><Relationship Id="rId2" Type="http://schemas.openxmlformats.org/officeDocument/2006/relationships/hyperlink" Target="https://www.ine.pt/xportal/xmain?xpid=INE&amp;xpgid=ine_indicadores&amp;indOcorrCod=0009813&amp;contexto=bd&amp;selTab=tab2&amp;xlang=en" TargetMode="External"/><Relationship Id="rId1" Type="http://schemas.openxmlformats.org/officeDocument/2006/relationships/hyperlink" Target="http://www.ine.pt/xurl/ind/0009813" TargetMode="External"/><Relationship Id="rId5" Type="http://schemas.openxmlformats.org/officeDocument/2006/relationships/hyperlink" Target="https://www.ine.pt/xportal/xmain?xpid=INE&amp;xpgid=ine_indicadores&amp;indOcorrCod=0009813&amp;contexto=bd&amp;selTab=tab2&amp;xlang=en" TargetMode="External"/><Relationship Id="rId4" Type="http://schemas.openxmlformats.org/officeDocument/2006/relationships/hyperlink" Target="https://www.ine.pt/xportal/xmain?xpid=INE&amp;xpgid=ine_indicadores&amp;indOcorrCod=0009813&amp;contexto=bd&amp;selTab=tab2&amp;xlang=en"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4&amp;contexto=bd&amp;selTab=tab2&amp;xlang=en" TargetMode="External"/><Relationship Id="rId2" Type="http://schemas.openxmlformats.org/officeDocument/2006/relationships/hyperlink" Target="https://www.ine.pt/xportal/xmain?xpid=INE&amp;xpgid=ine_indicadores&amp;indOcorrCod=0009814&amp;contexto=bd&amp;selTab=tab2&amp;xlang=en" TargetMode="External"/><Relationship Id="rId1" Type="http://schemas.openxmlformats.org/officeDocument/2006/relationships/hyperlink" Target="http://www.ine.pt/xurl/ind/0009814" TargetMode="External"/><Relationship Id="rId5" Type="http://schemas.openxmlformats.org/officeDocument/2006/relationships/hyperlink" Target="https://www.ine.pt/xportal/xmain?xpid=INE&amp;xpgid=ine_indicadores&amp;indOcorrCod=0009814&amp;contexto=bd&amp;selTab=tab2&amp;xlang=en" TargetMode="External"/><Relationship Id="rId4" Type="http://schemas.openxmlformats.org/officeDocument/2006/relationships/hyperlink" Target="https://www.ine.pt/xportal/xmain?xpid=INE&amp;xpgid=ine_indicadores&amp;indOcorrCod=0009814&amp;contexto=bd&amp;selTab=tab2&amp;xlang=en"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56.xml.rels><?xml version="1.0" encoding="UTF-8" standalone="yes"?>
<Relationships xmlns="http://schemas.openxmlformats.org/package/2006/relationships"><Relationship Id="rId1" Type="http://schemas.openxmlformats.org/officeDocument/2006/relationships/hyperlink" Target="http://www.ine.pt/xurl/ind/0008068" TargetMode="External"/></Relationships>
</file>

<file path=xl/worksheets/_rels/sheet57.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660" TargetMode="External"/><Relationship Id="rId13" Type="http://schemas.openxmlformats.org/officeDocument/2006/relationships/hyperlink" Target="http://www.ine.pt/xurl/ind/0010656" TargetMode="External"/><Relationship Id="rId18" Type="http://schemas.openxmlformats.org/officeDocument/2006/relationships/hyperlink" Target="http://www.ine.pt/xurl/ind/0010704" TargetMode="External"/><Relationship Id="rId3" Type="http://schemas.openxmlformats.org/officeDocument/2006/relationships/hyperlink" Target="http://www.ine.pt/xurl/ind/0010693" TargetMode="External"/><Relationship Id="rId7" Type="http://schemas.openxmlformats.org/officeDocument/2006/relationships/hyperlink" Target="http://www.ine.pt/xurl/ind/0010654" TargetMode="External"/><Relationship Id="rId12" Type="http://schemas.openxmlformats.org/officeDocument/2006/relationships/hyperlink" Target="http://www.ine.pt/xurl/ind/0010693" TargetMode="External"/><Relationship Id="rId17" Type="http://schemas.openxmlformats.org/officeDocument/2006/relationships/hyperlink" Target="http://www.ine.pt/xurl/ind/0010703" TargetMode="External"/><Relationship Id="rId2" Type="http://schemas.openxmlformats.org/officeDocument/2006/relationships/hyperlink" Target="http://www.ine.pt/xurl/ind/0010693" TargetMode="External"/><Relationship Id="rId16" Type="http://schemas.openxmlformats.org/officeDocument/2006/relationships/hyperlink" Target="http://www.ine.pt/xurl/ind/0010703" TargetMode="External"/><Relationship Id="rId20" Type="http://schemas.openxmlformats.org/officeDocument/2006/relationships/hyperlink" Target="http://www.ine.pt/xurl/ind/0010704" TargetMode="External"/><Relationship Id="rId1" Type="http://schemas.openxmlformats.org/officeDocument/2006/relationships/hyperlink" Target="http://www.ine.pt/xurl/ind/0010693" TargetMode="External"/><Relationship Id="rId6" Type="http://schemas.openxmlformats.org/officeDocument/2006/relationships/hyperlink" Target="http://www.ine.pt/xurl/ind/0010654" TargetMode="External"/><Relationship Id="rId11" Type="http://schemas.openxmlformats.org/officeDocument/2006/relationships/hyperlink" Target="http://www.ine.pt/xurl/ind/0010656" TargetMode="External"/><Relationship Id="rId5" Type="http://schemas.openxmlformats.org/officeDocument/2006/relationships/hyperlink" Target="http://www.ine.pt/xurl/ind/0010654" TargetMode="External"/><Relationship Id="rId15" Type="http://schemas.openxmlformats.org/officeDocument/2006/relationships/hyperlink" Target="http://www.ine.pt/xurl/ind/0010703" TargetMode="External"/><Relationship Id="rId10" Type="http://schemas.openxmlformats.org/officeDocument/2006/relationships/hyperlink" Target="http://www.ine.pt/xurl/ind/0010660" TargetMode="External"/><Relationship Id="rId19" Type="http://schemas.openxmlformats.org/officeDocument/2006/relationships/hyperlink" Target="http://www.ine.pt/xurl/ind/0010704" TargetMode="External"/><Relationship Id="rId4" Type="http://schemas.openxmlformats.org/officeDocument/2006/relationships/hyperlink" Target="http://www.ine.pt/xurl/ind/0010693" TargetMode="External"/><Relationship Id="rId9" Type="http://schemas.openxmlformats.org/officeDocument/2006/relationships/hyperlink" Target="http://www.ine.pt/xurl/ind/0010660" TargetMode="External"/><Relationship Id="rId14" Type="http://schemas.openxmlformats.org/officeDocument/2006/relationships/hyperlink" Target="http://www.ine.pt/xurl/ind/0010656"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0666" TargetMode="External"/><Relationship Id="rId2" Type="http://schemas.openxmlformats.org/officeDocument/2006/relationships/hyperlink" Target="http://www.ine.pt/xurl/ind/0010669" TargetMode="External"/><Relationship Id="rId1" Type="http://schemas.openxmlformats.org/officeDocument/2006/relationships/hyperlink" Target="http://www.ine.pt/xurl/ind/0010666" TargetMode="External"/><Relationship Id="rId6" Type="http://schemas.openxmlformats.org/officeDocument/2006/relationships/hyperlink" Target="http://www.ine.pt/xurl/ind/0010669" TargetMode="External"/><Relationship Id="rId5" Type="http://schemas.openxmlformats.org/officeDocument/2006/relationships/hyperlink" Target="http://www.ine.pt/xurl/ind/0010669" TargetMode="External"/><Relationship Id="rId4" Type="http://schemas.openxmlformats.org/officeDocument/2006/relationships/hyperlink" Target="http://www.ine.pt/xurl/ind/00106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0D017-4066-43C0-B300-6E0381CA812F}">
  <dimension ref="A1:A58"/>
  <sheetViews>
    <sheetView showGridLines="0" tabSelected="1" workbookViewId="0"/>
  </sheetViews>
  <sheetFormatPr defaultRowHeight="12.75"/>
  <cols>
    <col min="1" max="1" width="98.85546875" customWidth="1"/>
  </cols>
  <sheetData>
    <row r="1" spans="1:1" ht="15">
      <c r="A1" s="889" t="s">
        <v>1882</v>
      </c>
    </row>
    <row r="3" spans="1:1">
      <c r="A3" s="33" t="s">
        <v>0</v>
      </c>
    </row>
    <row r="4" spans="1:1">
      <c r="A4" s="33" t="s">
        <v>54</v>
      </c>
    </row>
    <row r="5" spans="1:1">
      <c r="A5" s="33" t="s">
        <v>84</v>
      </c>
    </row>
    <row r="6" spans="1:1">
      <c r="A6" s="33" t="s">
        <v>146</v>
      </c>
    </row>
    <row r="7" spans="1:1">
      <c r="A7" s="33" t="s">
        <v>308</v>
      </c>
    </row>
    <row r="8" spans="1:1">
      <c r="A8" s="33" t="s">
        <v>388</v>
      </c>
    </row>
    <row r="9" spans="1:1">
      <c r="A9" s="33" t="s">
        <v>434</v>
      </c>
    </row>
    <row r="10" spans="1:1">
      <c r="A10" s="33" t="s">
        <v>460</v>
      </c>
    </row>
    <row r="11" spans="1:1">
      <c r="A11" s="33" t="s">
        <v>481</v>
      </c>
    </row>
    <row r="12" spans="1:1">
      <c r="A12" s="33" t="s">
        <v>533</v>
      </c>
    </row>
    <row r="13" spans="1:1">
      <c r="A13" s="33" t="s">
        <v>575</v>
      </c>
    </row>
    <row r="14" spans="1:1">
      <c r="A14" s="33" t="s">
        <v>604</v>
      </c>
    </row>
    <row r="15" spans="1:1">
      <c r="A15" s="33" t="s">
        <v>675</v>
      </c>
    </row>
    <row r="16" spans="1:1">
      <c r="A16" s="33" t="s">
        <v>708</v>
      </c>
    </row>
    <row r="17" spans="1:1">
      <c r="A17" s="33" t="s">
        <v>723</v>
      </c>
    </row>
    <row r="18" spans="1:1">
      <c r="A18" s="33" t="s">
        <v>1880</v>
      </c>
    </row>
    <row r="19" spans="1:1">
      <c r="A19" s="33" t="s">
        <v>782</v>
      </c>
    </row>
    <row r="20" spans="1:1">
      <c r="A20" s="33" t="s">
        <v>848</v>
      </c>
    </row>
    <row r="21" spans="1:1">
      <c r="A21" s="33" t="s">
        <v>889</v>
      </c>
    </row>
    <row r="22" spans="1:1">
      <c r="A22" s="33" t="s">
        <v>953</v>
      </c>
    </row>
    <row r="23" spans="1:1">
      <c r="A23" s="33" t="s">
        <v>980</v>
      </c>
    </row>
    <row r="24" spans="1:1">
      <c r="A24" s="33" t="s">
        <v>1028</v>
      </c>
    </row>
    <row r="25" spans="1:1">
      <c r="A25" s="33" t="s">
        <v>1028</v>
      </c>
    </row>
    <row r="26" spans="1:1">
      <c r="A26" s="33" t="s">
        <v>1107</v>
      </c>
    </row>
    <row r="27" spans="1:1">
      <c r="A27" s="33" t="s">
        <v>1161</v>
      </c>
    </row>
    <row r="28" spans="1:1">
      <c r="A28" s="33" t="s">
        <v>1201</v>
      </c>
    </row>
    <row r="29" spans="1:1">
      <c r="A29" s="33" t="s">
        <v>1201</v>
      </c>
    </row>
    <row r="30" spans="1:1">
      <c r="A30" s="33" t="s">
        <v>1233</v>
      </c>
    </row>
    <row r="31" spans="1:1">
      <c r="A31" s="33" t="s">
        <v>1278</v>
      </c>
    </row>
    <row r="32" spans="1:1">
      <c r="A32" s="33" t="s">
        <v>1306</v>
      </c>
    </row>
    <row r="33" spans="1:1">
      <c r="A33" s="33" t="s">
        <v>1306</v>
      </c>
    </row>
    <row r="34" spans="1:1">
      <c r="A34" s="33" t="s">
        <v>1396</v>
      </c>
    </row>
    <row r="35" spans="1:1">
      <c r="A35" s="33" t="s">
        <v>1423</v>
      </c>
    </row>
    <row r="36" spans="1:1">
      <c r="A36" s="33" t="s">
        <v>1444</v>
      </c>
    </row>
    <row r="37" spans="1:1">
      <c r="A37" s="33" t="s">
        <v>1480</v>
      </c>
    </row>
    <row r="38" spans="1:1">
      <c r="A38" s="33" t="s">
        <v>1551</v>
      </c>
    </row>
    <row r="39" spans="1:1">
      <c r="A39" s="33" t="s">
        <v>1553</v>
      </c>
    </row>
    <row r="40" spans="1:1">
      <c r="A40" s="33" t="s">
        <v>1555</v>
      </c>
    </row>
    <row r="41" spans="1:1">
      <c r="A41" s="33" t="s">
        <v>1557</v>
      </c>
    </row>
    <row r="42" spans="1:1">
      <c r="A42" s="33" t="s">
        <v>1327</v>
      </c>
    </row>
    <row r="43" spans="1:1">
      <c r="A43" s="33" t="s">
        <v>1386</v>
      </c>
    </row>
    <row r="44" spans="1:1">
      <c r="A44" s="33" t="s">
        <v>1394</v>
      </c>
    </row>
    <row r="45" spans="1:1">
      <c r="A45" s="33" t="s">
        <v>1559</v>
      </c>
    </row>
    <row r="46" spans="1:1">
      <c r="A46" s="33" t="s">
        <v>1621</v>
      </c>
    </row>
    <row r="47" spans="1:1">
      <c r="A47" s="33" t="s">
        <v>1649</v>
      </c>
    </row>
    <row r="48" spans="1:1">
      <c r="A48" s="33" t="s">
        <v>1711</v>
      </c>
    </row>
    <row r="49" spans="1:1">
      <c r="A49" s="33" t="s">
        <v>1745</v>
      </c>
    </row>
    <row r="50" spans="1:1">
      <c r="A50" s="33" t="s">
        <v>1758</v>
      </c>
    </row>
    <row r="51" spans="1:1">
      <c r="A51" s="33" t="s">
        <v>1789</v>
      </c>
    </row>
    <row r="52" spans="1:1">
      <c r="A52" s="33" t="s">
        <v>1793</v>
      </c>
    </row>
    <row r="53" spans="1:1">
      <c r="A53" s="33" t="s">
        <v>1796</v>
      </c>
    </row>
    <row r="54" spans="1:1">
      <c r="A54" s="33" t="s">
        <v>1589</v>
      </c>
    </row>
    <row r="55" spans="1:1">
      <c r="A55" s="33" t="s">
        <v>1799</v>
      </c>
    </row>
    <row r="56" spans="1:1">
      <c r="A56" s="33" t="s">
        <v>1828</v>
      </c>
    </row>
    <row r="57" spans="1:1">
      <c r="A57" s="33" t="s">
        <v>1831</v>
      </c>
    </row>
    <row r="58" spans="1:1">
      <c r="A58" s="33" t="s">
        <v>1840</v>
      </c>
    </row>
  </sheetData>
  <hyperlinks>
    <hyperlink ref="A3" location="'2.1.'!A1" display="2.1 - Contas nacionais trimestrais (Rv)" xr:uid="{5F8C9989-D6D0-4092-BA3F-B69B51B22BDC}"/>
    <hyperlink ref="A4" location="'2.2.'!A1" display="2.2 - Contas nacionais trimestrais (Rv)" xr:uid="{E14A57D0-8C0C-4F30-8029-5EF6EA219244}"/>
    <hyperlink ref="A5" location="'3.1.'!A1" display="3.1 - Nados-vivos, Óbitos e Casamentos " xr:uid="{222698E5-DC1E-4DDA-9CD0-E5F529E266A4}"/>
    <hyperlink ref="A6" location="'3.2.'!A1" display="3.2 - Óbitos por causa de morte (CID-10 - lista europeia sucinta), segundo o mês do falecimento" xr:uid="{DB7FA042-ED77-4416-9A8D-F99FC2263F49}"/>
    <hyperlink ref="A7" location="'3.3.'!A1" display="3.3 -Prestações da Segurança Social - Número de processamentos e valor dos benefícios, por tipo de prestações" xr:uid="{345D7FC8-ACDB-4CE2-B295-DCFDA84D678D}"/>
    <hyperlink ref="A8" location="'3.4.'!A1" display="3.4 - População total, ativa, empregada e desempregada" xr:uid="{C21CBA13-93AE-4DC0-BC9A-73D8BCFFFB72}"/>
    <hyperlink ref="A9" location="'3.5.'!A1" display="3.5 - População empregada por situação na profissão e setor de atividade" xr:uid="{7FEA9CE4-D5F3-460A-A8AD-44272B30D20D}"/>
    <hyperlink ref="A10" location="'3.6.'!A1" display="3.6 - População desempregada por condição no desemprego e duração do desemprego" xr:uid="{33658BA8-CB52-4277-A4C8-3CDC606C7324}"/>
    <hyperlink ref="A11" location="'3.7.'!A1" display="3.7 - Índice de preços no consumidor" xr:uid="{023508AA-BB56-4FB1-8651-DEB99446F1DD}"/>
    <hyperlink ref="A12" location="'3.8.'!A1" display="3.8 - Exibição de cinema - Sessões, espectadores e receitas por regiões" xr:uid="{4CECCFDB-8A62-4B47-B225-C33FE048853E}"/>
    <hyperlink ref="A13" location="'3.9.'!A1" display="3.9 - Exibição de cinema - Sessões, espectadores e receitas segundo o país de origem" xr:uid="{7D5C9B69-DF73-4B54-A7CF-AA964409B610}"/>
    <hyperlink ref="A14" location="'4.1.'!A1" display="4.1 - Estado das culturas e previsão das colheitas" xr:uid="{E18F93D9-E5E3-407C-8A52-4BB6AA5FD0E1}"/>
    <hyperlink ref="A15" location="'4.2.'!A1" display="4.2 - Produção animal - Gado abatido e aprovado para consumo público" xr:uid="{565CAD20-3717-485A-9A42-99EACAA03882}"/>
    <hyperlink ref="A16" location="'4.3.'!A1" display="4.3 - Produção animal - Avicultura industrial" xr:uid="{95C25E12-1682-4F7A-AC89-D91487BC19AB}"/>
    <hyperlink ref="A17" location="'4.4.'!A1" display="4.4 - Produção animal - Leite de vaca e produtos lácteos obtidos" xr:uid="{D225CA51-AE84-48B0-B35E-23F45260A19F}"/>
    <hyperlink ref="A18" location="'4.5.'!A1" display="4.5 - Capturas nominais" xr:uid="{ACAF5E9F-781F-446C-AFE5-D79CD85F943A}"/>
    <hyperlink ref="A19" location="'4.6.'!A1" display="4.6 - Preços mensais no produtor de alguns produtos vegetais" xr:uid="{93C26133-43E0-4F37-AA41-DDE30C7B168B}"/>
    <hyperlink ref="A20" location="'4.7.'!A1" display="4.7 - Preços mensais no produtor de alguns animais e produtos animais" xr:uid="{C329927D-5E19-49E4-921D-5BC2CC35231E}"/>
    <hyperlink ref="A21" location="'5.1.'!A1" display="5.1 - Índice de produção industrial" xr:uid="{984C31E8-99A4-46C8-8CB0-16076CE20DCD}"/>
    <hyperlink ref="A22" location="'5.2.'!A1" display="5.2 - Índice de volume de negócios na indústria, ajustado de efeitos de calendário e de sazonalidade" xr:uid="{3C8F6A27-F8CE-4BFA-BEBD-F58B2F3466FB}"/>
    <hyperlink ref="A23" location="'5.3.'!A1" display="5.3 - Índice de emprego na indústria" xr:uid="{21A44432-A8B9-40FD-959A-A95BE67D1960}"/>
    <hyperlink ref="A24" location="'5.4.'!A1" display="5.4 - Inquéritos de conjuntura à indústria transformadora" xr:uid="{31878E95-AF9B-4D40-A2B0-AF9B1531BD4F}"/>
    <hyperlink ref="A25" location="'5.4.a.'!A1" display="5.4 - Inquéritos de conjuntura à indústria transformadora" xr:uid="{E063A278-363F-4DD9-9E64-AF34B15FAD88}"/>
    <hyperlink ref="A26" location="'5.5.'!A1" display="5.5 - Licenciamento de obra" xr:uid="{3A9B938F-98FF-4A94-8086-E14DCD586EFF}"/>
    <hyperlink ref="A27" location="'5.6.'!A1" display="5.6 - Obras concluídas" xr:uid="{A93BAEBB-4BF3-4BC4-8807-E7B4DB9B17D8}"/>
    <hyperlink ref="A28" location="'5.7.'!A1" display="5.7 - Inquéritos de conjuntura à construção e obras públicas" xr:uid="{36029A4D-8C83-4F8C-B5A6-F9A75345184E}"/>
    <hyperlink ref="A29" location="'5.7.a.'!A1" display="5.7 - Inquéritos de conjuntura à construção e obras públicas" xr:uid="{943F6FF0-9B86-4DCB-AD5D-B449FA892C1D}"/>
    <hyperlink ref="A30" location="'5.8.'!A1" display="5.8 - Índice de preços na produção industrial" xr:uid="{24A4ACB2-4E0A-411A-A419-F748F0785876}"/>
    <hyperlink ref="A31" location="'5.9.'!A1" display="5.9 - Índice de produção na construção " xr:uid="{00E8E81A-99D8-47E5-976D-3BD5587DCFA7}"/>
    <hyperlink ref="A32" location="'6.1.'!A1" display="6.1 - Inquéritos de conjuntura ao comércio" xr:uid="{225F4756-6648-442F-8569-79E1D9DEA328}"/>
    <hyperlink ref="A33" location="'6.1.a.'!A1" display="6.1 - Inquéritos de conjuntura ao comércio" xr:uid="{69684FEC-92F9-4FDC-8747-AE88B17CDC54}"/>
    <hyperlink ref="A34" location="'6.2.'!A1" display="6.2 - Inquéritos de conjuntura ao comércio" xr:uid="{C124C1BB-8FAA-46D6-80BB-94DB162211E9}"/>
    <hyperlink ref="A35" location="'6.3.'!A1" display="6.3 - Venda de veículos automóveis novos" xr:uid="{710D24E8-6FDD-4756-B72D-36674DB9C433}"/>
    <hyperlink ref="A36" location="'6.4.'!A1" display="6.4 – Evolução do Comércio Internacional" xr:uid="{31E7BF73-837A-41D3-887C-5B9ACC062733}"/>
    <hyperlink ref="A37" location="'6.5.'!A1" display="6.5 – Comércio Internacional – Importações de bens (CIF) por principais parceiros comerciais" xr:uid="{9B1AB10C-D757-4FA3-BAF1-B1688B825130}"/>
    <hyperlink ref="A38" location="'6.6.'!A1" display="6.6 – Comércio Internacional – Exportações de bens (FOB) por principais parceiros comerciais" xr:uid="{DB137B5F-7D88-4AB0-819A-2B97299291A4}"/>
    <hyperlink ref="A39" location="'6.7.'!A1" display="6.7 – Comércio Internacional – Importações de bens (CIF) por grupos de produtos" xr:uid="{25D02048-5382-4136-A56A-5BECCCEA579F}"/>
    <hyperlink ref="A40" location="'6.8.'!A1" display="6.8 – Comércio Internacional – Exportações de bens (FOB) por grupos de produtos" xr:uid="{500E0086-2685-4903-8E81-C25F9826B222}"/>
    <hyperlink ref="A41" location="'6.9.'!A1" display="6.9 – Comércio Intra-UE – Importações de bens (CIF) por grupos de produtos" xr:uid="{03A9A470-CFAA-4113-B842-320C8D658801}"/>
    <hyperlink ref="A42" location="'6.10.'!A1" display="6.10 – Comércio Intra-UE – Exportações de bens (FOB) por grupos de produtos" xr:uid="{B831C251-315B-4D84-AB14-8BF9DF3F2948}"/>
    <hyperlink ref="A43" location="'6.11.'!A1" display="6.11 – Comércio Extra-UE – Importações de bens (CIF) por grupos de produtos" xr:uid="{979A53B9-7BE2-48E7-947E-02BD3820E225}"/>
    <hyperlink ref="A44" location="'6.12.'!A1" display="6.12 – Comércio Extra-UE – Exportações de bens (FOB) por grupos de produtos" xr:uid="{140FFAAE-0884-47C4-B84C-8E5CB90D814E}"/>
    <hyperlink ref="A45" location="'7.1.'!A1" display="7.1 - Transportes ferroviários" xr:uid="{0C91A32F-6E3E-46A3-8533-483E8A84AB27}"/>
    <hyperlink ref="A46" location="'7.2.'!A1" display="7.2 - Transportes fluviais" xr:uid="{1F5FF042-F4D1-471E-82FB-8B37DDDA8DE2}"/>
    <hyperlink ref="A47" location="'7.3.'!A1" display="7.3 - Transportes marítimos" xr:uid="{5E64EE51-DF77-413A-82DA-901CA06FF153}"/>
    <hyperlink ref="A48" location="'7.4.'!A1" display="7.4 - Transportes aéreos" xr:uid="{787F9B51-760D-4301-9134-4F5F37F1D986}"/>
    <hyperlink ref="A49" location="'7.5.'!A1" display="7.5 -  Rendimento médio por quarto disponível (RevPAR) nos estabelecimentos de alojamento turístico, por NUTS II" xr:uid="{364E4C30-CF6A-41D5-8E67-E7DBEB58B25C}"/>
    <hyperlink ref="A50" location="'7.6.'!A1" display="7.6 - Dormidas nos estabelecimentos de alojamento turístico, por países de residência" xr:uid="{8D46C36F-2149-4F01-A311-F295D62110EB}"/>
    <hyperlink ref="A51" location="'7.7.'!A1" display="7.7 - Hóspedes nos estabelecimentos de alojamento turístico, segundo a NUTS" xr:uid="{9DCF0A20-C8A4-4126-8B3A-B1D25DE55BFE}"/>
    <hyperlink ref="A52" location="'7.8.'!A1" display="7.8 - Dormidas nos estabelecimentos de alojamento turístico, segundo a NUTS" xr:uid="{B410AC03-9E9A-46E9-86C5-60CAF33252E9}"/>
    <hyperlink ref="A53" location="'7.9.'!A1" display="7.9 - Proveitos totais nos estabelecimentos de alojamento turístico, segundo a NUTS" xr:uid="{8F324343-1428-4101-82E4-D967FC089793}"/>
    <hyperlink ref="A54" location="'7.10.'!A1" display="7.10 - Proveitos de aposento nos estabelecimentos de alojamento turístico, segundo a NUTS " xr:uid="{66AC8ED1-CEC2-4DDA-9235-82EF7406C36E}"/>
    <hyperlink ref="A55" location="'8.1.'!A1" display="8.1 - Constituição de Pessoas Coletivas e Entidades Equiparadas, segundo a forma jurídica" xr:uid="{39C28979-4F0F-4100-8430-2054F7E631B1}"/>
    <hyperlink ref="A56" location="'8.2.'!A1" display="8.2 - Dissolução de Pessoas Coletivas e Entidades Equiparadas, segundo a forma jurídica" xr:uid="{1FAEF8B7-8EE3-4082-A274-718E6FDF3986}"/>
    <hyperlink ref="A57" location="'8.3.'!A1" display="8.3 - Constituição de Pessoas Coletivas e Entidades Equiparadas, segundo a forma de constituição" xr:uid="{E4A1B7C6-84D2-4D71-8874-5E6B9193B52E}"/>
    <hyperlink ref="A58" location="'9.1.'!A1" display="9.1 - Índice harmonizado de preços no consumidor" xr:uid="{8F20915F-871E-4616-8818-9DA762FB312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784AF-DE7A-42BA-8BA9-85116CA18877}">
  <dimension ref="A1:K31"/>
  <sheetViews>
    <sheetView showGridLines="0" workbookViewId="0">
      <selection sqref="A1:J1"/>
    </sheetView>
  </sheetViews>
  <sheetFormatPr defaultColWidth="9.140625" defaultRowHeight="11.25"/>
  <cols>
    <col min="1" max="1" width="28" style="137" customWidth="1"/>
    <col min="2" max="8" width="8.28515625" style="137" customWidth="1"/>
    <col min="9" max="9" width="12.28515625" style="137" customWidth="1"/>
    <col min="10" max="10" width="28" style="137" customWidth="1"/>
    <col min="11" max="16384" width="9.140625" style="137"/>
  </cols>
  <sheetData>
    <row r="1" spans="1:11">
      <c r="A1" s="939" t="s">
        <v>460</v>
      </c>
      <c r="B1" s="939"/>
      <c r="C1" s="939"/>
      <c r="D1" s="939"/>
      <c r="E1" s="939"/>
      <c r="F1" s="939"/>
      <c r="G1" s="939"/>
      <c r="H1" s="939"/>
      <c r="I1" s="939"/>
      <c r="J1" s="939"/>
    </row>
    <row r="2" spans="1:11">
      <c r="A2" s="940" t="s">
        <v>461</v>
      </c>
      <c r="B2" s="940"/>
      <c r="C2" s="940"/>
      <c r="D2" s="940"/>
      <c r="E2" s="940"/>
      <c r="F2" s="940"/>
      <c r="G2" s="940"/>
      <c r="H2" s="940"/>
      <c r="I2" s="940"/>
      <c r="J2" s="940"/>
    </row>
    <row r="3" spans="1:11" ht="12" thickBot="1"/>
    <row r="4" spans="1:11" s="139" customFormat="1" ht="12" thickBot="1">
      <c r="A4" s="941" t="s">
        <v>104</v>
      </c>
      <c r="B4" s="928" t="s">
        <v>462</v>
      </c>
      <c r="C4" s="928"/>
      <c r="D4" s="928"/>
      <c r="E4" s="928"/>
      <c r="F4" s="928"/>
      <c r="G4" s="928"/>
      <c r="H4" s="928"/>
      <c r="I4" s="936" t="s">
        <v>391</v>
      </c>
      <c r="J4" s="933" t="s">
        <v>104</v>
      </c>
    </row>
    <row r="5" spans="1:11" s="139" customFormat="1" ht="23.25" thickBot="1">
      <c r="A5" s="941"/>
      <c r="B5" s="138" t="s">
        <v>393</v>
      </c>
      <c r="C5" s="138" t="s">
        <v>393</v>
      </c>
      <c r="D5" s="138" t="s">
        <v>394</v>
      </c>
      <c r="E5" s="138" t="s">
        <v>395</v>
      </c>
      <c r="F5" s="138" t="s">
        <v>396</v>
      </c>
      <c r="G5" s="138" t="s">
        <v>397</v>
      </c>
      <c r="H5" s="138" t="s">
        <v>398</v>
      </c>
      <c r="I5" s="937"/>
      <c r="J5" s="934"/>
    </row>
    <row r="6" spans="1:11" s="139" customFormat="1">
      <c r="A6" s="140" t="s">
        <v>463</v>
      </c>
      <c r="J6" s="140" t="s">
        <v>464</v>
      </c>
    </row>
    <row r="7" spans="1:11" s="139" customFormat="1">
      <c r="A7" s="144" t="s">
        <v>465</v>
      </c>
      <c r="I7" s="173"/>
      <c r="J7" s="141" t="s">
        <v>466</v>
      </c>
    </row>
    <row r="8" spans="1:11" s="139" customFormat="1">
      <c r="A8" s="167" t="s">
        <v>467</v>
      </c>
      <c r="B8" s="154">
        <v>42.4</v>
      </c>
      <c r="C8" s="154">
        <v>47</v>
      </c>
      <c r="D8" s="154">
        <v>58.2</v>
      </c>
      <c r="E8" s="154">
        <v>50.2</v>
      </c>
      <c r="F8" s="154">
        <v>47.6</v>
      </c>
      <c r="G8" s="154">
        <v>49.5</v>
      </c>
      <c r="H8" s="154">
        <v>59.6</v>
      </c>
      <c r="I8" s="149">
        <v>-11.1</v>
      </c>
      <c r="J8" s="167" t="s">
        <v>468</v>
      </c>
      <c r="K8" s="174"/>
    </row>
    <row r="9" spans="1:11" s="139" customFormat="1">
      <c r="A9" s="141" t="s">
        <v>469</v>
      </c>
      <c r="J9" s="141" t="s">
        <v>470</v>
      </c>
      <c r="K9" s="174"/>
    </row>
    <row r="10" spans="1:11" s="139" customFormat="1">
      <c r="A10" s="167" t="s">
        <v>467</v>
      </c>
      <c r="B10" s="154">
        <v>287.10000000000002</v>
      </c>
      <c r="C10" s="154">
        <v>318.8</v>
      </c>
      <c r="D10" s="154">
        <v>310.2</v>
      </c>
      <c r="E10" s="154">
        <v>284.5</v>
      </c>
      <c r="F10" s="154">
        <v>284.3</v>
      </c>
      <c r="G10" s="154">
        <v>320</v>
      </c>
      <c r="H10" s="154">
        <v>299.10000000000002</v>
      </c>
      <c r="I10" s="149">
        <v>1</v>
      </c>
      <c r="J10" s="167" t="s">
        <v>468</v>
      </c>
      <c r="K10" s="174"/>
    </row>
    <row r="11" spans="1:11" s="139" customFormat="1">
      <c r="A11" s="140" t="s">
        <v>471</v>
      </c>
      <c r="B11" s="151"/>
      <c r="C11" s="151"/>
      <c r="D11" s="151"/>
      <c r="E11" s="151"/>
      <c r="F11" s="151"/>
      <c r="G11" s="151"/>
      <c r="H11" s="151"/>
      <c r="I11" s="175"/>
      <c r="J11" s="140" t="s">
        <v>472</v>
      </c>
      <c r="K11" s="174"/>
    </row>
    <row r="12" spans="1:11" s="139" customFormat="1">
      <c r="A12" s="144" t="s">
        <v>473</v>
      </c>
      <c r="B12" s="151"/>
      <c r="C12" s="151"/>
      <c r="D12" s="151"/>
      <c r="E12" s="151"/>
      <c r="F12" s="151"/>
      <c r="G12" s="151"/>
      <c r="H12" s="151"/>
      <c r="I12" s="175"/>
      <c r="J12" s="144" t="s">
        <v>474</v>
      </c>
      <c r="K12" s="174"/>
    </row>
    <row r="13" spans="1:11" s="139" customFormat="1">
      <c r="A13" s="167" t="s">
        <v>467</v>
      </c>
      <c r="B13" s="154">
        <v>203.2</v>
      </c>
      <c r="C13" s="154">
        <v>230.8</v>
      </c>
      <c r="D13" s="154">
        <v>230.3</v>
      </c>
      <c r="E13" s="154">
        <v>207.5</v>
      </c>
      <c r="F13" s="154">
        <v>201.8</v>
      </c>
      <c r="G13" s="154">
        <v>247.2</v>
      </c>
      <c r="H13" s="154">
        <v>230.5</v>
      </c>
      <c r="I13" s="149">
        <v>0.7</v>
      </c>
      <c r="J13" s="167" t="s">
        <v>468</v>
      </c>
    </row>
    <row r="14" spans="1:11" s="139" customFormat="1">
      <c r="A14" s="141" t="s">
        <v>475</v>
      </c>
      <c r="B14" s="151"/>
      <c r="C14" s="151"/>
      <c r="D14" s="151"/>
      <c r="E14" s="151"/>
      <c r="F14" s="151"/>
      <c r="G14" s="151"/>
      <c r="H14" s="151"/>
      <c r="I14" s="175"/>
      <c r="J14" s="141" t="s">
        <v>476</v>
      </c>
    </row>
    <row r="15" spans="1:11" s="139" customFormat="1">
      <c r="A15" s="167" t="s">
        <v>467</v>
      </c>
      <c r="B15" s="154">
        <v>59.2</v>
      </c>
      <c r="C15" s="154">
        <v>68.400000000000006</v>
      </c>
      <c r="D15" s="154">
        <v>55.1</v>
      </c>
      <c r="E15" s="154">
        <v>51</v>
      </c>
      <c r="F15" s="154">
        <v>51</v>
      </c>
      <c r="G15" s="154">
        <v>54.3</v>
      </c>
      <c r="H15" s="154">
        <v>51</v>
      </c>
      <c r="I15" s="149">
        <v>16.100000000000001</v>
      </c>
      <c r="J15" s="167" t="s">
        <v>468</v>
      </c>
      <c r="K15" s="176"/>
    </row>
    <row r="16" spans="1:11" s="139" customFormat="1">
      <c r="A16" s="141" t="s">
        <v>477</v>
      </c>
      <c r="B16" s="151"/>
      <c r="C16" s="151"/>
      <c r="D16" s="151"/>
      <c r="E16" s="151"/>
      <c r="F16" s="151"/>
      <c r="G16" s="151"/>
      <c r="H16" s="151"/>
      <c r="I16" s="175"/>
      <c r="J16" s="141" t="s">
        <v>478</v>
      </c>
    </row>
    <row r="17" spans="1:10" s="139" customFormat="1" ht="12" thickBot="1">
      <c r="A17" s="167" t="s">
        <v>467</v>
      </c>
      <c r="B17" s="154">
        <v>67.099999999999994</v>
      </c>
      <c r="C17" s="154">
        <v>66.5</v>
      </c>
      <c r="D17" s="154">
        <v>83</v>
      </c>
      <c r="E17" s="154">
        <v>76.099999999999994</v>
      </c>
      <c r="F17" s="154">
        <v>79.2</v>
      </c>
      <c r="G17" s="154">
        <v>68</v>
      </c>
      <c r="H17" s="154">
        <v>77.099999999999994</v>
      </c>
      <c r="I17" s="149">
        <v>-15.3</v>
      </c>
      <c r="J17" s="167" t="s">
        <v>468</v>
      </c>
    </row>
    <row r="18" spans="1:10" s="139" customFormat="1" ht="12" customHeight="1" thickBot="1">
      <c r="A18" s="926" t="s">
        <v>104</v>
      </c>
      <c r="B18" s="928" t="s">
        <v>415</v>
      </c>
      <c r="C18" s="928"/>
      <c r="D18" s="928"/>
      <c r="E18" s="928"/>
      <c r="F18" s="928"/>
      <c r="G18" s="928"/>
      <c r="H18" s="928"/>
      <c r="I18" s="929" t="s">
        <v>416</v>
      </c>
      <c r="J18" s="926" t="s">
        <v>104</v>
      </c>
    </row>
    <row r="19" spans="1:10" s="139" customFormat="1" ht="33" customHeight="1" thickBot="1">
      <c r="A19" s="927" t="s">
        <v>104</v>
      </c>
      <c r="B19" s="138" t="s">
        <v>455</v>
      </c>
      <c r="C19" s="138" t="s">
        <v>418</v>
      </c>
      <c r="D19" s="138" t="s">
        <v>419</v>
      </c>
      <c r="E19" s="138" t="s">
        <v>420</v>
      </c>
      <c r="F19" s="138" t="s">
        <v>421</v>
      </c>
      <c r="G19" s="138" t="s">
        <v>422</v>
      </c>
      <c r="H19" s="138" t="s">
        <v>423</v>
      </c>
      <c r="I19" s="929"/>
      <c r="J19" s="927"/>
    </row>
    <row r="20" spans="1:10" s="139" customFormat="1">
      <c r="A20" s="38" t="s">
        <v>424</v>
      </c>
      <c r="B20" s="177"/>
      <c r="C20" s="177"/>
      <c r="D20" s="177"/>
      <c r="E20" s="177"/>
      <c r="F20" s="177"/>
      <c r="G20" s="177"/>
      <c r="H20" s="177"/>
      <c r="I20" s="177"/>
    </row>
    <row r="21" spans="1:10" s="139" customFormat="1">
      <c r="A21" s="38" t="s">
        <v>425</v>
      </c>
    </row>
    <row r="22" spans="1:10" s="139" customFormat="1">
      <c r="A22" s="38"/>
    </row>
    <row r="23" spans="1:10" ht="25.5" customHeight="1">
      <c r="A23" s="930" t="s">
        <v>426</v>
      </c>
      <c r="B23" s="930"/>
      <c r="C23" s="930"/>
      <c r="D23" s="930"/>
      <c r="E23" s="930"/>
      <c r="F23" s="930"/>
      <c r="G23" s="930"/>
      <c r="H23" s="930"/>
      <c r="I23" s="930"/>
      <c r="J23" s="930"/>
    </row>
    <row r="24" spans="1:10" s="139" customFormat="1" ht="24" customHeight="1">
      <c r="A24" s="930" t="s">
        <v>427</v>
      </c>
      <c r="B24" s="930"/>
      <c r="C24" s="930"/>
      <c r="D24" s="930"/>
      <c r="E24" s="930"/>
      <c r="F24" s="930"/>
      <c r="G24" s="930"/>
      <c r="H24" s="930"/>
      <c r="I24" s="930"/>
      <c r="J24" s="930"/>
    </row>
    <row r="25" spans="1:10" s="139" customFormat="1"/>
    <row r="26" spans="1:10" s="139" customFormat="1">
      <c r="A26" s="92" t="s">
        <v>141</v>
      </c>
      <c r="B26" s="178"/>
      <c r="C26" s="178"/>
      <c r="D26" s="178"/>
      <c r="E26" s="178"/>
      <c r="F26" s="178"/>
      <c r="G26" s="178"/>
      <c r="H26" s="178"/>
      <c r="I26" s="178"/>
    </row>
    <row r="27" spans="1:10" s="160" customFormat="1">
      <c r="A27" s="53" t="s">
        <v>479</v>
      </c>
      <c r="B27" s="38"/>
      <c r="C27" s="38"/>
      <c r="D27" s="38"/>
      <c r="E27" s="38"/>
      <c r="F27" s="38"/>
      <c r="G27" s="38"/>
      <c r="H27" s="38"/>
      <c r="I27" s="38"/>
    </row>
    <row r="28" spans="1:10" s="160" customFormat="1">
      <c r="A28" s="53" t="s">
        <v>480</v>
      </c>
      <c r="B28" s="38"/>
      <c r="C28" s="38"/>
      <c r="D28" s="38"/>
      <c r="E28" s="38"/>
      <c r="F28" s="38"/>
      <c r="G28" s="38"/>
      <c r="H28" s="38"/>
      <c r="I28" s="38"/>
    </row>
    <row r="29" spans="1:10">
      <c r="A29" s="938"/>
      <c r="B29" s="938"/>
      <c r="C29" s="938"/>
      <c r="D29" s="938"/>
      <c r="E29" s="938"/>
      <c r="F29" s="938"/>
      <c r="G29" s="938"/>
      <c r="H29" s="938"/>
      <c r="I29" s="938"/>
    </row>
    <row r="30" spans="1:10">
      <c r="A30" s="139"/>
      <c r="B30" s="139"/>
      <c r="C30" s="139"/>
      <c r="D30" s="139"/>
      <c r="E30" s="139"/>
      <c r="F30" s="139"/>
      <c r="G30" s="139"/>
      <c r="H30" s="139"/>
      <c r="I30" s="139"/>
    </row>
    <row r="31" spans="1:10">
      <c r="A31" s="139"/>
      <c r="B31" s="139"/>
      <c r="C31" s="139"/>
      <c r="D31" s="139"/>
      <c r="E31" s="139"/>
      <c r="F31" s="139"/>
      <c r="G31" s="139"/>
      <c r="H31" s="139"/>
      <c r="I31" s="139"/>
    </row>
  </sheetData>
  <mergeCells count="13">
    <mergeCell ref="A1:J1"/>
    <mergeCell ref="A2:J2"/>
    <mergeCell ref="A4:A5"/>
    <mergeCell ref="B4:H4"/>
    <mergeCell ref="I4:I5"/>
    <mergeCell ref="J4:J5"/>
    <mergeCell ref="A29:I29"/>
    <mergeCell ref="A18:A19"/>
    <mergeCell ref="B18:H18"/>
    <mergeCell ref="I18:I19"/>
    <mergeCell ref="J18:J19"/>
    <mergeCell ref="A23:J23"/>
    <mergeCell ref="A24:J24"/>
  </mergeCells>
  <conditionalFormatting sqref="C8:H8">
    <cfRule type="cellIs" dxfId="61" priority="1" operator="between">
      <formula>0.1</formula>
      <formula>7.4</formula>
    </cfRule>
  </conditionalFormatting>
  <conditionalFormatting sqref="C10:H10">
    <cfRule type="cellIs" dxfId="60" priority="6" operator="between">
      <formula>0.1</formula>
      <formula>7.4</formula>
    </cfRule>
  </conditionalFormatting>
  <conditionalFormatting sqref="C13:H13">
    <cfRule type="cellIs" dxfId="59" priority="4" operator="between">
      <formula>0.1</formula>
      <formula>7.4</formula>
    </cfRule>
  </conditionalFormatting>
  <conditionalFormatting sqref="C15:H15">
    <cfRule type="cellIs" dxfId="58" priority="3" operator="between">
      <formula>0.1</formula>
      <formula>7.4</formula>
    </cfRule>
  </conditionalFormatting>
  <conditionalFormatting sqref="C17:H17">
    <cfRule type="cellIs" dxfId="57" priority="2" operator="between">
      <formula>0.1</formula>
      <formula>7.4</formula>
    </cfRule>
  </conditionalFormatting>
  <conditionalFormatting sqref="K15">
    <cfRule type="cellIs" dxfId="56" priority="5" operator="between">
      <formula>0.1</formula>
      <formula>7.4</formula>
    </cfRule>
  </conditionalFormatting>
  <hyperlinks>
    <hyperlink ref="A27" r:id="rId1" xr:uid="{384676C7-DC47-4AAA-8188-D736ADD2C8B5}"/>
    <hyperlink ref="A28" r:id="rId2" xr:uid="{767002F9-056D-450D-BDDC-8ACD7CBDE0F9}"/>
    <hyperlink ref="A6" r:id="rId3" display="PROCURA DE 1.º E NOVO EMPREGO" xr:uid="{6D4A2199-4319-45B6-A826-954647005BE3}"/>
    <hyperlink ref="J6" r:id="rId4" display="SEARCH FOR THE FIRST AND NEW JOB" xr:uid="{228D8D58-FC7C-4C44-A497-914AA4EF6FD1}"/>
    <hyperlink ref="A11" r:id="rId5" display="DURAÇÃO DO DESEMPREGO (a)" xr:uid="{6B0CAF29-3801-480B-987B-64FA3D2B2781}"/>
    <hyperlink ref="J11" r:id="rId6" display="DURATION OF UNEMPLOYMENT (a)" xr:uid="{F2A547C0-99AE-498E-811D-CB130570250A}"/>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D5B30-C7B1-47E0-BAF6-FE687F3923CA}">
  <dimension ref="A1:J58"/>
  <sheetViews>
    <sheetView showGridLines="0" workbookViewId="0">
      <selection sqref="A1:I1"/>
    </sheetView>
  </sheetViews>
  <sheetFormatPr defaultColWidth="9.140625" defaultRowHeight="11.25"/>
  <cols>
    <col min="1" max="1" width="41" style="161" customWidth="1"/>
    <col min="2" max="2" width="13.85546875" style="161" customWidth="1"/>
    <col min="3" max="3" width="6.85546875" style="161" customWidth="1"/>
    <col min="4" max="4" width="7" style="161" customWidth="1"/>
    <col min="5" max="5" width="6.5703125" style="161" customWidth="1"/>
    <col min="6" max="6" width="7.28515625" style="161" customWidth="1"/>
    <col min="7" max="8" width="11.28515625" style="161" customWidth="1"/>
    <col min="9" max="9" width="56.7109375" style="161" customWidth="1"/>
    <col min="10" max="16384" width="9.140625" style="161"/>
  </cols>
  <sheetData>
    <row r="1" spans="1:10" ht="12" customHeight="1">
      <c r="A1" s="931" t="s">
        <v>481</v>
      </c>
      <c r="B1" s="931"/>
      <c r="C1" s="931"/>
      <c r="D1" s="931"/>
      <c r="E1" s="931"/>
      <c r="F1" s="931"/>
      <c r="G1" s="931"/>
      <c r="H1" s="931"/>
      <c r="I1" s="931"/>
    </row>
    <row r="2" spans="1:10" ht="12" customHeight="1">
      <c r="A2" s="942" t="s">
        <v>482</v>
      </c>
      <c r="B2" s="942"/>
      <c r="C2" s="942"/>
      <c r="D2" s="942"/>
      <c r="E2" s="942"/>
      <c r="F2" s="942"/>
      <c r="G2" s="942"/>
      <c r="H2" s="942"/>
      <c r="I2" s="942"/>
    </row>
    <row r="3" spans="1:10" s="139" customFormat="1" ht="12" customHeight="1" thickBot="1"/>
    <row r="4" spans="1:10" s="139" customFormat="1" ht="19.5" customHeight="1" thickBot="1">
      <c r="A4" s="180"/>
      <c r="B4" s="181" t="s">
        <v>483</v>
      </c>
      <c r="C4" s="943" t="s">
        <v>484</v>
      </c>
      <c r="D4" s="944"/>
      <c r="E4" s="944"/>
      <c r="F4" s="945"/>
      <c r="G4" s="943" t="s">
        <v>88</v>
      </c>
      <c r="H4" s="945"/>
      <c r="I4" s="180"/>
    </row>
    <row r="5" spans="1:10" s="139" customFormat="1" ht="31.5" customHeight="1" thickBot="1">
      <c r="A5" s="139" t="s">
        <v>485</v>
      </c>
      <c r="B5" s="182" t="s">
        <v>486</v>
      </c>
      <c r="C5" s="183" t="s">
        <v>487</v>
      </c>
      <c r="D5" s="183" t="s">
        <v>488</v>
      </c>
      <c r="E5" s="183" t="s">
        <v>489</v>
      </c>
      <c r="F5" s="183" t="s">
        <v>490</v>
      </c>
      <c r="G5" s="172" t="s">
        <v>94</v>
      </c>
      <c r="H5" s="183" t="s">
        <v>491</v>
      </c>
      <c r="I5" s="139" t="s">
        <v>485</v>
      </c>
    </row>
    <row r="6" spans="1:10" s="139" customFormat="1" ht="12" customHeight="1">
      <c r="A6" s="184" t="s">
        <v>492</v>
      </c>
      <c r="B6" s="185"/>
      <c r="C6" s="186"/>
      <c r="D6" s="186"/>
      <c r="E6" s="186"/>
      <c r="F6" s="186"/>
      <c r="G6" s="187"/>
      <c r="H6" s="186"/>
      <c r="I6" s="184" t="s">
        <v>493</v>
      </c>
    </row>
    <row r="7" spans="1:10" s="139" customFormat="1" ht="12" customHeight="1">
      <c r="A7" s="141" t="s">
        <v>494</v>
      </c>
      <c r="B7" s="188">
        <v>124.205</v>
      </c>
      <c r="C7" s="189">
        <v>-0.35</v>
      </c>
      <c r="D7" s="189">
        <v>0.11</v>
      </c>
      <c r="E7" s="189">
        <v>0.32</v>
      </c>
      <c r="F7" s="189">
        <v>0.72</v>
      </c>
      <c r="G7" s="189">
        <v>2.64</v>
      </c>
      <c r="H7" s="190">
        <v>2.3199999999999998</v>
      </c>
      <c r="I7" s="141" t="s">
        <v>494</v>
      </c>
    </row>
    <row r="8" spans="1:10" s="139" customFormat="1" ht="12" customHeight="1">
      <c r="A8" s="70" t="s">
        <v>495</v>
      </c>
      <c r="B8" s="188">
        <v>123.44199999999999</v>
      </c>
      <c r="C8" s="189">
        <v>-0.38</v>
      </c>
      <c r="D8" s="189">
        <v>0.1</v>
      </c>
      <c r="E8" s="189">
        <v>0.32</v>
      </c>
      <c r="F8" s="189">
        <v>0.74</v>
      </c>
      <c r="G8" s="189">
        <v>2.5299999999999998</v>
      </c>
      <c r="H8" s="190">
        <v>2.16</v>
      </c>
      <c r="I8" s="70" t="s">
        <v>496</v>
      </c>
    </row>
    <row r="9" spans="1:10" s="139" customFormat="1" ht="12" customHeight="1">
      <c r="A9" s="191" t="s">
        <v>497</v>
      </c>
      <c r="B9" s="188">
        <v>142.35900000000001</v>
      </c>
      <c r="C9" s="189">
        <v>0.94</v>
      </c>
      <c r="D9" s="189">
        <v>0.41</v>
      </c>
      <c r="E9" s="189">
        <v>0.82</v>
      </c>
      <c r="F9" s="189">
        <v>0.17</v>
      </c>
      <c r="G9" s="189">
        <v>3.76</v>
      </c>
      <c r="H9" s="190">
        <v>2.5</v>
      </c>
      <c r="I9" s="191" t="s">
        <v>498</v>
      </c>
      <c r="J9" s="192"/>
    </row>
    <row r="10" spans="1:10" s="139" customFormat="1" ht="12" customHeight="1">
      <c r="A10" s="191" t="s">
        <v>499</v>
      </c>
      <c r="B10" s="188">
        <v>140.208</v>
      </c>
      <c r="C10" s="189">
        <v>0.48</v>
      </c>
      <c r="D10" s="189">
        <v>-0.26</v>
      </c>
      <c r="E10" s="189">
        <v>1.63</v>
      </c>
      <c r="F10" s="189">
        <v>-0.98</v>
      </c>
      <c r="G10" s="189">
        <v>1.73</v>
      </c>
      <c r="H10" s="190">
        <v>2.4300000000000002</v>
      </c>
      <c r="I10" s="191" t="s">
        <v>500</v>
      </c>
      <c r="J10" s="192"/>
    </row>
    <row r="11" spans="1:10" s="139" customFormat="1" ht="12" customHeight="1">
      <c r="A11" s="191" t="s">
        <v>501</v>
      </c>
      <c r="B11" s="188">
        <v>73.680999999999997</v>
      </c>
      <c r="C11" s="189">
        <v>-13.63</v>
      </c>
      <c r="D11" s="189">
        <v>-0.71</v>
      </c>
      <c r="E11" s="189">
        <v>0.02</v>
      </c>
      <c r="F11" s="189">
        <v>0.82</v>
      </c>
      <c r="G11" s="189">
        <v>-2.0099999999999998</v>
      </c>
      <c r="H11" s="190">
        <v>-0.9</v>
      </c>
      <c r="I11" s="191" t="s">
        <v>502</v>
      </c>
      <c r="J11" s="192"/>
    </row>
    <row r="12" spans="1:10" s="139" customFormat="1" ht="12" customHeight="1">
      <c r="A12" s="191" t="s">
        <v>503</v>
      </c>
      <c r="B12" s="188">
        <v>134.93199999999999</v>
      </c>
      <c r="C12" s="189">
        <v>0.46</v>
      </c>
      <c r="D12" s="189">
        <v>0.09</v>
      </c>
      <c r="E12" s="189">
        <v>-0.39</v>
      </c>
      <c r="F12" s="189">
        <v>0.4</v>
      </c>
      <c r="G12" s="189">
        <v>2.23</v>
      </c>
      <c r="H12" s="190">
        <v>4.6500000000000004</v>
      </c>
      <c r="I12" s="191" t="s">
        <v>504</v>
      </c>
      <c r="J12" s="192"/>
    </row>
    <row r="13" spans="1:10" s="139" customFormat="1" ht="12" customHeight="1">
      <c r="A13" s="191" t="s">
        <v>505</v>
      </c>
      <c r="B13" s="188">
        <v>111.31</v>
      </c>
      <c r="C13" s="189">
        <v>-0.16</v>
      </c>
      <c r="D13" s="189">
        <v>0.01</v>
      </c>
      <c r="E13" s="189">
        <v>0.46</v>
      </c>
      <c r="F13" s="189">
        <v>-0.53</v>
      </c>
      <c r="G13" s="189">
        <v>0.05</v>
      </c>
      <c r="H13" s="190">
        <v>-1</v>
      </c>
      <c r="I13" s="191" t="s">
        <v>506</v>
      </c>
      <c r="J13" s="192"/>
    </row>
    <row r="14" spans="1:10" s="139" customFormat="1" ht="12" customHeight="1">
      <c r="A14" s="191" t="s">
        <v>507</v>
      </c>
      <c r="B14" s="188">
        <v>116.589</v>
      </c>
      <c r="C14" s="189">
        <v>0.04</v>
      </c>
      <c r="D14" s="189">
        <v>0.12</v>
      </c>
      <c r="E14" s="189">
        <v>0.2</v>
      </c>
      <c r="F14" s="189">
        <v>0.22</v>
      </c>
      <c r="G14" s="189">
        <v>3.18</v>
      </c>
      <c r="H14" s="190">
        <v>3.41</v>
      </c>
      <c r="I14" s="191" t="s">
        <v>508</v>
      </c>
      <c r="J14" s="192"/>
    </row>
    <row r="15" spans="1:10" s="139" customFormat="1" ht="12" customHeight="1">
      <c r="A15" s="191" t="s">
        <v>509</v>
      </c>
      <c r="B15" s="188">
        <v>119.547</v>
      </c>
      <c r="C15" s="189">
        <v>1.02</v>
      </c>
      <c r="D15" s="189">
        <v>0.41</v>
      </c>
      <c r="E15" s="189">
        <v>-1.01</v>
      </c>
      <c r="F15" s="189">
        <v>1.59</v>
      </c>
      <c r="G15" s="189">
        <v>1.75</v>
      </c>
      <c r="H15" s="190">
        <v>0.66</v>
      </c>
      <c r="I15" s="191" t="s">
        <v>510</v>
      </c>
      <c r="J15" s="192"/>
    </row>
    <row r="16" spans="1:10" s="139" customFormat="1" ht="12" customHeight="1">
      <c r="A16" s="191" t="s">
        <v>511</v>
      </c>
      <c r="B16" s="188">
        <v>119.738</v>
      </c>
      <c r="C16" s="189">
        <v>0.05</v>
      </c>
      <c r="D16" s="189">
        <v>-0.22</v>
      </c>
      <c r="E16" s="189">
        <v>0.36</v>
      </c>
      <c r="F16" s="189">
        <v>-0.91</v>
      </c>
      <c r="G16" s="189">
        <v>-1.04</v>
      </c>
      <c r="H16" s="190">
        <v>2.4500000000000002</v>
      </c>
      <c r="I16" s="191" t="s">
        <v>512</v>
      </c>
      <c r="J16" s="192"/>
    </row>
    <row r="17" spans="1:10" s="139" customFormat="1" ht="12" customHeight="1">
      <c r="A17" s="191" t="s">
        <v>513</v>
      </c>
      <c r="B17" s="188">
        <v>112.19199999999999</v>
      </c>
      <c r="C17" s="189">
        <v>0.15</v>
      </c>
      <c r="D17" s="189">
        <v>-0.66</v>
      </c>
      <c r="E17" s="189">
        <v>-0.1</v>
      </c>
      <c r="F17" s="189">
        <v>1.1599999999999999</v>
      </c>
      <c r="G17" s="189">
        <v>2.96</v>
      </c>
      <c r="H17" s="190">
        <v>2.65</v>
      </c>
      <c r="I17" s="191" t="s">
        <v>514</v>
      </c>
      <c r="J17" s="192"/>
    </row>
    <row r="18" spans="1:10" s="139" customFormat="1" ht="12" customHeight="1">
      <c r="A18" s="191" t="s">
        <v>515</v>
      </c>
      <c r="B18" s="188">
        <v>116.574</v>
      </c>
      <c r="C18" s="189">
        <v>-0.01</v>
      </c>
      <c r="D18" s="189">
        <v>0.01</v>
      </c>
      <c r="E18" s="189">
        <v>0.01</v>
      </c>
      <c r="F18" s="189">
        <v>0</v>
      </c>
      <c r="G18" s="189">
        <v>3.4</v>
      </c>
      <c r="H18" s="190">
        <v>3.48</v>
      </c>
      <c r="I18" s="191" t="s">
        <v>516</v>
      </c>
      <c r="J18" s="192"/>
    </row>
    <row r="19" spans="1:10" s="139" customFormat="1" ht="12" customHeight="1">
      <c r="A19" s="191" t="s">
        <v>517</v>
      </c>
      <c r="B19" s="188">
        <v>160.113</v>
      </c>
      <c r="C19" s="189">
        <v>0.28999999999999998</v>
      </c>
      <c r="D19" s="189">
        <v>-0.05</v>
      </c>
      <c r="E19" s="189">
        <v>2.5099999999999998</v>
      </c>
      <c r="F19" s="189">
        <v>3.73</v>
      </c>
      <c r="G19" s="189">
        <v>7.52</v>
      </c>
      <c r="H19" s="190">
        <v>5.39</v>
      </c>
      <c r="I19" s="191" t="s">
        <v>518</v>
      </c>
      <c r="J19" s="192"/>
    </row>
    <row r="20" spans="1:10" s="139" customFormat="1" ht="12" customHeight="1">
      <c r="A20" s="191" t="s">
        <v>519</v>
      </c>
      <c r="B20" s="188">
        <v>114.015</v>
      </c>
      <c r="C20" s="189">
        <v>-0.11</v>
      </c>
      <c r="D20" s="189">
        <v>0.42</v>
      </c>
      <c r="E20" s="189">
        <v>-0.16</v>
      </c>
      <c r="F20" s="189">
        <v>0.04</v>
      </c>
      <c r="G20" s="189">
        <v>2.12</v>
      </c>
      <c r="H20" s="190">
        <v>1.92</v>
      </c>
      <c r="I20" s="191" t="s">
        <v>520</v>
      </c>
      <c r="J20" s="192"/>
    </row>
    <row r="21" spans="1:10" s="139" customFormat="1" ht="12" customHeight="1">
      <c r="A21" s="184" t="s">
        <v>521</v>
      </c>
      <c r="B21" s="193"/>
      <c r="I21" s="184" t="s">
        <v>522</v>
      </c>
    </row>
    <row r="22" spans="1:10" s="139" customFormat="1" ht="12" customHeight="1">
      <c r="A22" s="141" t="s">
        <v>494</v>
      </c>
      <c r="B22" s="194">
        <v>124.191</v>
      </c>
      <c r="C22" s="189">
        <v>-0.35</v>
      </c>
      <c r="D22" s="189">
        <v>0.1</v>
      </c>
      <c r="E22" s="189">
        <v>0.34</v>
      </c>
      <c r="F22" s="189">
        <v>0.69</v>
      </c>
      <c r="G22" s="189">
        <v>2.64</v>
      </c>
      <c r="H22" s="189">
        <v>2.2999999999999998</v>
      </c>
      <c r="I22" s="141" t="s">
        <v>494</v>
      </c>
      <c r="J22" s="192"/>
    </row>
    <row r="23" spans="1:10" s="139" customFormat="1" ht="12" customHeight="1">
      <c r="A23" s="70" t="s">
        <v>495</v>
      </c>
      <c r="B23" s="194">
        <v>123.413</v>
      </c>
      <c r="C23" s="189">
        <v>-0.38</v>
      </c>
      <c r="D23" s="189">
        <v>0.09</v>
      </c>
      <c r="E23" s="189">
        <v>0.35</v>
      </c>
      <c r="F23" s="189">
        <v>0.71</v>
      </c>
      <c r="G23" s="189">
        <v>2.5299999999999998</v>
      </c>
      <c r="H23" s="189">
        <v>2.13</v>
      </c>
      <c r="I23" s="70" t="s">
        <v>496</v>
      </c>
      <c r="J23" s="192"/>
    </row>
    <row r="24" spans="1:10" s="139" customFormat="1" ht="12" customHeight="1">
      <c r="A24" s="191" t="s">
        <v>497</v>
      </c>
      <c r="B24" s="194">
        <v>142.45699999999999</v>
      </c>
      <c r="C24" s="189">
        <v>0.97</v>
      </c>
      <c r="D24" s="189">
        <v>0.41</v>
      </c>
      <c r="E24" s="189">
        <v>0.85</v>
      </c>
      <c r="F24" s="189">
        <v>0.18</v>
      </c>
      <c r="G24" s="189">
        <v>3.77</v>
      </c>
      <c r="H24" s="189">
        <v>2.48</v>
      </c>
      <c r="I24" s="191" t="s">
        <v>498</v>
      </c>
      <c r="J24" s="192"/>
    </row>
    <row r="25" spans="1:10" s="139" customFormat="1" ht="12" customHeight="1">
      <c r="A25" s="191" t="s">
        <v>499</v>
      </c>
      <c r="B25" s="194">
        <v>139.17699999999999</v>
      </c>
      <c r="C25" s="189">
        <v>0.46</v>
      </c>
      <c r="D25" s="189">
        <v>-0.28000000000000003</v>
      </c>
      <c r="E25" s="189">
        <v>1.68</v>
      </c>
      <c r="F25" s="189">
        <v>-1.06</v>
      </c>
      <c r="G25" s="189">
        <v>1.72</v>
      </c>
      <c r="H25" s="189">
        <v>2.37</v>
      </c>
      <c r="I25" s="191" t="s">
        <v>500</v>
      </c>
      <c r="J25" s="192"/>
    </row>
    <row r="26" spans="1:10" s="139" customFormat="1" ht="12" customHeight="1">
      <c r="A26" s="191" t="s">
        <v>501</v>
      </c>
      <c r="B26" s="194">
        <v>73.605000000000004</v>
      </c>
      <c r="C26" s="189">
        <v>-13.73</v>
      </c>
      <c r="D26" s="189">
        <v>-0.67</v>
      </c>
      <c r="E26" s="189">
        <v>-0.03</v>
      </c>
      <c r="F26" s="189">
        <v>0.85</v>
      </c>
      <c r="G26" s="189">
        <v>-1.95</v>
      </c>
      <c r="H26" s="189">
        <v>-0.9</v>
      </c>
      <c r="I26" s="191" t="s">
        <v>502</v>
      </c>
      <c r="J26" s="192"/>
    </row>
    <row r="27" spans="1:10" s="139" customFormat="1" ht="12" customHeight="1">
      <c r="A27" s="191" t="s">
        <v>503</v>
      </c>
      <c r="B27" s="194">
        <v>135.25899999999999</v>
      </c>
      <c r="C27" s="189">
        <v>0.48</v>
      </c>
      <c r="D27" s="189">
        <v>0.1</v>
      </c>
      <c r="E27" s="189">
        <v>-0.39</v>
      </c>
      <c r="F27" s="189">
        <v>0.42</v>
      </c>
      <c r="G27" s="189">
        <v>2.17</v>
      </c>
      <c r="H27" s="189">
        <v>4.6399999999999997</v>
      </c>
      <c r="I27" s="191" t="s">
        <v>504</v>
      </c>
      <c r="J27" s="192"/>
    </row>
    <row r="28" spans="1:10" s="139" customFormat="1" ht="12" customHeight="1">
      <c r="A28" s="191" t="s">
        <v>505</v>
      </c>
      <c r="B28" s="194">
        <v>111.239</v>
      </c>
      <c r="C28" s="189">
        <v>-0.15</v>
      </c>
      <c r="D28" s="189">
        <v>-0.01</v>
      </c>
      <c r="E28" s="189">
        <v>0.46</v>
      </c>
      <c r="F28" s="189">
        <v>-0.53</v>
      </c>
      <c r="G28" s="189">
        <v>-0.01</v>
      </c>
      <c r="H28" s="189">
        <v>-1.07</v>
      </c>
      <c r="I28" s="191" t="s">
        <v>506</v>
      </c>
      <c r="J28" s="192"/>
    </row>
    <row r="29" spans="1:10" s="139" customFormat="1" ht="12" customHeight="1">
      <c r="A29" s="191" t="s">
        <v>507</v>
      </c>
      <c r="B29" s="194">
        <v>116.60899999999999</v>
      </c>
      <c r="C29" s="189">
        <v>0.04</v>
      </c>
      <c r="D29" s="189">
        <v>0.12</v>
      </c>
      <c r="E29" s="189">
        <v>0.2</v>
      </c>
      <c r="F29" s="189">
        <v>0.23</v>
      </c>
      <c r="G29" s="189">
        <v>3.11</v>
      </c>
      <c r="H29" s="189">
        <v>3.38</v>
      </c>
      <c r="I29" s="191" t="s">
        <v>508</v>
      </c>
      <c r="J29" s="192"/>
    </row>
    <row r="30" spans="1:10" s="139" customFormat="1" ht="12" customHeight="1">
      <c r="A30" s="191" t="s">
        <v>509</v>
      </c>
      <c r="B30" s="194">
        <v>119.416</v>
      </c>
      <c r="C30" s="189">
        <v>1.04</v>
      </c>
      <c r="D30" s="189">
        <v>0.42</v>
      </c>
      <c r="E30" s="189">
        <v>-0.97</v>
      </c>
      <c r="F30" s="189">
        <v>1.35</v>
      </c>
      <c r="G30" s="189">
        <v>1.74</v>
      </c>
      <c r="H30" s="189">
        <v>0.63</v>
      </c>
      <c r="I30" s="191" t="s">
        <v>510</v>
      </c>
      <c r="J30" s="192"/>
    </row>
    <row r="31" spans="1:10" s="139" customFormat="1" ht="12" customHeight="1">
      <c r="A31" s="191" t="s">
        <v>511</v>
      </c>
      <c r="B31" s="194">
        <v>119.65</v>
      </c>
      <c r="C31" s="189">
        <v>0.05</v>
      </c>
      <c r="D31" s="189">
        <v>-0.25</v>
      </c>
      <c r="E31" s="189">
        <v>0.36</v>
      </c>
      <c r="F31" s="189">
        <v>-0.92</v>
      </c>
      <c r="G31" s="189">
        <v>-1.07</v>
      </c>
      <c r="H31" s="189">
        <v>2.4500000000000002</v>
      </c>
      <c r="I31" s="191" t="s">
        <v>512</v>
      </c>
      <c r="J31" s="192"/>
    </row>
    <row r="32" spans="1:10" s="139" customFormat="1" ht="12" customHeight="1">
      <c r="A32" s="191" t="s">
        <v>513</v>
      </c>
      <c r="B32" s="194">
        <v>112.4</v>
      </c>
      <c r="C32" s="189">
        <v>0.17</v>
      </c>
      <c r="D32" s="189">
        <v>-0.65</v>
      </c>
      <c r="E32" s="189">
        <v>-0.09</v>
      </c>
      <c r="F32" s="189">
        <v>1.18</v>
      </c>
      <c r="G32" s="189">
        <v>3.05</v>
      </c>
      <c r="H32" s="189">
        <v>2.67</v>
      </c>
      <c r="I32" s="191" t="s">
        <v>514</v>
      </c>
    </row>
    <row r="33" spans="1:9" s="139" customFormat="1" ht="12" customHeight="1">
      <c r="A33" s="191" t="s">
        <v>515</v>
      </c>
      <c r="B33" s="194">
        <v>117.11199999999999</v>
      </c>
      <c r="C33" s="189">
        <v>-0.01</v>
      </c>
      <c r="D33" s="189">
        <v>0.01</v>
      </c>
      <c r="E33" s="189">
        <v>0.01</v>
      </c>
      <c r="F33" s="189">
        <v>0</v>
      </c>
      <c r="G33" s="189">
        <v>3.43</v>
      </c>
      <c r="H33" s="189">
        <v>3.52</v>
      </c>
      <c r="I33" s="191" t="s">
        <v>516</v>
      </c>
    </row>
    <row r="34" spans="1:9" s="139" customFormat="1" ht="12" customHeight="1">
      <c r="A34" s="191" t="s">
        <v>517</v>
      </c>
      <c r="B34" s="194">
        <v>159.74299999999999</v>
      </c>
      <c r="C34" s="189">
        <v>0.26</v>
      </c>
      <c r="D34" s="189">
        <v>-0.11</v>
      </c>
      <c r="E34" s="189">
        <v>2.52</v>
      </c>
      <c r="F34" s="189">
        <v>3.73</v>
      </c>
      <c r="G34" s="189">
        <v>7.51</v>
      </c>
      <c r="H34" s="189">
        <v>5.29</v>
      </c>
      <c r="I34" s="191" t="s">
        <v>518</v>
      </c>
    </row>
    <row r="35" spans="1:9" s="139" customFormat="1" ht="12" customHeight="1" thickBot="1">
      <c r="A35" s="191" t="s">
        <v>519</v>
      </c>
      <c r="B35" s="194">
        <v>114.121</v>
      </c>
      <c r="C35" s="189">
        <v>-0.11</v>
      </c>
      <c r="D35" s="189">
        <v>0.43</v>
      </c>
      <c r="E35" s="189">
        <v>-0.16</v>
      </c>
      <c r="F35" s="189">
        <v>0.04</v>
      </c>
      <c r="G35" s="189">
        <v>2.12</v>
      </c>
      <c r="H35" s="189">
        <v>1.9</v>
      </c>
      <c r="I35" s="191" t="s">
        <v>520</v>
      </c>
    </row>
    <row r="36" spans="1:9" s="139" customFormat="1" ht="24.75" customHeight="1" thickBot="1">
      <c r="B36" s="181" t="s">
        <v>296</v>
      </c>
      <c r="C36" s="943" t="s">
        <v>523</v>
      </c>
      <c r="D36" s="944"/>
      <c r="E36" s="944"/>
      <c r="F36" s="945"/>
      <c r="G36" s="943" t="s">
        <v>524</v>
      </c>
      <c r="H36" s="945"/>
    </row>
    <row r="37" spans="1:9" s="139" customFormat="1" ht="33.75" customHeight="1" thickBot="1">
      <c r="B37" s="182" t="s">
        <v>486</v>
      </c>
      <c r="C37" s="183" t="s">
        <v>487</v>
      </c>
      <c r="D37" s="183" t="s">
        <v>488</v>
      </c>
      <c r="E37" s="183" t="s">
        <v>525</v>
      </c>
      <c r="F37" s="183" t="s">
        <v>526</v>
      </c>
      <c r="G37" s="172" t="s">
        <v>377</v>
      </c>
      <c r="H37" s="183" t="s">
        <v>527</v>
      </c>
    </row>
    <row r="38" spans="1:9" ht="12" customHeight="1">
      <c r="A38" s="38" t="s">
        <v>528</v>
      </c>
      <c r="B38" s="29"/>
      <c r="C38" s="29"/>
      <c r="D38" s="29"/>
      <c r="E38" s="29"/>
      <c r="F38" s="29"/>
      <c r="G38" s="29"/>
      <c r="H38" s="29"/>
    </row>
    <row r="39" spans="1:9" ht="12" customHeight="1">
      <c r="A39" s="38" t="s">
        <v>529</v>
      </c>
      <c r="B39" s="29"/>
      <c r="C39" s="29"/>
      <c r="D39" s="29"/>
      <c r="E39" s="29"/>
      <c r="F39" s="29"/>
      <c r="G39" s="29"/>
      <c r="H39" s="29"/>
    </row>
    <row r="40" spans="1:9" ht="12" customHeight="1">
      <c r="A40" s="139"/>
      <c r="B40" s="139"/>
      <c r="C40" s="139"/>
      <c r="D40" s="139" t="s">
        <v>530</v>
      </c>
      <c r="E40" s="139"/>
      <c r="F40" s="139"/>
      <c r="G40" s="139"/>
      <c r="H40" s="139"/>
    </row>
    <row r="41" spans="1:9" ht="12" customHeight="1">
      <c r="A41" s="195" t="s">
        <v>531</v>
      </c>
      <c r="B41" s="139"/>
      <c r="C41" s="139"/>
      <c r="D41" s="139"/>
      <c r="E41" s="139"/>
      <c r="F41" s="139"/>
      <c r="G41" s="139"/>
      <c r="H41" s="139"/>
    </row>
    <row r="42" spans="1:9" ht="12" customHeight="1">
      <c r="A42" s="139" t="s">
        <v>532</v>
      </c>
      <c r="B42" s="139"/>
      <c r="C42" s="139"/>
      <c r="D42" s="139"/>
      <c r="E42" s="139"/>
      <c r="F42" s="196"/>
      <c r="G42" s="196"/>
      <c r="H42" s="139"/>
    </row>
    <row r="43" spans="1:9">
      <c r="A43" s="139"/>
      <c r="B43" s="139"/>
      <c r="C43" s="139"/>
      <c r="D43" s="139"/>
      <c r="E43" s="139"/>
      <c r="F43" s="197"/>
      <c r="G43" s="197"/>
      <c r="H43" s="139"/>
    </row>
    <row r="44" spans="1:9">
      <c r="A44" s="139"/>
      <c r="B44" s="139"/>
      <c r="C44" s="139"/>
      <c r="D44" s="139"/>
      <c r="E44" s="139"/>
      <c r="F44" s="139"/>
      <c r="G44" s="139"/>
      <c r="H44" s="139"/>
    </row>
    <row r="45" spans="1:9">
      <c r="A45" s="139"/>
      <c r="B45" s="139"/>
      <c r="C45" s="139"/>
      <c r="D45" s="139"/>
      <c r="E45" s="139"/>
      <c r="F45" s="139"/>
      <c r="G45" s="139"/>
      <c r="H45" s="139"/>
    </row>
    <row r="46" spans="1:9">
      <c r="A46" s="139"/>
      <c r="B46" s="139"/>
      <c r="C46" s="139"/>
      <c r="D46" s="139"/>
      <c r="E46" s="139"/>
      <c r="F46" s="139"/>
      <c r="G46" s="139"/>
      <c r="H46" s="139"/>
    </row>
    <row r="47" spans="1:9">
      <c r="A47" s="139"/>
      <c r="B47" s="139"/>
      <c r="C47" s="139"/>
      <c r="D47" s="139"/>
      <c r="E47" s="139"/>
      <c r="F47" s="139"/>
      <c r="G47" s="139"/>
      <c r="H47" s="139"/>
    </row>
    <row r="48" spans="1:9">
      <c r="A48" s="139"/>
      <c r="B48" s="139"/>
      <c r="C48" s="139"/>
      <c r="D48" s="139"/>
      <c r="E48" s="139"/>
      <c r="F48" s="139"/>
      <c r="G48" s="139"/>
      <c r="H48" s="139"/>
    </row>
    <row r="49" spans="1:8">
      <c r="A49" s="139"/>
      <c r="B49" s="139"/>
      <c r="C49" s="139"/>
      <c r="D49" s="139"/>
      <c r="E49" s="139"/>
      <c r="F49" s="139"/>
      <c r="G49" s="139"/>
      <c r="H49" s="139"/>
    </row>
    <row r="50" spans="1:8">
      <c r="A50" s="139"/>
      <c r="B50" s="139"/>
      <c r="C50" s="139"/>
      <c r="D50" s="139"/>
      <c r="E50" s="139"/>
      <c r="F50" s="139"/>
      <c r="G50" s="139"/>
      <c r="H50" s="139"/>
    </row>
    <row r="51" spans="1:8">
      <c r="A51" s="139"/>
      <c r="B51" s="139"/>
      <c r="C51" s="139"/>
      <c r="D51" s="139"/>
      <c r="E51" s="139"/>
      <c r="F51" s="139"/>
      <c r="G51" s="139"/>
      <c r="H51" s="139"/>
    </row>
    <row r="52" spans="1:8">
      <c r="A52" s="139"/>
      <c r="B52" s="139"/>
      <c r="C52" s="139"/>
      <c r="D52" s="139"/>
      <c r="E52" s="139"/>
      <c r="F52" s="139"/>
      <c r="G52" s="139"/>
      <c r="H52" s="139"/>
    </row>
    <row r="53" spans="1:8">
      <c r="A53" s="139"/>
      <c r="B53" s="139"/>
      <c r="C53" s="139"/>
      <c r="D53" s="139"/>
      <c r="E53" s="139"/>
      <c r="F53" s="139"/>
      <c r="G53" s="139"/>
      <c r="H53" s="139"/>
    </row>
    <row r="54" spans="1:8">
      <c r="A54" s="139"/>
      <c r="B54" s="139"/>
      <c r="C54" s="139"/>
      <c r="D54" s="139"/>
      <c r="E54" s="139"/>
      <c r="F54" s="139"/>
      <c r="G54" s="139"/>
      <c r="H54" s="139"/>
    </row>
    <row r="55" spans="1:8">
      <c r="B55" s="139"/>
      <c r="C55" s="139"/>
      <c r="D55" s="139"/>
      <c r="E55" s="139"/>
      <c r="F55" s="139"/>
      <c r="G55" s="139"/>
      <c r="H55" s="139"/>
    </row>
    <row r="56" spans="1:8">
      <c r="B56" s="139"/>
      <c r="C56" s="139"/>
      <c r="D56" s="139"/>
      <c r="E56" s="139"/>
      <c r="F56" s="139"/>
      <c r="G56" s="139"/>
      <c r="H56" s="139"/>
    </row>
    <row r="57" spans="1:8">
      <c r="B57" s="139"/>
      <c r="C57" s="139"/>
      <c r="D57" s="139"/>
      <c r="E57" s="139"/>
      <c r="F57" s="139"/>
      <c r="G57" s="139"/>
      <c r="H57" s="139"/>
    </row>
    <row r="58" spans="1:8">
      <c r="B58" s="139"/>
      <c r="C58" s="139"/>
      <c r="D58" s="139"/>
      <c r="E58" s="139"/>
      <c r="F58" s="139"/>
      <c r="G58" s="139"/>
      <c r="H58" s="139"/>
    </row>
  </sheetData>
  <mergeCells count="6">
    <mergeCell ref="A1:I1"/>
    <mergeCell ref="A2:I2"/>
    <mergeCell ref="C4:F4"/>
    <mergeCell ref="G4:H4"/>
    <mergeCell ref="C36:F36"/>
    <mergeCell ref="G36:H3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A21F7-29CD-4EB3-9CAE-B91B64D42871}">
  <dimension ref="A1:O66"/>
  <sheetViews>
    <sheetView showGridLines="0" workbookViewId="0">
      <selection sqref="A1:K1"/>
    </sheetView>
  </sheetViews>
  <sheetFormatPr defaultColWidth="9.140625" defaultRowHeight="11.25"/>
  <cols>
    <col min="1" max="1" width="26.85546875" style="199" customWidth="1"/>
    <col min="2" max="2" width="7.85546875" style="234" customWidth="1"/>
    <col min="3" max="3" width="9.85546875" style="199" customWidth="1"/>
    <col min="4" max="4" width="9.7109375" style="199" customWidth="1"/>
    <col min="5" max="5" width="10" style="199" customWidth="1"/>
    <col min="6" max="7" width="9.5703125" style="199" customWidth="1"/>
    <col min="8" max="8" width="9.7109375" style="199" customWidth="1"/>
    <col min="9" max="9" width="9" style="199" bestFit="1" customWidth="1"/>
    <col min="10" max="10" width="11.42578125" style="199" customWidth="1"/>
    <col min="11" max="11" width="26.85546875" style="199" customWidth="1"/>
    <col min="12" max="16" width="9.140625" style="199"/>
    <col min="17" max="17" width="9.42578125" style="199" customWidth="1"/>
    <col min="18" max="16384" width="9.140625" style="199"/>
  </cols>
  <sheetData>
    <row r="1" spans="1:13" ht="12" customHeight="1">
      <c r="A1" s="946" t="s">
        <v>533</v>
      </c>
      <c r="B1" s="946"/>
      <c r="C1" s="946"/>
      <c r="D1" s="946"/>
      <c r="E1" s="946"/>
      <c r="F1" s="946"/>
      <c r="G1" s="946"/>
      <c r="H1" s="946"/>
      <c r="I1" s="946"/>
      <c r="J1" s="946"/>
      <c r="K1" s="946"/>
    </row>
    <row r="2" spans="1:13" ht="12" customHeight="1">
      <c r="A2" s="947" t="s">
        <v>534</v>
      </c>
      <c r="B2" s="947"/>
      <c r="C2" s="947"/>
      <c r="D2" s="947"/>
      <c r="E2" s="947"/>
      <c r="F2" s="947"/>
      <c r="G2" s="947"/>
      <c r="H2" s="947"/>
      <c r="I2" s="947"/>
      <c r="J2" s="947"/>
      <c r="K2" s="947"/>
    </row>
    <row r="3" spans="1:13" ht="12" customHeight="1" thickBot="1">
      <c r="A3" s="201"/>
      <c r="B3" s="201"/>
      <c r="C3" s="201"/>
      <c r="D3" s="201"/>
      <c r="E3" s="201"/>
      <c r="F3" s="201"/>
      <c r="G3" s="201"/>
      <c r="H3" s="201"/>
      <c r="I3" s="201"/>
      <c r="J3" s="201"/>
    </row>
    <row r="4" spans="1:13" s="5" customFormat="1" ht="12" customHeight="1" thickBot="1">
      <c r="B4" s="901" t="s">
        <v>535</v>
      </c>
      <c r="C4" s="901" t="s">
        <v>536</v>
      </c>
      <c r="D4" s="901"/>
      <c r="E4" s="901"/>
      <c r="F4" s="901"/>
      <c r="G4" s="901"/>
      <c r="H4" s="901"/>
      <c r="I4" s="901" t="s">
        <v>537</v>
      </c>
      <c r="J4" s="901"/>
    </row>
    <row r="5" spans="1:13" s="5" customFormat="1" ht="21" customHeight="1" thickBot="1">
      <c r="B5" s="901"/>
      <c r="C5" s="12" t="s">
        <v>538</v>
      </c>
      <c r="D5" s="12" t="s">
        <v>539</v>
      </c>
      <c r="E5" s="12" t="s">
        <v>540</v>
      </c>
      <c r="F5" s="12" t="s">
        <v>541</v>
      </c>
      <c r="G5" s="12" t="s">
        <v>542</v>
      </c>
      <c r="H5" s="12" t="s">
        <v>543</v>
      </c>
      <c r="I5" s="12" t="s">
        <v>94</v>
      </c>
      <c r="J5" s="202" t="s">
        <v>95</v>
      </c>
    </row>
    <row r="6" spans="1:13" s="5" customFormat="1" ht="12" customHeight="1">
      <c r="A6" s="203" t="s">
        <v>544</v>
      </c>
      <c r="B6" s="204"/>
      <c r="C6" s="6"/>
      <c r="D6" s="6"/>
      <c r="E6" s="6"/>
      <c r="F6" s="6"/>
      <c r="G6" s="6"/>
      <c r="H6" s="6"/>
      <c r="I6" s="6"/>
      <c r="J6" s="205"/>
      <c r="K6" s="206" t="s">
        <v>545</v>
      </c>
    </row>
    <row r="7" spans="1:13" s="5" customFormat="1" ht="12" customHeight="1">
      <c r="A7" s="207" t="s">
        <v>494</v>
      </c>
      <c r="B7" s="208" t="s">
        <v>315</v>
      </c>
      <c r="C7" s="209">
        <v>129033</v>
      </c>
      <c r="D7" s="209">
        <v>133182</v>
      </c>
      <c r="E7" s="209">
        <v>152459</v>
      </c>
      <c r="F7" s="209">
        <v>130832</v>
      </c>
      <c r="G7" s="209">
        <v>135035</v>
      </c>
      <c r="H7" s="209">
        <v>134942</v>
      </c>
      <c r="I7" s="210">
        <f>((+C7/G7)*100)-100</f>
        <v>-4.4447735772207153</v>
      </c>
      <c r="J7" s="210">
        <v>-4.4000000000000004</v>
      </c>
      <c r="K7" s="211" t="s">
        <v>494</v>
      </c>
      <c r="L7" s="212"/>
      <c r="M7" s="212"/>
    </row>
    <row r="8" spans="1:13" s="5" customFormat="1" ht="12" customHeight="1">
      <c r="A8" s="213" t="s">
        <v>105</v>
      </c>
      <c r="B8" s="204" t="s">
        <v>315</v>
      </c>
      <c r="C8" s="209">
        <v>124559</v>
      </c>
      <c r="D8" s="209">
        <v>128703</v>
      </c>
      <c r="E8" s="209">
        <v>147553</v>
      </c>
      <c r="F8" s="209">
        <v>126444</v>
      </c>
      <c r="G8" s="209">
        <v>130515</v>
      </c>
      <c r="H8" s="209">
        <v>130313</v>
      </c>
      <c r="I8" s="210">
        <f>((+C8/G8)*100)-100</f>
        <v>-4.5634601386813785</v>
      </c>
      <c r="J8" s="210">
        <v>-4.5999999999999996</v>
      </c>
      <c r="K8" s="213" t="s">
        <v>546</v>
      </c>
      <c r="L8" s="212"/>
      <c r="M8" s="212"/>
    </row>
    <row r="9" spans="1:13" s="5" customFormat="1" ht="12" customHeight="1">
      <c r="A9" s="214" t="s">
        <v>547</v>
      </c>
      <c r="B9" s="204" t="s">
        <v>315</v>
      </c>
      <c r="C9" s="215">
        <v>38960</v>
      </c>
      <c r="D9" s="215">
        <v>41561</v>
      </c>
      <c r="E9" s="215">
        <v>48935</v>
      </c>
      <c r="F9" s="215">
        <v>40461</v>
      </c>
      <c r="G9" s="215">
        <v>41972</v>
      </c>
      <c r="H9" s="215">
        <v>42443</v>
      </c>
      <c r="I9" s="216">
        <f t="shared" ref="I9:I17" si="0">((+C9/G9)*100)-100</f>
        <v>-7.1762127132373905</v>
      </c>
      <c r="J9" s="216">
        <v>-7.2</v>
      </c>
      <c r="K9" s="214" t="s">
        <v>547</v>
      </c>
      <c r="L9" s="212"/>
      <c r="M9" s="217"/>
    </row>
    <row r="10" spans="1:13" s="5" customFormat="1" ht="12" customHeight="1">
      <c r="A10" s="214" t="s">
        <v>548</v>
      </c>
      <c r="B10" s="204" t="s">
        <v>315</v>
      </c>
      <c r="C10" s="215">
        <v>18297</v>
      </c>
      <c r="D10" s="215">
        <v>19441</v>
      </c>
      <c r="E10" s="215">
        <v>22480</v>
      </c>
      <c r="F10" s="215">
        <v>18474</v>
      </c>
      <c r="G10" s="215">
        <v>19409</v>
      </c>
      <c r="H10" s="215">
        <v>19246</v>
      </c>
      <c r="I10" s="216">
        <f t="shared" si="0"/>
        <v>-5.7293008398165739</v>
      </c>
      <c r="J10" s="216">
        <v>-5.7</v>
      </c>
      <c r="K10" s="214" t="s">
        <v>548</v>
      </c>
      <c r="L10" s="212"/>
      <c r="M10" s="217"/>
    </row>
    <row r="11" spans="1:13" s="5" customFormat="1" ht="12" customHeight="1">
      <c r="A11" s="214" t="s">
        <v>549</v>
      </c>
      <c r="B11" s="204" t="s">
        <v>315</v>
      </c>
      <c r="C11" s="215">
        <v>5771</v>
      </c>
      <c r="D11" s="215">
        <v>5879</v>
      </c>
      <c r="E11" s="215">
        <v>6809</v>
      </c>
      <c r="F11" s="215">
        <v>5543</v>
      </c>
      <c r="G11" s="215">
        <v>6014</v>
      </c>
      <c r="H11" s="215">
        <v>5937</v>
      </c>
      <c r="I11" s="216">
        <f t="shared" si="0"/>
        <v>-4.0405719986697761</v>
      </c>
      <c r="J11" s="216">
        <v>-4</v>
      </c>
      <c r="K11" s="214" t="s">
        <v>549</v>
      </c>
      <c r="L11" s="212"/>
      <c r="M11" s="217"/>
    </row>
    <row r="12" spans="1:13" s="5" customFormat="1" ht="12" customHeight="1">
      <c r="A12" s="214" t="s">
        <v>550</v>
      </c>
      <c r="B12" s="204" t="s">
        <v>315</v>
      </c>
      <c r="C12" s="215">
        <v>38567</v>
      </c>
      <c r="D12" s="215">
        <v>38464</v>
      </c>
      <c r="E12" s="215">
        <v>42077</v>
      </c>
      <c r="F12" s="215">
        <v>38751</v>
      </c>
      <c r="G12" s="215">
        <v>39600</v>
      </c>
      <c r="H12" s="215">
        <v>38545</v>
      </c>
      <c r="I12" s="216">
        <f t="shared" si="0"/>
        <v>-2.6085858585858546</v>
      </c>
      <c r="J12" s="216">
        <v>-2.6</v>
      </c>
      <c r="K12" s="214" t="s">
        <v>550</v>
      </c>
      <c r="L12" s="212"/>
      <c r="M12" s="217"/>
    </row>
    <row r="13" spans="1:13" s="5" customFormat="1" ht="12" customHeight="1">
      <c r="A13" s="214" t="s">
        <v>551</v>
      </c>
      <c r="B13" s="204" t="s">
        <v>315</v>
      </c>
      <c r="C13" s="215">
        <v>12048</v>
      </c>
      <c r="D13" s="215">
        <v>12364</v>
      </c>
      <c r="E13" s="215">
        <v>13855</v>
      </c>
      <c r="F13" s="215">
        <v>12181</v>
      </c>
      <c r="G13" s="215">
        <v>12255</v>
      </c>
      <c r="H13" s="215">
        <v>12610</v>
      </c>
      <c r="I13" s="216">
        <f t="shared" si="0"/>
        <v>-1.6891064871481092</v>
      </c>
      <c r="J13" s="216">
        <v>-1.7</v>
      </c>
      <c r="K13" s="214" t="s">
        <v>551</v>
      </c>
      <c r="L13" s="212"/>
      <c r="M13" s="217"/>
    </row>
    <row r="14" spans="1:13" s="5" customFormat="1" ht="12" customHeight="1">
      <c r="A14" s="214" t="s">
        <v>552</v>
      </c>
      <c r="B14" s="204" t="s">
        <v>315</v>
      </c>
      <c r="C14" s="215">
        <v>2220</v>
      </c>
      <c r="D14" s="215">
        <v>2207</v>
      </c>
      <c r="E14" s="215">
        <v>2334</v>
      </c>
      <c r="F14" s="215">
        <v>1984</v>
      </c>
      <c r="G14" s="215">
        <v>1993</v>
      </c>
      <c r="H14" s="215">
        <v>1970</v>
      </c>
      <c r="I14" s="216">
        <f t="shared" si="0"/>
        <v>11.389864525840437</v>
      </c>
      <c r="J14" s="216">
        <v>11.4</v>
      </c>
      <c r="K14" s="214" t="s">
        <v>552</v>
      </c>
      <c r="L14" s="212"/>
      <c r="M14" s="217"/>
    </row>
    <row r="15" spans="1:13" s="5" customFormat="1" ht="12" customHeight="1">
      <c r="A15" s="214" t="s">
        <v>553</v>
      </c>
      <c r="B15" s="204" t="s">
        <v>315</v>
      </c>
      <c r="C15" s="215">
        <v>8696</v>
      </c>
      <c r="D15" s="215">
        <v>8787</v>
      </c>
      <c r="E15" s="215">
        <v>11063</v>
      </c>
      <c r="F15" s="215">
        <v>9050</v>
      </c>
      <c r="G15" s="215">
        <v>9272</v>
      </c>
      <c r="H15" s="215">
        <v>9562</v>
      </c>
      <c r="I15" s="216">
        <f t="shared" si="0"/>
        <v>-6.2122519413287307</v>
      </c>
      <c r="J15" s="216">
        <v>-6.2</v>
      </c>
      <c r="K15" s="214" t="s">
        <v>553</v>
      </c>
      <c r="L15" s="212"/>
      <c r="M15" s="217"/>
    </row>
    <row r="16" spans="1:13" s="5" customFormat="1" ht="12" customHeight="1">
      <c r="A16" s="213" t="s">
        <v>554</v>
      </c>
      <c r="B16" s="208" t="s">
        <v>315</v>
      </c>
      <c r="C16" s="218">
        <v>1412</v>
      </c>
      <c r="D16" s="218">
        <v>1300</v>
      </c>
      <c r="E16" s="218">
        <v>848</v>
      </c>
      <c r="F16" s="218">
        <v>1049</v>
      </c>
      <c r="G16" s="218">
        <v>1125</v>
      </c>
      <c r="H16" s="218">
        <v>1325</v>
      </c>
      <c r="I16" s="210">
        <f t="shared" si="0"/>
        <v>25.511111111111106</v>
      </c>
      <c r="J16" s="210">
        <v>25.5</v>
      </c>
      <c r="K16" s="213" t="s">
        <v>554</v>
      </c>
      <c r="L16" s="212"/>
      <c r="M16" s="212"/>
    </row>
    <row r="17" spans="1:15" s="5" customFormat="1" ht="12" customHeight="1">
      <c r="A17" s="213" t="s">
        <v>555</v>
      </c>
      <c r="B17" s="208" t="s">
        <v>315</v>
      </c>
      <c r="C17" s="218">
        <v>3062</v>
      </c>
      <c r="D17" s="218">
        <v>3179</v>
      </c>
      <c r="E17" s="218">
        <v>4058</v>
      </c>
      <c r="F17" s="218">
        <v>3339</v>
      </c>
      <c r="G17" s="218">
        <v>3395</v>
      </c>
      <c r="H17" s="218">
        <v>3304</v>
      </c>
      <c r="I17" s="210">
        <f t="shared" si="0"/>
        <v>-9.8085419734904207</v>
      </c>
      <c r="J17" s="210">
        <v>-9.8000000000000007</v>
      </c>
      <c r="K17" s="213" t="s">
        <v>555</v>
      </c>
      <c r="L17" s="212"/>
      <c r="M17" s="212"/>
    </row>
    <row r="18" spans="1:15" s="5" customFormat="1" ht="12" customHeight="1">
      <c r="A18" s="203" t="s">
        <v>556</v>
      </c>
      <c r="B18" s="204"/>
      <c r="C18" s="219"/>
      <c r="D18" s="219"/>
      <c r="E18" s="219"/>
      <c r="F18" s="219"/>
      <c r="G18" s="219"/>
      <c r="H18" s="219"/>
      <c r="I18" s="219"/>
      <c r="J18" s="216"/>
      <c r="K18" s="220" t="s">
        <v>557</v>
      </c>
      <c r="L18" s="221"/>
      <c r="M18" s="221"/>
    </row>
    <row r="19" spans="1:15" s="5" customFormat="1" ht="12" customHeight="1">
      <c r="A19" s="207" t="s">
        <v>494</v>
      </c>
      <c r="B19" s="208" t="s">
        <v>315</v>
      </c>
      <c r="C19" s="222">
        <v>2649712</v>
      </c>
      <c r="D19" s="222">
        <v>3085542</v>
      </c>
      <c r="E19" s="222">
        <v>4036328</v>
      </c>
      <c r="F19" s="222">
        <v>2044745</v>
      </c>
      <c r="G19" s="222">
        <v>2697575</v>
      </c>
      <c r="H19" s="223">
        <v>2698695</v>
      </c>
      <c r="I19" s="210">
        <f>((+C19/G19)*100)-100</f>
        <v>-1.7742972855249661</v>
      </c>
      <c r="J19" s="210">
        <v>-1.8</v>
      </c>
      <c r="K19" s="211" t="s">
        <v>494</v>
      </c>
      <c r="L19" s="212"/>
      <c r="M19" s="221"/>
    </row>
    <row r="20" spans="1:15" s="5" customFormat="1" ht="12" customHeight="1">
      <c r="A20" s="213" t="s">
        <v>105</v>
      </c>
      <c r="B20" s="208" t="s">
        <v>315</v>
      </c>
      <c r="C20" s="222">
        <v>2583253</v>
      </c>
      <c r="D20" s="222">
        <v>3001736</v>
      </c>
      <c r="E20" s="222">
        <v>3935474</v>
      </c>
      <c r="F20" s="222">
        <v>1991457</v>
      </c>
      <c r="G20" s="222">
        <v>2633671</v>
      </c>
      <c r="H20" s="223">
        <v>2632550</v>
      </c>
      <c r="I20" s="210">
        <f>((+C20/G20)*100)-100</f>
        <v>-1.9143621204015204</v>
      </c>
      <c r="J20" s="210">
        <v>-1.9</v>
      </c>
      <c r="K20" s="213" t="s">
        <v>546</v>
      </c>
      <c r="L20" s="212"/>
      <c r="M20" s="221"/>
      <c r="N20" s="221"/>
    </row>
    <row r="21" spans="1:15" s="5" customFormat="1" ht="12" customHeight="1">
      <c r="A21" s="214" t="s">
        <v>547</v>
      </c>
      <c r="B21" s="204" t="s">
        <v>315</v>
      </c>
      <c r="C21" s="224">
        <v>788301</v>
      </c>
      <c r="D21" s="224">
        <v>947593</v>
      </c>
      <c r="E21" s="224">
        <v>1391143</v>
      </c>
      <c r="F21" s="224">
        <v>629109</v>
      </c>
      <c r="G21" s="224">
        <v>843700</v>
      </c>
      <c r="H21" s="215">
        <v>848131</v>
      </c>
      <c r="I21" s="216">
        <f t="shared" ref="I21:I29" si="1">((+C21/G21)*100)-100</f>
        <v>-6.5661965153490485</v>
      </c>
      <c r="J21" s="216">
        <v>-6.6</v>
      </c>
      <c r="K21" s="214" t="s">
        <v>547</v>
      </c>
      <c r="L21" s="212"/>
      <c r="M21" s="221"/>
      <c r="N21" s="221"/>
      <c r="O21" s="221"/>
    </row>
    <row r="22" spans="1:15" s="5" customFormat="1" ht="12" customHeight="1">
      <c r="A22" s="214" t="s">
        <v>548</v>
      </c>
      <c r="B22" s="204" t="s">
        <v>315</v>
      </c>
      <c r="C22" s="224">
        <v>279039</v>
      </c>
      <c r="D22" s="224">
        <v>351555</v>
      </c>
      <c r="E22" s="224">
        <v>495961</v>
      </c>
      <c r="F22" s="224">
        <v>227461</v>
      </c>
      <c r="G22" s="224">
        <v>296321</v>
      </c>
      <c r="H22" s="215">
        <v>310252</v>
      </c>
      <c r="I22" s="216">
        <f t="shared" si="1"/>
        <v>-5.8321887412637068</v>
      </c>
      <c r="J22" s="216">
        <v>-5.8</v>
      </c>
      <c r="K22" s="214" t="s">
        <v>548</v>
      </c>
      <c r="L22" s="212"/>
      <c r="M22" s="221"/>
    </row>
    <row r="23" spans="1:15" s="5" customFormat="1" ht="12" customHeight="1">
      <c r="A23" s="214" t="s">
        <v>549</v>
      </c>
      <c r="B23" s="204" t="s">
        <v>315</v>
      </c>
      <c r="C23" s="224">
        <v>82778</v>
      </c>
      <c r="D23" s="224">
        <v>109742</v>
      </c>
      <c r="E23" s="224">
        <v>160291</v>
      </c>
      <c r="F23" s="224">
        <v>67440</v>
      </c>
      <c r="G23" s="224">
        <v>82615</v>
      </c>
      <c r="H23" s="215">
        <v>89623</v>
      </c>
      <c r="I23" s="216">
        <f t="shared" si="1"/>
        <v>0.19730073231254153</v>
      </c>
      <c r="J23" s="216">
        <v>0.2</v>
      </c>
      <c r="K23" s="214" t="s">
        <v>549</v>
      </c>
      <c r="L23" s="212"/>
      <c r="M23" s="221"/>
    </row>
    <row r="24" spans="1:15" s="5" customFormat="1" ht="12" customHeight="1">
      <c r="A24" s="214" t="s">
        <v>550</v>
      </c>
      <c r="B24" s="204" t="s">
        <v>315</v>
      </c>
      <c r="C24" s="224">
        <v>1008547</v>
      </c>
      <c r="D24" s="224">
        <v>1044645</v>
      </c>
      <c r="E24" s="224">
        <v>1194803</v>
      </c>
      <c r="F24" s="224">
        <v>721758</v>
      </c>
      <c r="G24" s="224">
        <v>982680</v>
      </c>
      <c r="H24" s="215">
        <v>937053</v>
      </c>
      <c r="I24" s="216">
        <f t="shared" si="1"/>
        <v>2.6322912850571925</v>
      </c>
      <c r="J24" s="216">
        <v>2.6</v>
      </c>
      <c r="K24" s="214" t="s">
        <v>550</v>
      </c>
      <c r="L24" s="212"/>
      <c r="M24" s="221"/>
    </row>
    <row r="25" spans="1:15" s="5" customFormat="1" ht="12" customHeight="1">
      <c r="A25" s="214" t="s">
        <v>551</v>
      </c>
      <c r="B25" s="204" t="s">
        <v>315</v>
      </c>
      <c r="C25" s="224">
        <v>251692</v>
      </c>
      <c r="D25" s="224">
        <v>318050</v>
      </c>
      <c r="E25" s="224">
        <v>391392</v>
      </c>
      <c r="F25" s="224">
        <v>208026</v>
      </c>
      <c r="G25" s="224">
        <v>253729</v>
      </c>
      <c r="H25" s="215">
        <v>269165</v>
      </c>
      <c r="I25" s="216">
        <f t="shared" si="1"/>
        <v>-0.80282506138439658</v>
      </c>
      <c r="J25" s="216">
        <v>-0.8</v>
      </c>
      <c r="K25" s="214" t="s">
        <v>551</v>
      </c>
      <c r="L25" s="212"/>
      <c r="M25" s="221"/>
    </row>
    <row r="26" spans="1:15" s="5" customFormat="1" ht="12" customHeight="1">
      <c r="A26" s="214" t="s">
        <v>552</v>
      </c>
      <c r="B26" s="204" t="s">
        <v>315</v>
      </c>
      <c r="C26" s="224">
        <v>44062</v>
      </c>
      <c r="D26" s="224">
        <v>53143</v>
      </c>
      <c r="E26" s="224">
        <v>59155</v>
      </c>
      <c r="F26" s="224">
        <v>29072</v>
      </c>
      <c r="G26" s="224">
        <v>37970</v>
      </c>
      <c r="H26" s="215">
        <v>39247</v>
      </c>
      <c r="I26" s="216">
        <f t="shared" si="1"/>
        <v>16.044245456939706</v>
      </c>
      <c r="J26" s="216">
        <v>16</v>
      </c>
      <c r="K26" s="214" t="s">
        <v>552</v>
      </c>
      <c r="L26" s="212"/>
      <c r="M26" s="221"/>
    </row>
    <row r="27" spans="1:15" s="5" customFormat="1" ht="12" customHeight="1">
      <c r="A27" s="214" t="s">
        <v>553</v>
      </c>
      <c r="B27" s="204" t="s">
        <v>315</v>
      </c>
      <c r="C27" s="224">
        <v>128834</v>
      </c>
      <c r="D27" s="224">
        <v>177008</v>
      </c>
      <c r="E27" s="224">
        <v>242729</v>
      </c>
      <c r="F27" s="224">
        <v>108591</v>
      </c>
      <c r="G27" s="224">
        <v>136656</v>
      </c>
      <c r="H27" s="215">
        <v>139079</v>
      </c>
      <c r="I27" s="216">
        <f t="shared" si="1"/>
        <v>-5.7238613745463027</v>
      </c>
      <c r="J27" s="216">
        <v>-5.7</v>
      </c>
      <c r="K27" s="214" t="s">
        <v>553</v>
      </c>
      <c r="L27" s="212"/>
      <c r="M27" s="221"/>
    </row>
    <row r="28" spans="1:15" s="5" customFormat="1" ht="12" customHeight="1">
      <c r="A28" s="213" t="s">
        <v>554</v>
      </c>
      <c r="B28" s="208" t="s">
        <v>315</v>
      </c>
      <c r="C28" s="222">
        <v>26949</v>
      </c>
      <c r="D28" s="222">
        <v>36153</v>
      </c>
      <c r="E28" s="222">
        <v>23943</v>
      </c>
      <c r="F28" s="222">
        <v>14922</v>
      </c>
      <c r="G28" s="222">
        <v>21650</v>
      </c>
      <c r="H28" s="218">
        <v>27295</v>
      </c>
      <c r="I28" s="210">
        <f t="shared" si="1"/>
        <v>24.475750577367194</v>
      </c>
      <c r="J28" s="210">
        <v>24.5</v>
      </c>
      <c r="K28" s="213" t="s">
        <v>554</v>
      </c>
      <c r="L28" s="212"/>
      <c r="M28" s="221"/>
    </row>
    <row r="29" spans="1:15" s="5" customFormat="1" ht="12" customHeight="1">
      <c r="A29" s="213" t="s">
        <v>555</v>
      </c>
      <c r="B29" s="208" t="s">
        <v>315</v>
      </c>
      <c r="C29" s="225">
        <v>39510</v>
      </c>
      <c r="D29" s="225">
        <v>47653</v>
      </c>
      <c r="E29" s="225">
        <v>76911</v>
      </c>
      <c r="F29" s="225">
        <v>38366</v>
      </c>
      <c r="G29" s="225">
        <v>42254</v>
      </c>
      <c r="H29" s="222">
        <v>38850</v>
      </c>
      <c r="I29" s="210">
        <f t="shared" si="1"/>
        <v>-6.4940597339896726</v>
      </c>
      <c r="J29" s="210">
        <v>-6.5</v>
      </c>
      <c r="K29" s="213" t="s">
        <v>555</v>
      </c>
      <c r="L29" s="212"/>
      <c r="M29" s="221"/>
    </row>
    <row r="30" spans="1:15" s="5" customFormat="1" ht="12" customHeight="1">
      <c r="A30" s="203" t="s">
        <v>558</v>
      </c>
      <c r="B30" s="204"/>
      <c r="C30" s="219"/>
      <c r="D30" s="219"/>
      <c r="E30" s="219"/>
      <c r="F30" s="219"/>
      <c r="G30" s="219"/>
      <c r="H30" s="219"/>
      <c r="I30" s="219"/>
      <c r="J30" s="216"/>
      <c r="K30" s="206" t="s">
        <v>559</v>
      </c>
      <c r="L30" s="221"/>
      <c r="M30" s="221"/>
    </row>
    <row r="31" spans="1:15" s="5" customFormat="1" ht="12" customHeight="1">
      <c r="A31" s="203" t="s">
        <v>494</v>
      </c>
      <c r="B31" s="208" t="s">
        <v>560</v>
      </c>
      <c r="C31" s="222">
        <v>16788.611430000001</v>
      </c>
      <c r="D31" s="222">
        <v>19117.251420000001</v>
      </c>
      <c r="E31" s="222">
        <v>25128.536260000001</v>
      </c>
      <c r="F31" s="222">
        <v>12389.140019999999</v>
      </c>
      <c r="G31" s="218">
        <v>16702.917649999999</v>
      </c>
      <c r="H31" s="218">
        <v>15668.516800000001</v>
      </c>
      <c r="I31" s="210">
        <f>((+C31/G31)*100)-100</f>
        <v>0.51304677299897605</v>
      </c>
      <c r="J31" s="210">
        <v>0.5</v>
      </c>
      <c r="K31" s="211" t="s">
        <v>494</v>
      </c>
      <c r="L31" s="212"/>
      <c r="M31" s="221"/>
    </row>
    <row r="32" spans="1:15" s="5" customFormat="1" ht="12" customHeight="1">
      <c r="A32" s="213" t="s">
        <v>105</v>
      </c>
      <c r="B32" s="208" t="s">
        <v>560</v>
      </c>
      <c r="C32" s="222">
        <v>16391.666239999999</v>
      </c>
      <c r="D32" s="222">
        <v>18619.249</v>
      </c>
      <c r="E32" s="222">
        <v>24539.681760000003</v>
      </c>
      <c r="F32" s="222">
        <v>12099.631810000001</v>
      </c>
      <c r="G32" s="218">
        <v>16353.673929999999</v>
      </c>
      <c r="H32" s="218">
        <v>15326.279420000001</v>
      </c>
      <c r="I32" s="210">
        <f>((+C32/G32)*100)-100</f>
        <v>0.23231666573897769</v>
      </c>
      <c r="J32" s="210">
        <v>0.2</v>
      </c>
      <c r="K32" s="213" t="s">
        <v>546</v>
      </c>
      <c r="L32" s="212"/>
      <c r="M32" s="221"/>
      <c r="N32" s="221"/>
      <c r="O32" s="221"/>
    </row>
    <row r="33" spans="1:13" s="5" customFormat="1" ht="12" customHeight="1">
      <c r="A33" s="214" t="s">
        <v>547</v>
      </c>
      <c r="B33" s="204" t="s">
        <v>560</v>
      </c>
      <c r="C33" s="226">
        <v>4919.9386100000002</v>
      </c>
      <c r="D33" s="226">
        <v>5763.5965400000005</v>
      </c>
      <c r="E33" s="226">
        <v>8529.7490200000102</v>
      </c>
      <c r="F33" s="226">
        <v>3749.7857100000001</v>
      </c>
      <c r="G33" s="215">
        <v>5114.77484</v>
      </c>
      <c r="H33" s="215">
        <v>4814.1526699999995</v>
      </c>
      <c r="I33" s="216">
        <f t="shared" ref="I33:I41" si="2">((+C33/G33)*100)-100</f>
        <v>-3.8092826389206209</v>
      </c>
      <c r="J33" s="216">
        <v>-3.8</v>
      </c>
      <c r="K33" s="214" t="s">
        <v>547</v>
      </c>
      <c r="L33" s="212"/>
      <c r="M33" s="221"/>
    </row>
    <row r="34" spans="1:13" s="5" customFormat="1" ht="12" customHeight="1">
      <c r="A34" s="214" t="s">
        <v>548</v>
      </c>
      <c r="B34" s="204" t="s">
        <v>560</v>
      </c>
      <c r="C34" s="226">
        <v>1670.8645100000001</v>
      </c>
      <c r="D34" s="226">
        <v>2056.7139499999998</v>
      </c>
      <c r="E34" s="226">
        <v>2977.3135899999997</v>
      </c>
      <c r="F34" s="226">
        <v>1302.1279199999999</v>
      </c>
      <c r="G34" s="215">
        <v>1740.57771</v>
      </c>
      <c r="H34" s="215">
        <v>1707.80521</v>
      </c>
      <c r="I34" s="216">
        <f t="shared" si="2"/>
        <v>-4.0051759596530729</v>
      </c>
      <c r="J34" s="216">
        <v>-4</v>
      </c>
      <c r="K34" s="214" t="s">
        <v>548</v>
      </c>
      <c r="L34" s="212"/>
      <c r="M34" s="221"/>
    </row>
    <row r="35" spans="1:13" s="5" customFormat="1" ht="12" customHeight="1">
      <c r="A35" s="214" t="s">
        <v>549</v>
      </c>
      <c r="B35" s="204" t="s">
        <v>560</v>
      </c>
      <c r="C35" s="226">
        <v>502.42552000000001</v>
      </c>
      <c r="D35" s="226">
        <v>631.29694999999992</v>
      </c>
      <c r="E35" s="226">
        <v>966.77324999999996</v>
      </c>
      <c r="F35" s="226">
        <v>389.11588</v>
      </c>
      <c r="G35" s="215">
        <v>489.57062999999999</v>
      </c>
      <c r="H35" s="215">
        <v>491.10194999999999</v>
      </c>
      <c r="I35" s="216">
        <f t="shared" si="2"/>
        <v>2.6257477904669315</v>
      </c>
      <c r="J35" s="216">
        <v>2.6</v>
      </c>
      <c r="K35" s="214" t="s">
        <v>549</v>
      </c>
      <c r="L35" s="212"/>
      <c r="M35" s="221"/>
    </row>
    <row r="36" spans="1:13" s="5" customFormat="1" ht="12" customHeight="1">
      <c r="A36" s="214" t="s">
        <v>550</v>
      </c>
      <c r="B36" s="204" t="s">
        <v>560</v>
      </c>
      <c r="C36" s="226">
        <v>6705.5379499999999</v>
      </c>
      <c r="D36" s="226">
        <v>6838.5923400000001</v>
      </c>
      <c r="E36" s="226">
        <v>7814.3702800000001</v>
      </c>
      <c r="F36" s="226">
        <v>4589.8082300000005</v>
      </c>
      <c r="G36" s="215">
        <v>6410.2012699999996</v>
      </c>
      <c r="H36" s="215">
        <v>5730.5823200000004</v>
      </c>
      <c r="I36" s="216">
        <f t="shared" si="2"/>
        <v>4.6072918393715412</v>
      </c>
      <c r="J36" s="216">
        <v>4.5999999999999996</v>
      </c>
      <c r="K36" s="214" t="s">
        <v>550</v>
      </c>
      <c r="L36" s="212"/>
      <c r="M36" s="221"/>
    </row>
    <row r="37" spans="1:13" s="5" customFormat="1" ht="12" customHeight="1">
      <c r="A37" s="214" t="s">
        <v>551</v>
      </c>
      <c r="B37" s="204" t="s">
        <v>560</v>
      </c>
      <c r="C37" s="226">
        <v>1601.78279</v>
      </c>
      <c r="D37" s="226">
        <v>2025.9579899999999</v>
      </c>
      <c r="E37" s="226">
        <v>2493.2942400000002</v>
      </c>
      <c r="F37" s="226">
        <v>1291.7241299999998</v>
      </c>
      <c r="G37" s="215">
        <v>1586.5301200000001</v>
      </c>
      <c r="H37" s="215">
        <v>1600.45732</v>
      </c>
      <c r="I37" s="216">
        <f t="shared" si="2"/>
        <v>0.96138546679465264</v>
      </c>
      <c r="J37" s="216">
        <v>1</v>
      </c>
      <c r="K37" s="214" t="s">
        <v>551</v>
      </c>
      <c r="L37" s="212"/>
      <c r="M37" s="221"/>
    </row>
    <row r="38" spans="1:13" s="5" customFormat="1" ht="12" customHeight="1">
      <c r="A38" s="214" t="s">
        <v>552</v>
      </c>
      <c r="B38" s="204" t="s">
        <v>560</v>
      </c>
      <c r="C38" s="226">
        <v>213.92695000000001</v>
      </c>
      <c r="D38" s="226">
        <v>272.29142999999999</v>
      </c>
      <c r="E38" s="226">
        <v>326.56902000000002</v>
      </c>
      <c r="F38" s="226">
        <v>145.22773000000001</v>
      </c>
      <c r="G38" s="215">
        <v>196.92319000000001</v>
      </c>
      <c r="H38" s="215">
        <v>195.19753</v>
      </c>
      <c r="I38" s="216">
        <f t="shared" si="2"/>
        <v>8.6347169167836313</v>
      </c>
      <c r="J38" s="216">
        <v>8.6</v>
      </c>
      <c r="K38" s="214" t="s">
        <v>552</v>
      </c>
      <c r="L38" s="212"/>
      <c r="M38" s="227"/>
    </row>
    <row r="39" spans="1:13" s="5" customFormat="1" ht="12" customHeight="1">
      <c r="A39" s="214" t="s">
        <v>553</v>
      </c>
      <c r="B39" s="204" t="s">
        <v>560</v>
      </c>
      <c r="C39" s="226">
        <v>777.18991000000005</v>
      </c>
      <c r="D39" s="226">
        <v>1030.7998</v>
      </c>
      <c r="E39" s="226">
        <v>1431.6123600000001</v>
      </c>
      <c r="F39" s="226">
        <v>631.84220999999991</v>
      </c>
      <c r="G39" s="215">
        <v>815.09617000000003</v>
      </c>
      <c r="H39" s="215">
        <v>786.98242000000005</v>
      </c>
      <c r="I39" s="216">
        <f t="shared" si="2"/>
        <v>-4.650526084547792</v>
      </c>
      <c r="J39" s="216">
        <v>-4.7</v>
      </c>
      <c r="K39" s="214" t="s">
        <v>553</v>
      </c>
      <c r="L39" s="212"/>
      <c r="M39" s="227"/>
    </row>
    <row r="40" spans="1:13" s="9" customFormat="1" ht="12" customHeight="1">
      <c r="A40" s="213" t="s">
        <v>554</v>
      </c>
      <c r="B40" s="208" t="s">
        <v>560</v>
      </c>
      <c r="C40" s="228">
        <v>157.03614000000002</v>
      </c>
      <c r="D40" s="228">
        <v>215.34936999999999</v>
      </c>
      <c r="E40" s="228">
        <v>128.52019999999999</v>
      </c>
      <c r="F40" s="228">
        <v>69.10860000000001</v>
      </c>
      <c r="G40" s="218">
        <v>99.17</v>
      </c>
      <c r="H40" s="218">
        <v>125.91964999999999</v>
      </c>
      <c r="I40" s="210">
        <f t="shared" si="2"/>
        <v>58.350448724412644</v>
      </c>
      <c r="J40" s="229">
        <v>58.4</v>
      </c>
      <c r="K40" s="213" t="s">
        <v>554</v>
      </c>
      <c r="L40" s="212"/>
      <c r="M40" s="221"/>
    </row>
    <row r="41" spans="1:13" s="9" customFormat="1" ht="12" customHeight="1" thickBot="1">
      <c r="A41" s="213" t="s">
        <v>555</v>
      </c>
      <c r="B41" s="208" t="s">
        <v>560</v>
      </c>
      <c r="C41" s="228">
        <v>239.90904999999998</v>
      </c>
      <c r="D41" s="228">
        <v>282.65305000000001</v>
      </c>
      <c r="E41" s="228">
        <v>460.33429999999998</v>
      </c>
      <c r="F41" s="228">
        <v>220.39961</v>
      </c>
      <c r="G41" s="218">
        <v>250.07372000000001</v>
      </c>
      <c r="H41" s="218">
        <v>216.31773000000001</v>
      </c>
      <c r="I41" s="210">
        <f t="shared" si="2"/>
        <v>-4.0646694102843099</v>
      </c>
      <c r="J41" s="229">
        <v>-4.0999999999999996</v>
      </c>
      <c r="K41" s="213" t="s">
        <v>555</v>
      </c>
      <c r="L41" s="212"/>
      <c r="M41" s="221"/>
    </row>
    <row r="42" spans="1:13" s="5" customFormat="1" ht="12" customHeight="1" thickBot="1">
      <c r="A42" s="6"/>
      <c r="B42" s="901" t="s">
        <v>561</v>
      </c>
      <c r="C42" s="901" t="s">
        <v>562</v>
      </c>
      <c r="D42" s="901"/>
      <c r="E42" s="901"/>
      <c r="F42" s="901"/>
      <c r="G42" s="901"/>
      <c r="H42" s="901"/>
      <c r="I42" s="901" t="s">
        <v>563</v>
      </c>
      <c r="J42" s="901"/>
      <c r="K42" s="6"/>
      <c r="L42" s="221"/>
      <c r="M42" s="221"/>
    </row>
    <row r="43" spans="1:13" s="5" customFormat="1" ht="45" customHeight="1" thickBot="1">
      <c r="A43" s="6"/>
      <c r="B43" s="901"/>
      <c r="C43" s="12" t="s">
        <v>564</v>
      </c>
      <c r="D43" s="12" t="s">
        <v>565</v>
      </c>
      <c r="E43" s="12" t="s">
        <v>566</v>
      </c>
      <c r="F43" s="12" t="s">
        <v>567</v>
      </c>
      <c r="G43" s="12" t="s">
        <v>568</v>
      </c>
      <c r="H43" s="12" t="s">
        <v>569</v>
      </c>
      <c r="I43" s="12" t="s">
        <v>127</v>
      </c>
      <c r="J43" s="202" t="s">
        <v>570</v>
      </c>
      <c r="K43" s="6"/>
    </row>
    <row r="44" spans="1:13" s="5" customFormat="1" ht="12" customHeight="1">
      <c r="A44" s="19" t="s">
        <v>571</v>
      </c>
      <c r="B44" s="204"/>
      <c r="C44" s="6"/>
      <c r="D44" s="6"/>
      <c r="E44" s="6"/>
      <c r="F44" s="6"/>
      <c r="G44" s="6"/>
      <c r="H44" s="6"/>
      <c r="I44" s="6"/>
      <c r="J44" s="205"/>
      <c r="K44" s="221"/>
    </row>
    <row r="45" spans="1:13" s="5" customFormat="1" ht="12" customHeight="1">
      <c r="A45" s="19" t="s">
        <v>572</v>
      </c>
      <c r="B45" s="204"/>
      <c r="C45" s="6"/>
      <c r="D45" s="6"/>
      <c r="E45" s="6"/>
      <c r="F45" s="6"/>
      <c r="G45" s="6"/>
      <c r="H45" s="6"/>
      <c r="I45" s="6"/>
      <c r="J45" s="230"/>
      <c r="K45" s="221"/>
    </row>
    <row r="46" spans="1:13" s="5" customFormat="1" ht="5.25" customHeight="1">
      <c r="A46" s="6"/>
      <c r="B46" s="204"/>
      <c r="C46" s="6"/>
      <c r="D46" s="6"/>
      <c r="E46" s="6"/>
      <c r="F46" s="6"/>
      <c r="G46" s="6"/>
      <c r="H46" s="6"/>
      <c r="I46" s="6"/>
      <c r="J46" s="205"/>
      <c r="K46" s="221"/>
    </row>
    <row r="47" spans="1:13" s="5" customFormat="1" ht="12" customHeight="1">
      <c r="A47" s="19" t="s">
        <v>573</v>
      </c>
      <c r="B47" s="204"/>
      <c r="C47" s="6"/>
      <c r="D47" s="6"/>
      <c r="E47" s="6"/>
      <c r="F47" s="6"/>
      <c r="G47" s="6"/>
      <c r="H47" s="6"/>
      <c r="I47" s="6"/>
      <c r="J47" s="205"/>
    </row>
    <row r="48" spans="1:13" s="5" customFormat="1" ht="12" customHeight="1">
      <c r="A48" s="231" t="s">
        <v>574</v>
      </c>
      <c r="B48" s="232"/>
      <c r="C48" s="6"/>
      <c r="D48" s="6"/>
      <c r="E48" s="6"/>
      <c r="F48" s="6"/>
      <c r="G48" s="6"/>
      <c r="H48" s="6"/>
      <c r="I48" s="6"/>
      <c r="J48" s="205"/>
    </row>
    <row r="49" spans="1:10" s="5" customFormat="1">
      <c r="B49" s="204"/>
      <c r="C49" s="6"/>
      <c r="D49" s="6"/>
      <c r="E49" s="6"/>
      <c r="F49" s="6"/>
      <c r="G49" s="6"/>
      <c r="H49" s="6"/>
      <c r="I49" s="6"/>
      <c r="J49" s="205"/>
    </row>
    <row r="50" spans="1:10" s="5" customFormat="1">
      <c r="B50" s="204"/>
      <c r="C50" s="6"/>
      <c r="D50" s="6"/>
      <c r="E50" s="6"/>
      <c r="F50" s="6"/>
      <c r="G50" s="6"/>
      <c r="H50" s="6"/>
      <c r="I50" s="6"/>
      <c r="J50" s="205"/>
    </row>
    <row r="51" spans="1:10">
      <c r="A51" s="5"/>
      <c r="B51" s="204"/>
      <c r="C51" s="6"/>
      <c r="D51" s="6"/>
      <c r="E51" s="6"/>
      <c r="F51" s="6"/>
      <c r="G51" s="6"/>
      <c r="H51" s="6"/>
      <c r="I51" s="6"/>
      <c r="J51" s="205"/>
    </row>
    <row r="52" spans="1:10">
      <c r="A52" s="5"/>
      <c r="B52" s="233"/>
      <c r="C52" s="5"/>
      <c r="D52" s="5"/>
      <c r="E52" s="5"/>
      <c r="F52" s="5"/>
      <c r="G52" s="5"/>
      <c r="H52" s="5"/>
      <c r="I52" s="5"/>
      <c r="J52" s="221"/>
    </row>
    <row r="53" spans="1:10">
      <c r="A53" s="5"/>
      <c r="B53" s="233"/>
      <c r="C53" s="5"/>
      <c r="D53" s="5"/>
      <c r="E53" s="5"/>
      <c r="F53" s="5"/>
      <c r="G53" s="5"/>
      <c r="H53" s="5"/>
      <c r="I53" s="5"/>
      <c r="J53" s="221"/>
    </row>
    <row r="54" spans="1:10">
      <c r="A54" s="5"/>
      <c r="B54" s="233"/>
      <c r="C54" s="5"/>
      <c r="D54" s="5"/>
      <c r="E54" s="5"/>
      <c r="F54" s="5"/>
      <c r="G54" s="5"/>
      <c r="H54" s="5"/>
      <c r="I54" s="5"/>
      <c r="J54" s="5"/>
    </row>
    <row r="55" spans="1:10">
      <c r="A55" s="5"/>
      <c r="B55" s="233"/>
      <c r="C55" s="5"/>
      <c r="D55" s="5"/>
      <c r="E55" s="5"/>
      <c r="F55" s="5"/>
      <c r="G55" s="5"/>
      <c r="H55" s="5"/>
      <c r="I55" s="5"/>
      <c r="J55" s="5"/>
    </row>
    <row r="56" spans="1:10">
      <c r="A56" s="5"/>
      <c r="B56" s="233"/>
      <c r="C56" s="5"/>
      <c r="D56" s="5"/>
      <c r="E56" s="5"/>
      <c r="F56" s="5"/>
      <c r="G56" s="5"/>
      <c r="H56" s="5"/>
      <c r="I56" s="5"/>
      <c r="J56" s="5"/>
    </row>
    <row r="57" spans="1:10">
      <c r="A57" s="5"/>
      <c r="B57" s="233"/>
      <c r="C57" s="5"/>
      <c r="D57" s="5"/>
      <c r="E57" s="5"/>
      <c r="F57" s="5"/>
      <c r="G57" s="5"/>
      <c r="H57" s="5"/>
      <c r="I57" s="5"/>
      <c r="J57" s="5"/>
    </row>
    <row r="58" spans="1:10">
      <c r="A58" s="5"/>
      <c r="B58" s="233"/>
      <c r="C58" s="5"/>
      <c r="D58" s="5"/>
      <c r="E58" s="5"/>
      <c r="F58" s="5"/>
      <c r="G58" s="5"/>
      <c r="H58" s="5"/>
      <c r="I58" s="5"/>
      <c r="J58" s="5"/>
    </row>
    <row r="59" spans="1:10">
      <c r="A59" s="5"/>
      <c r="B59" s="233"/>
      <c r="C59" s="5"/>
      <c r="D59" s="5"/>
      <c r="E59" s="5"/>
      <c r="F59" s="5"/>
      <c r="G59" s="5"/>
      <c r="H59" s="5"/>
      <c r="I59" s="5"/>
      <c r="J59" s="5"/>
    </row>
    <row r="60" spans="1:10">
      <c r="A60" s="5"/>
      <c r="B60" s="233"/>
      <c r="C60" s="5"/>
      <c r="D60" s="5"/>
      <c r="E60" s="5"/>
      <c r="F60" s="5"/>
      <c r="G60" s="5"/>
      <c r="H60" s="5"/>
      <c r="I60" s="5"/>
      <c r="J60" s="5"/>
    </row>
    <row r="61" spans="1:10">
      <c r="A61" s="5"/>
      <c r="B61" s="233"/>
      <c r="C61" s="5"/>
      <c r="D61" s="5"/>
      <c r="E61" s="5"/>
      <c r="F61" s="5"/>
      <c r="G61" s="5"/>
      <c r="H61" s="5"/>
      <c r="I61" s="5"/>
      <c r="J61" s="5"/>
    </row>
    <row r="62" spans="1:10">
      <c r="A62" s="5"/>
      <c r="B62" s="233"/>
      <c r="C62" s="5"/>
      <c r="D62" s="5"/>
      <c r="E62" s="5"/>
      <c r="F62" s="5"/>
      <c r="G62" s="5"/>
      <c r="H62" s="5"/>
      <c r="I62" s="5"/>
      <c r="J62" s="5"/>
    </row>
    <row r="63" spans="1:10">
      <c r="A63" s="5"/>
      <c r="B63" s="233"/>
      <c r="C63" s="5"/>
      <c r="D63" s="5"/>
      <c r="E63" s="5"/>
      <c r="F63" s="5"/>
      <c r="G63" s="5"/>
      <c r="H63" s="5"/>
      <c r="I63" s="5"/>
      <c r="J63" s="5"/>
    </row>
    <row r="64" spans="1:10">
      <c r="B64" s="233"/>
      <c r="C64" s="5"/>
      <c r="D64" s="5"/>
      <c r="E64" s="5"/>
      <c r="F64" s="5"/>
      <c r="G64" s="5"/>
      <c r="H64" s="5"/>
      <c r="I64" s="5"/>
      <c r="J64" s="5"/>
    </row>
    <row r="65" spans="2:10">
      <c r="B65" s="233"/>
      <c r="C65" s="5"/>
      <c r="D65" s="5"/>
      <c r="E65" s="5"/>
      <c r="F65" s="5"/>
      <c r="G65" s="5"/>
      <c r="H65" s="5"/>
      <c r="I65" s="5"/>
      <c r="J65" s="5"/>
    </row>
    <row r="66" spans="2:10">
      <c r="B66" s="233"/>
      <c r="C66" s="5"/>
      <c r="D66" s="5"/>
      <c r="E66" s="5"/>
      <c r="F66" s="5"/>
      <c r="G66" s="5"/>
      <c r="H66" s="5"/>
      <c r="I66" s="5"/>
      <c r="J66" s="5"/>
    </row>
  </sheetData>
  <mergeCells count="8">
    <mergeCell ref="B42:B43"/>
    <mergeCell ref="C42:H42"/>
    <mergeCell ref="I42:J42"/>
    <mergeCell ref="A1:K1"/>
    <mergeCell ref="A2:K2"/>
    <mergeCell ref="B4:B5"/>
    <mergeCell ref="C4:H4"/>
    <mergeCell ref="I4:J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3551B-2845-4D3A-B4AA-3509AE634AA0}">
  <dimension ref="A1:N60"/>
  <sheetViews>
    <sheetView showGridLines="0" workbookViewId="0">
      <selection sqref="A1:K1"/>
    </sheetView>
  </sheetViews>
  <sheetFormatPr defaultColWidth="21.7109375" defaultRowHeight="11.25"/>
  <cols>
    <col min="1" max="1" width="40.140625" style="199" customWidth="1"/>
    <col min="2" max="2" width="8.7109375" style="234" customWidth="1"/>
    <col min="3" max="7" width="8.7109375" style="199" customWidth="1"/>
    <col min="8" max="8" width="8.7109375" style="261" customWidth="1"/>
    <col min="9" max="9" width="10.5703125" style="199" customWidth="1"/>
    <col min="10" max="10" width="11.140625" style="199" customWidth="1"/>
    <col min="11" max="11" width="44" style="199" customWidth="1"/>
    <col min="12" max="12" width="9.7109375" style="199" customWidth="1"/>
    <col min="13" max="13" width="10.140625" style="199" customWidth="1"/>
    <col min="14" max="16384" width="21.7109375" style="199"/>
  </cols>
  <sheetData>
    <row r="1" spans="1:14" ht="12" customHeight="1">
      <c r="A1" s="946" t="s">
        <v>575</v>
      </c>
      <c r="B1" s="946"/>
      <c r="C1" s="946"/>
      <c r="D1" s="946"/>
      <c r="E1" s="946"/>
      <c r="F1" s="946"/>
      <c r="G1" s="946"/>
      <c r="H1" s="946"/>
      <c r="I1" s="946"/>
      <c r="J1" s="946"/>
      <c r="K1" s="946"/>
    </row>
    <row r="2" spans="1:14" ht="12" customHeight="1">
      <c r="A2" s="947" t="s">
        <v>576</v>
      </c>
      <c r="B2" s="947"/>
      <c r="C2" s="947"/>
      <c r="D2" s="947"/>
      <c r="E2" s="947"/>
      <c r="F2" s="947"/>
      <c r="G2" s="947"/>
      <c r="H2" s="947"/>
      <c r="I2" s="947"/>
      <c r="J2" s="947"/>
      <c r="K2" s="947"/>
    </row>
    <row r="3" spans="1:14" ht="12" customHeight="1" thickBot="1">
      <c r="H3" s="199"/>
    </row>
    <row r="4" spans="1:14" s="5" customFormat="1" ht="12" customHeight="1" thickBot="1">
      <c r="B4" s="901" t="s">
        <v>535</v>
      </c>
      <c r="C4" s="901" t="s">
        <v>536</v>
      </c>
      <c r="D4" s="901"/>
      <c r="E4" s="901"/>
      <c r="F4" s="901"/>
      <c r="G4" s="901"/>
      <c r="H4" s="901"/>
      <c r="I4" s="901" t="s">
        <v>88</v>
      </c>
      <c r="J4" s="901"/>
    </row>
    <row r="5" spans="1:14" s="5" customFormat="1" ht="21" customHeight="1" thickBot="1">
      <c r="B5" s="901"/>
      <c r="C5" s="12" t="s">
        <v>538</v>
      </c>
      <c r="D5" s="12" t="s">
        <v>539</v>
      </c>
      <c r="E5" s="12" t="s">
        <v>540</v>
      </c>
      <c r="F5" s="12" t="s">
        <v>541</v>
      </c>
      <c r="G5" s="12" t="s">
        <v>542</v>
      </c>
      <c r="H5" s="12" t="s">
        <v>543</v>
      </c>
      <c r="I5" s="12" t="s">
        <v>94</v>
      </c>
      <c r="J5" s="12" t="s">
        <v>95</v>
      </c>
    </row>
    <row r="6" spans="1:14" s="5" customFormat="1" ht="12" customHeight="1">
      <c r="A6" s="11" t="s">
        <v>544</v>
      </c>
      <c r="B6" s="233"/>
      <c r="C6" s="233"/>
      <c r="D6" s="233"/>
      <c r="E6" s="233"/>
      <c r="F6" s="233"/>
      <c r="G6" s="233"/>
      <c r="H6" s="233"/>
      <c r="I6" s="233"/>
      <c r="J6" s="235"/>
      <c r="K6" s="220" t="s">
        <v>545</v>
      </c>
    </row>
    <row r="7" spans="1:14" s="5" customFormat="1" ht="12" customHeight="1">
      <c r="A7" s="236" t="s">
        <v>494</v>
      </c>
      <c r="B7" s="237" t="s">
        <v>315</v>
      </c>
      <c r="C7" s="238">
        <v>129033</v>
      </c>
      <c r="D7" s="238">
        <v>133182</v>
      </c>
      <c r="E7" s="238">
        <v>152459</v>
      </c>
      <c r="F7" s="238">
        <v>130832</v>
      </c>
      <c r="G7" s="238">
        <v>135035</v>
      </c>
      <c r="H7" s="238">
        <v>146798</v>
      </c>
      <c r="I7" s="239">
        <f>((+C7/G7)*100)-100</f>
        <v>-4.4447735772207153</v>
      </c>
      <c r="J7" s="240">
        <v>-4.4000000000000004</v>
      </c>
      <c r="K7" s="211" t="s">
        <v>494</v>
      </c>
      <c r="L7" s="221"/>
      <c r="M7" s="221"/>
      <c r="N7" s="221"/>
    </row>
    <row r="8" spans="1:14" s="5" customFormat="1" ht="12" customHeight="1">
      <c r="A8" s="241" t="s">
        <v>577</v>
      </c>
      <c r="B8" s="237" t="s">
        <v>315</v>
      </c>
      <c r="C8" s="238">
        <v>5206</v>
      </c>
      <c r="D8" s="238">
        <v>11104</v>
      </c>
      <c r="E8" s="238">
        <v>17414</v>
      </c>
      <c r="F8" s="238">
        <v>9181</v>
      </c>
      <c r="G8" s="238">
        <v>11539</v>
      </c>
      <c r="H8" s="238">
        <v>14087</v>
      </c>
      <c r="I8" s="239">
        <f t="shared" ref="I8:I20" si="0">((+C8/G8)*100)-100</f>
        <v>-54.883438772857268</v>
      </c>
      <c r="J8" s="240">
        <v>-54.9</v>
      </c>
      <c r="K8" s="213" t="s">
        <v>578</v>
      </c>
      <c r="L8" s="221"/>
      <c r="M8" s="221"/>
      <c r="N8" s="221"/>
    </row>
    <row r="9" spans="1:14" s="5" customFormat="1" ht="12" customHeight="1">
      <c r="A9" s="241" t="s">
        <v>579</v>
      </c>
      <c r="B9" s="237" t="s">
        <v>315</v>
      </c>
      <c r="C9" s="238">
        <v>2129</v>
      </c>
      <c r="D9" s="238">
        <v>10915</v>
      </c>
      <c r="E9" s="238">
        <v>16581</v>
      </c>
      <c r="F9" s="238">
        <v>5118</v>
      </c>
      <c r="G9" s="238">
        <v>7835</v>
      </c>
      <c r="H9" s="238">
        <v>12484</v>
      </c>
      <c r="I9" s="239">
        <f t="shared" si="0"/>
        <v>-72.827058072750475</v>
      </c>
      <c r="J9" s="240">
        <v>-72.8</v>
      </c>
      <c r="K9" s="213" t="s">
        <v>580</v>
      </c>
      <c r="L9" s="221"/>
      <c r="M9" s="221"/>
      <c r="N9" s="221"/>
    </row>
    <row r="10" spans="1:14" s="5" customFormat="1" ht="12" customHeight="1">
      <c r="A10" s="242" t="s">
        <v>104</v>
      </c>
      <c r="B10" s="34" t="s">
        <v>315</v>
      </c>
      <c r="C10" s="243">
        <v>644</v>
      </c>
      <c r="D10" s="243">
        <v>5979</v>
      </c>
      <c r="E10" s="243">
        <v>13010</v>
      </c>
      <c r="F10" s="243">
        <v>3691</v>
      </c>
      <c r="G10" s="243">
        <v>2977</v>
      </c>
      <c r="H10" s="243">
        <v>6876</v>
      </c>
      <c r="I10" s="244">
        <f t="shared" si="0"/>
        <v>-78.367484044339932</v>
      </c>
      <c r="J10" s="21">
        <v>-78.400000000000006</v>
      </c>
      <c r="K10" s="214" t="s">
        <v>104</v>
      </c>
      <c r="L10" s="221"/>
      <c r="M10" s="221"/>
      <c r="N10" s="221"/>
    </row>
    <row r="11" spans="1:14" s="5" customFormat="1" ht="12" customHeight="1">
      <c r="A11" s="242" t="s">
        <v>581</v>
      </c>
      <c r="B11" s="34" t="s">
        <v>315</v>
      </c>
      <c r="C11" s="243">
        <v>15</v>
      </c>
      <c r="D11" s="243">
        <v>676</v>
      </c>
      <c r="E11" s="243">
        <v>874</v>
      </c>
      <c r="F11" s="243">
        <v>69</v>
      </c>
      <c r="G11" s="243">
        <v>32</v>
      </c>
      <c r="H11" s="243">
        <v>207</v>
      </c>
      <c r="I11" s="244">
        <f t="shared" si="0"/>
        <v>-53.125</v>
      </c>
      <c r="J11" s="244">
        <v>-53.1</v>
      </c>
      <c r="K11" s="214" t="s">
        <v>582</v>
      </c>
      <c r="L11" s="221"/>
      <c r="M11" s="221"/>
      <c r="N11" s="221"/>
    </row>
    <row r="12" spans="1:14" s="5" customFormat="1" ht="12" customHeight="1">
      <c r="A12" s="242" t="s">
        <v>583</v>
      </c>
      <c r="B12" s="34" t="s">
        <v>315</v>
      </c>
      <c r="C12" s="243">
        <v>1370</v>
      </c>
      <c r="D12" s="243">
        <v>3070</v>
      </c>
      <c r="E12" s="243">
        <v>1441</v>
      </c>
      <c r="F12" s="243">
        <v>660</v>
      </c>
      <c r="G12" s="243">
        <v>3942</v>
      </c>
      <c r="H12" s="243">
        <v>4715</v>
      </c>
      <c r="I12" s="244">
        <f t="shared" si="0"/>
        <v>-65.246067985794014</v>
      </c>
      <c r="J12" s="21">
        <v>-65.2</v>
      </c>
      <c r="K12" s="214" t="s">
        <v>584</v>
      </c>
      <c r="L12" s="221"/>
      <c r="M12" s="221"/>
      <c r="N12" s="221"/>
    </row>
    <row r="13" spans="1:14" s="5" customFormat="1" ht="12" customHeight="1">
      <c r="A13" s="245" t="s">
        <v>585</v>
      </c>
      <c r="B13" s="34" t="s">
        <v>315</v>
      </c>
      <c r="C13" s="243">
        <v>83</v>
      </c>
      <c r="D13" s="243">
        <v>11</v>
      </c>
      <c r="E13" s="243">
        <v>76</v>
      </c>
      <c r="F13" s="243">
        <v>567</v>
      </c>
      <c r="G13" s="243">
        <v>91</v>
      </c>
      <c r="H13" s="243">
        <v>642</v>
      </c>
      <c r="I13" s="244">
        <f t="shared" si="0"/>
        <v>-8.7912087912087884</v>
      </c>
      <c r="J13" s="244">
        <v>-8.8000000000000007</v>
      </c>
      <c r="K13" s="214" t="s">
        <v>586</v>
      </c>
      <c r="L13" s="221"/>
      <c r="M13" s="221"/>
      <c r="N13" s="221"/>
    </row>
    <row r="14" spans="1:14" s="5" customFormat="1" ht="12" customHeight="1">
      <c r="A14" s="245" t="s">
        <v>587</v>
      </c>
      <c r="B14" s="237" t="s">
        <v>315</v>
      </c>
      <c r="C14" s="238">
        <v>3077</v>
      </c>
      <c r="D14" s="238">
        <v>189</v>
      </c>
      <c r="E14" s="238">
        <v>833</v>
      </c>
      <c r="F14" s="238">
        <v>4063</v>
      </c>
      <c r="G14" s="238">
        <v>3704</v>
      </c>
      <c r="H14" s="238">
        <v>1603</v>
      </c>
      <c r="I14" s="244">
        <f t="shared" si="0"/>
        <v>-16.927645788336932</v>
      </c>
      <c r="J14" s="21">
        <v>-16.899999999999999</v>
      </c>
      <c r="K14" s="214" t="s">
        <v>588</v>
      </c>
      <c r="L14" s="221"/>
      <c r="M14" s="221"/>
      <c r="N14" s="221"/>
    </row>
    <row r="15" spans="1:14" s="5" customFormat="1" ht="21" customHeight="1">
      <c r="A15" s="246" t="s">
        <v>589</v>
      </c>
      <c r="B15" s="34" t="s">
        <v>315</v>
      </c>
      <c r="C15" s="243">
        <v>2725</v>
      </c>
      <c r="D15" s="243">
        <v>167</v>
      </c>
      <c r="E15" s="243">
        <v>718</v>
      </c>
      <c r="F15" s="243">
        <v>2492</v>
      </c>
      <c r="G15" s="243">
        <v>492</v>
      </c>
      <c r="H15" s="243">
        <v>127</v>
      </c>
      <c r="I15" s="239">
        <f t="shared" si="0"/>
        <v>453.86178861788619</v>
      </c>
      <c r="J15" s="239">
        <v>453.9</v>
      </c>
      <c r="K15" s="247" t="s">
        <v>590</v>
      </c>
      <c r="L15" s="221"/>
      <c r="M15" s="221"/>
      <c r="N15" s="221"/>
    </row>
    <row r="16" spans="1:14" s="5" customFormat="1" ht="12" customHeight="1">
      <c r="A16" s="241" t="s">
        <v>591</v>
      </c>
      <c r="B16" s="237" t="s">
        <v>315</v>
      </c>
      <c r="C16" s="238">
        <v>48553</v>
      </c>
      <c r="D16" s="238">
        <v>52317</v>
      </c>
      <c r="E16" s="238">
        <v>67263</v>
      </c>
      <c r="F16" s="238">
        <v>53356</v>
      </c>
      <c r="G16" s="238">
        <v>48744</v>
      </c>
      <c r="H16" s="238">
        <v>64241</v>
      </c>
      <c r="I16" s="239">
        <f t="shared" si="0"/>
        <v>-0.39184309863777855</v>
      </c>
      <c r="J16" s="240">
        <v>-0.4</v>
      </c>
      <c r="K16" s="213" t="s">
        <v>592</v>
      </c>
      <c r="L16" s="221"/>
      <c r="M16" s="221"/>
      <c r="N16" s="221"/>
    </row>
    <row r="17" spans="1:14" s="5" customFormat="1" ht="12" customHeight="1">
      <c r="A17" s="241" t="s">
        <v>593</v>
      </c>
      <c r="B17" s="237" t="s">
        <v>315</v>
      </c>
      <c r="C17" s="238">
        <v>2671</v>
      </c>
      <c r="D17" s="238">
        <v>1518</v>
      </c>
      <c r="E17" s="238">
        <v>2279</v>
      </c>
      <c r="F17" s="238">
        <v>6212</v>
      </c>
      <c r="G17" s="238">
        <v>5706</v>
      </c>
      <c r="H17" s="238">
        <v>963</v>
      </c>
      <c r="I17" s="239">
        <f t="shared" si="0"/>
        <v>-53.189624956186471</v>
      </c>
      <c r="J17" s="240">
        <v>-53.2</v>
      </c>
      <c r="K17" s="213" t="s">
        <v>594</v>
      </c>
      <c r="L17" s="221"/>
      <c r="M17" s="221"/>
      <c r="N17" s="221"/>
    </row>
    <row r="18" spans="1:14" s="5" customFormat="1" ht="12" customHeight="1">
      <c r="A18" s="241" t="s">
        <v>595</v>
      </c>
      <c r="B18" s="237" t="s">
        <v>315</v>
      </c>
      <c r="C18" s="238">
        <v>72603</v>
      </c>
      <c r="D18" s="238">
        <v>68243</v>
      </c>
      <c r="E18" s="238">
        <v>65503</v>
      </c>
      <c r="F18" s="238">
        <v>62083</v>
      </c>
      <c r="G18" s="238">
        <v>69046</v>
      </c>
      <c r="H18" s="238">
        <v>67507</v>
      </c>
      <c r="I18" s="239">
        <f t="shared" si="0"/>
        <v>5.1516380384091747</v>
      </c>
      <c r="J18" s="240">
        <v>5.2</v>
      </c>
      <c r="K18" s="213" t="s">
        <v>596</v>
      </c>
      <c r="L18" s="221"/>
      <c r="M18" s="221"/>
      <c r="N18" s="221"/>
    </row>
    <row r="19" spans="1:14" s="5" customFormat="1" ht="12" customHeight="1">
      <c r="A19" s="242" t="s">
        <v>597</v>
      </c>
      <c r="B19" s="34" t="s">
        <v>315</v>
      </c>
      <c r="C19" s="243">
        <v>5619</v>
      </c>
      <c r="D19" s="243">
        <v>11867</v>
      </c>
      <c r="E19" s="243">
        <v>5663</v>
      </c>
      <c r="F19" s="243">
        <v>7603</v>
      </c>
      <c r="G19" s="243">
        <v>6384</v>
      </c>
      <c r="H19" s="243">
        <v>3300</v>
      </c>
      <c r="I19" s="244">
        <f t="shared" si="0"/>
        <v>-11.983082706766908</v>
      </c>
      <c r="J19" s="21">
        <v>-12</v>
      </c>
      <c r="K19" s="214" t="s">
        <v>598</v>
      </c>
      <c r="L19" s="221"/>
      <c r="M19" s="221"/>
      <c r="N19" s="221"/>
    </row>
    <row r="20" spans="1:14" s="5" customFormat="1" ht="12" customHeight="1">
      <c r="A20" s="242" t="s">
        <v>599</v>
      </c>
      <c r="B20" s="34" t="s">
        <v>315</v>
      </c>
      <c r="C20" s="243">
        <v>21114</v>
      </c>
      <c r="D20" s="243">
        <v>14975</v>
      </c>
      <c r="E20" s="243">
        <v>17985</v>
      </c>
      <c r="F20" s="243">
        <v>17625</v>
      </c>
      <c r="G20" s="243">
        <v>31232</v>
      </c>
      <c r="H20" s="243">
        <v>40251</v>
      </c>
      <c r="I20" s="244">
        <f t="shared" si="0"/>
        <v>-32.396260245901644</v>
      </c>
      <c r="J20" s="21">
        <v>-32.4</v>
      </c>
      <c r="K20" s="214" t="s">
        <v>600</v>
      </c>
      <c r="L20" s="221"/>
      <c r="M20" s="221"/>
      <c r="N20" s="221"/>
    </row>
    <row r="21" spans="1:14" s="5" customFormat="1" ht="12" customHeight="1">
      <c r="A21" s="242"/>
      <c r="B21" s="34"/>
      <c r="C21" s="243"/>
      <c r="D21" s="243"/>
      <c r="E21" s="243"/>
      <c r="F21" s="243"/>
      <c r="G21" s="243"/>
      <c r="H21" s="243"/>
      <c r="I21" s="244"/>
      <c r="J21" s="21"/>
      <c r="K21" s="214"/>
      <c r="L21" s="221"/>
    </row>
    <row r="22" spans="1:14" s="5" customFormat="1" ht="12" customHeight="1">
      <c r="A22" s="11" t="s">
        <v>556</v>
      </c>
      <c r="B22" s="233"/>
      <c r="C22" s="248"/>
      <c r="D22" s="248"/>
      <c r="E22" s="249"/>
      <c r="F22" s="249"/>
      <c r="G22" s="249"/>
      <c r="H22" s="249"/>
      <c r="I22" s="249"/>
      <c r="J22" s="250"/>
      <c r="K22" s="220" t="s">
        <v>557</v>
      </c>
      <c r="L22" s="221"/>
    </row>
    <row r="23" spans="1:14" s="5" customFormat="1" ht="12" customHeight="1">
      <c r="A23" s="236" t="s">
        <v>494</v>
      </c>
      <c r="B23" s="237" t="s">
        <v>315</v>
      </c>
      <c r="C23" s="238">
        <v>2649712</v>
      </c>
      <c r="D23" s="238">
        <v>3085542</v>
      </c>
      <c r="E23" s="238">
        <v>4036328</v>
      </c>
      <c r="F23" s="238">
        <v>2044745</v>
      </c>
      <c r="G23" s="238">
        <v>2697575</v>
      </c>
      <c r="H23" s="238">
        <v>4182036</v>
      </c>
      <c r="I23" s="239">
        <f>((+C23/G23)*100)-100</f>
        <v>-1.7742972855249661</v>
      </c>
      <c r="J23" s="240">
        <v>-1.8</v>
      </c>
      <c r="K23" s="211" t="s">
        <v>494</v>
      </c>
      <c r="L23" s="221"/>
      <c r="M23" s="221"/>
      <c r="N23" s="221"/>
    </row>
    <row r="24" spans="1:14" s="5" customFormat="1" ht="12" customHeight="1">
      <c r="A24" s="241" t="s">
        <v>577</v>
      </c>
      <c r="B24" s="237" t="s">
        <v>315</v>
      </c>
      <c r="C24" s="238">
        <v>83531</v>
      </c>
      <c r="D24" s="238">
        <v>141541</v>
      </c>
      <c r="E24" s="238">
        <v>404176</v>
      </c>
      <c r="F24" s="238">
        <v>128636</v>
      </c>
      <c r="G24" s="238">
        <v>180765</v>
      </c>
      <c r="H24" s="238">
        <v>239939</v>
      </c>
      <c r="I24" s="239">
        <f t="shared" ref="I24:I36" si="1">((+C24/G24)*100)-100</f>
        <v>-53.790280198047185</v>
      </c>
      <c r="J24" s="240">
        <v>-53.8</v>
      </c>
      <c r="K24" s="213" t="s">
        <v>578</v>
      </c>
      <c r="L24" s="221"/>
      <c r="N24" s="221"/>
    </row>
    <row r="25" spans="1:14" s="5" customFormat="1" ht="12" customHeight="1">
      <c r="A25" s="241" t="s">
        <v>579</v>
      </c>
      <c r="B25" s="237" t="s">
        <v>315</v>
      </c>
      <c r="C25" s="251">
        <v>36600</v>
      </c>
      <c r="D25" s="251">
        <v>136636</v>
      </c>
      <c r="E25" s="251">
        <v>395790</v>
      </c>
      <c r="F25" s="251">
        <v>62440</v>
      </c>
      <c r="G25" s="238">
        <v>119822</v>
      </c>
      <c r="H25" s="238">
        <v>217594</v>
      </c>
      <c r="I25" s="239">
        <f t="shared" si="1"/>
        <v>-69.454691125169006</v>
      </c>
      <c r="J25" s="240">
        <v>-69.5</v>
      </c>
      <c r="K25" s="213" t="s">
        <v>580</v>
      </c>
      <c r="L25" s="221"/>
      <c r="N25" s="221"/>
    </row>
    <row r="26" spans="1:14" s="5" customFormat="1" ht="12" customHeight="1">
      <c r="A26" s="242" t="s">
        <v>104</v>
      </c>
      <c r="B26" s="34" t="s">
        <v>315</v>
      </c>
      <c r="C26" s="252">
        <v>11140</v>
      </c>
      <c r="D26" s="252">
        <v>72854</v>
      </c>
      <c r="E26" s="252">
        <v>352881</v>
      </c>
      <c r="F26" s="252">
        <v>41317</v>
      </c>
      <c r="G26" s="243">
        <v>39337</v>
      </c>
      <c r="H26" s="243">
        <v>148780</v>
      </c>
      <c r="I26" s="244">
        <f t="shared" si="1"/>
        <v>-71.68060604519917</v>
      </c>
      <c r="J26" s="21">
        <v>-71.7</v>
      </c>
      <c r="K26" s="214" t="s">
        <v>104</v>
      </c>
      <c r="L26" s="221"/>
      <c r="N26" s="221"/>
    </row>
    <row r="27" spans="1:14" s="5" customFormat="1" ht="12" customHeight="1">
      <c r="A27" s="242" t="s">
        <v>581</v>
      </c>
      <c r="B27" s="34" t="s">
        <v>315</v>
      </c>
      <c r="C27" s="252">
        <v>585</v>
      </c>
      <c r="D27" s="252">
        <v>10009</v>
      </c>
      <c r="E27" s="252">
        <v>8653</v>
      </c>
      <c r="F27" s="252">
        <v>738</v>
      </c>
      <c r="G27" s="243">
        <v>1040</v>
      </c>
      <c r="H27" s="243">
        <v>2931</v>
      </c>
      <c r="I27" s="244">
        <f t="shared" si="1"/>
        <v>-43.75</v>
      </c>
      <c r="J27" s="244">
        <v>-43.8</v>
      </c>
      <c r="K27" s="214" t="s">
        <v>582</v>
      </c>
      <c r="L27" s="221"/>
      <c r="N27" s="221"/>
    </row>
    <row r="28" spans="1:14" s="5" customFormat="1" ht="12" customHeight="1">
      <c r="A28" s="242" t="s">
        <v>583</v>
      </c>
      <c r="B28" s="34" t="s">
        <v>315</v>
      </c>
      <c r="C28" s="252">
        <v>22578</v>
      </c>
      <c r="D28" s="252">
        <v>35040</v>
      </c>
      <c r="E28" s="252">
        <v>12026</v>
      </c>
      <c r="F28" s="252">
        <v>5712</v>
      </c>
      <c r="G28" s="243">
        <v>60801</v>
      </c>
      <c r="H28" s="243">
        <v>57610</v>
      </c>
      <c r="I28" s="244">
        <f t="shared" si="1"/>
        <v>-62.865742339764147</v>
      </c>
      <c r="J28" s="21">
        <v>-62.9</v>
      </c>
      <c r="K28" s="214" t="s">
        <v>584</v>
      </c>
      <c r="L28" s="221"/>
      <c r="N28" s="221"/>
    </row>
    <row r="29" spans="1:14" s="5" customFormat="1" ht="12" customHeight="1">
      <c r="A29" s="245" t="s">
        <v>585</v>
      </c>
      <c r="B29" s="34" t="s">
        <v>315</v>
      </c>
      <c r="C29" s="252">
        <v>1526</v>
      </c>
      <c r="D29" s="252">
        <v>1047</v>
      </c>
      <c r="E29" s="252">
        <v>1807</v>
      </c>
      <c r="F29" s="252">
        <v>12115</v>
      </c>
      <c r="G29" s="243">
        <v>1081</v>
      </c>
      <c r="H29" s="243">
        <v>6941</v>
      </c>
      <c r="I29" s="244">
        <f t="shared" si="1"/>
        <v>41.165587419056436</v>
      </c>
      <c r="J29" s="21">
        <v>41.2</v>
      </c>
      <c r="K29" s="214" t="s">
        <v>586</v>
      </c>
      <c r="L29" s="221"/>
      <c r="N29" s="221"/>
    </row>
    <row r="30" spans="1:14" s="5" customFormat="1" ht="12" customHeight="1">
      <c r="A30" s="245" t="s">
        <v>587</v>
      </c>
      <c r="B30" s="237" t="s">
        <v>315</v>
      </c>
      <c r="C30" s="238">
        <v>46931</v>
      </c>
      <c r="D30" s="238">
        <v>4905</v>
      </c>
      <c r="E30" s="238">
        <v>8386</v>
      </c>
      <c r="F30" s="238">
        <v>66196</v>
      </c>
      <c r="G30" s="238">
        <v>60943</v>
      </c>
      <c r="H30" s="238">
        <v>22345</v>
      </c>
      <c r="I30" s="244">
        <f t="shared" si="1"/>
        <v>-22.991976108822996</v>
      </c>
      <c r="J30" s="240">
        <v>-23</v>
      </c>
      <c r="K30" s="214" t="s">
        <v>588</v>
      </c>
      <c r="L30" s="221"/>
      <c r="N30" s="221"/>
    </row>
    <row r="31" spans="1:14" s="5" customFormat="1" ht="19.5" customHeight="1">
      <c r="A31" s="246" t="s">
        <v>589</v>
      </c>
      <c r="B31" s="34" t="s">
        <v>315</v>
      </c>
      <c r="C31" s="252">
        <v>43313</v>
      </c>
      <c r="D31" s="252">
        <v>4390</v>
      </c>
      <c r="E31" s="252">
        <v>5867</v>
      </c>
      <c r="F31" s="252">
        <v>42022</v>
      </c>
      <c r="G31" s="243">
        <v>16108</v>
      </c>
      <c r="H31" s="243">
        <v>1787</v>
      </c>
      <c r="I31" s="244">
        <f t="shared" si="1"/>
        <v>168.89123416935684</v>
      </c>
      <c r="J31" s="244">
        <v>168.9</v>
      </c>
      <c r="K31" s="247" t="s">
        <v>590</v>
      </c>
      <c r="L31" s="221"/>
      <c r="N31" s="221"/>
    </row>
    <row r="32" spans="1:14" s="5" customFormat="1" ht="12" customHeight="1">
      <c r="A32" s="241" t="s">
        <v>591</v>
      </c>
      <c r="B32" s="237" t="s">
        <v>315</v>
      </c>
      <c r="C32" s="238">
        <v>936835</v>
      </c>
      <c r="D32" s="238">
        <v>1129633</v>
      </c>
      <c r="E32" s="238">
        <v>1739117</v>
      </c>
      <c r="F32" s="238">
        <v>930752</v>
      </c>
      <c r="G32" s="238">
        <v>952440</v>
      </c>
      <c r="H32" s="238">
        <v>1575755</v>
      </c>
      <c r="I32" s="239">
        <f t="shared" si="1"/>
        <v>-1.6384234177481005</v>
      </c>
      <c r="J32" s="240">
        <v>-1.6</v>
      </c>
      <c r="K32" s="213" t="s">
        <v>592</v>
      </c>
      <c r="L32" s="221"/>
      <c r="N32" s="221"/>
    </row>
    <row r="33" spans="1:14" s="5" customFormat="1" ht="12" customHeight="1">
      <c r="A33" s="241" t="s">
        <v>593</v>
      </c>
      <c r="B33" s="237" t="s">
        <v>315</v>
      </c>
      <c r="C33" s="238">
        <v>36994</v>
      </c>
      <c r="D33" s="238">
        <v>18078</v>
      </c>
      <c r="E33" s="238">
        <v>34614</v>
      </c>
      <c r="F33" s="238">
        <v>60249</v>
      </c>
      <c r="G33" s="238">
        <v>72936</v>
      </c>
      <c r="H33" s="238">
        <v>22918</v>
      </c>
      <c r="I33" s="239">
        <f t="shared" si="1"/>
        <v>-49.278819787210701</v>
      </c>
      <c r="J33" s="240">
        <v>-49.3</v>
      </c>
      <c r="K33" s="213" t="s">
        <v>594</v>
      </c>
      <c r="L33" s="221"/>
      <c r="N33" s="221"/>
    </row>
    <row r="34" spans="1:14" s="5" customFormat="1" ht="12" customHeight="1">
      <c r="A34" s="241" t="s">
        <v>595</v>
      </c>
      <c r="B34" s="237" t="s">
        <v>315</v>
      </c>
      <c r="C34" s="238">
        <v>1592352</v>
      </c>
      <c r="D34" s="238">
        <v>1796290</v>
      </c>
      <c r="E34" s="238">
        <v>1858421</v>
      </c>
      <c r="F34" s="238">
        <v>925108</v>
      </c>
      <c r="G34" s="238">
        <v>1491434</v>
      </c>
      <c r="H34" s="238">
        <v>2343424</v>
      </c>
      <c r="I34" s="239">
        <f t="shared" si="1"/>
        <v>6.7665079379979289</v>
      </c>
      <c r="J34" s="240">
        <v>6.8</v>
      </c>
      <c r="K34" s="213" t="s">
        <v>596</v>
      </c>
      <c r="L34" s="221"/>
      <c r="N34" s="221"/>
    </row>
    <row r="35" spans="1:14" s="5" customFormat="1" ht="12" customHeight="1">
      <c r="A35" s="242" t="s">
        <v>597</v>
      </c>
      <c r="B35" s="34" t="s">
        <v>315</v>
      </c>
      <c r="C35" s="243">
        <v>86293</v>
      </c>
      <c r="D35" s="243">
        <v>219470</v>
      </c>
      <c r="E35" s="243">
        <v>94023</v>
      </c>
      <c r="F35" s="243">
        <v>85819</v>
      </c>
      <c r="G35" s="243">
        <v>98516</v>
      </c>
      <c r="H35" s="243">
        <v>47252</v>
      </c>
      <c r="I35" s="244">
        <f t="shared" si="1"/>
        <v>-12.407121685817529</v>
      </c>
      <c r="J35" s="21">
        <v>-12.4</v>
      </c>
      <c r="K35" s="214" t="s">
        <v>598</v>
      </c>
      <c r="L35" s="221"/>
      <c r="N35" s="221"/>
    </row>
    <row r="36" spans="1:14" s="5" customFormat="1" ht="12" customHeight="1">
      <c r="A36" s="242" t="s">
        <v>599</v>
      </c>
      <c r="B36" s="34" t="s">
        <v>315</v>
      </c>
      <c r="C36" s="243">
        <v>434291</v>
      </c>
      <c r="D36" s="243">
        <v>435381</v>
      </c>
      <c r="E36" s="243">
        <v>265503</v>
      </c>
      <c r="F36" s="243">
        <v>237502</v>
      </c>
      <c r="G36" s="243">
        <v>572554</v>
      </c>
      <c r="H36" s="243">
        <v>1730494</v>
      </c>
      <c r="I36" s="244">
        <f t="shared" si="1"/>
        <v>-24.148464598972325</v>
      </c>
      <c r="J36" s="21">
        <v>-24.1</v>
      </c>
      <c r="K36" s="214" t="s">
        <v>600</v>
      </c>
      <c r="L36" s="221"/>
      <c r="N36" s="221"/>
    </row>
    <row r="37" spans="1:14" s="5" customFormat="1" ht="12" customHeight="1">
      <c r="A37" s="242"/>
      <c r="B37" s="34"/>
      <c r="C37" s="243"/>
      <c r="D37" s="243"/>
      <c r="E37" s="243"/>
      <c r="F37" s="243"/>
      <c r="G37" s="243"/>
      <c r="H37" s="243"/>
      <c r="I37" s="244"/>
      <c r="J37" s="21"/>
      <c r="K37" s="214"/>
      <c r="L37" s="221"/>
    </row>
    <row r="38" spans="1:14" s="5" customFormat="1" ht="12" customHeight="1">
      <c r="A38" s="11" t="s">
        <v>558</v>
      </c>
      <c r="B38" s="233"/>
      <c r="C38" s="249"/>
      <c r="D38" s="249"/>
      <c r="E38" s="249"/>
      <c r="F38" s="249"/>
      <c r="G38" s="249"/>
      <c r="H38" s="249"/>
      <c r="I38" s="249"/>
      <c r="J38" s="250"/>
      <c r="K38" s="253" t="s">
        <v>559</v>
      </c>
      <c r="L38" s="221"/>
    </row>
    <row r="39" spans="1:14" s="5" customFormat="1" ht="12" customHeight="1">
      <c r="A39" s="236" t="s">
        <v>494</v>
      </c>
      <c r="B39" s="237" t="s">
        <v>601</v>
      </c>
      <c r="C39" s="254">
        <v>16788.611430000001</v>
      </c>
      <c r="D39" s="254">
        <v>19117.251420000001</v>
      </c>
      <c r="E39" s="254">
        <v>25128.536260000001</v>
      </c>
      <c r="F39" s="254">
        <v>12389.140019999999</v>
      </c>
      <c r="G39" s="254">
        <v>16702.917649999999</v>
      </c>
      <c r="H39" s="254">
        <v>25130.899020000001</v>
      </c>
      <c r="I39" s="239">
        <f>((+C39/G39)*100)-100</f>
        <v>0.51304677299897605</v>
      </c>
      <c r="J39" s="240">
        <v>0.5</v>
      </c>
      <c r="K39" s="211" t="s">
        <v>494</v>
      </c>
      <c r="L39" s="221"/>
      <c r="N39" s="221"/>
    </row>
    <row r="40" spans="1:14" s="5" customFormat="1" ht="12" customHeight="1">
      <c r="A40" s="241" t="s">
        <v>577</v>
      </c>
      <c r="B40" s="34" t="s">
        <v>602</v>
      </c>
      <c r="C40" s="254">
        <v>485.60163</v>
      </c>
      <c r="D40" s="254">
        <v>755.92088999999999</v>
      </c>
      <c r="E40" s="254">
        <v>2466.95066</v>
      </c>
      <c r="F40" s="254">
        <v>676.66231000000005</v>
      </c>
      <c r="G40" s="254">
        <v>997.93812000000003</v>
      </c>
      <c r="H40" s="254">
        <v>1321.2952399999999</v>
      </c>
      <c r="I40" s="239">
        <f t="shared" ref="I40:I52" si="2">((+C40/G40)*100)-100</f>
        <v>-51.339504898359834</v>
      </c>
      <c r="J40" s="240">
        <v>-51.3</v>
      </c>
      <c r="K40" s="213" t="s">
        <v>578</v>
      </c>
      <c r="L40" s="221"/>
      <c r="N40" s="221"/>
    </row>
    <row r="41" spans="1:14" s="5" customFormat="1" ht="12" customHeight="1">
      <c r="A41" s="241" t="s">
        <v>579</v>
      </c>
      <c r="B41" s="34" t="s">
        <v>602</v>
      </c>
      <c r="C41" s="254">
        <v>166.48406</v>
      </c>
      <c r="D41" s="254">
        <v>709.87108000000001</v>
      </c>
      <c r="E41" s="254">
        <v>2416.1197099999999</v>
      </c>
      <c r="F41" s="254">
        <v>275.50114000000002</v>
      </c>
      <c r="G41" s="254">
        <v>649.99612000000002</v>
      </c>
      <c r="H41" s="254">
        <v>1201.8135300000001</v>
      </c>
      <c r="I41" s="239">
        <f t="shared" si="2"/>
        <v>-74.386914801891436</v>
      </c>
      <c r="J41" s="240">
        <v>-74.400000000000006</v>
      </c>
      <c r="K41" s="213" t="s">
        <v>580</v>
      </c>
      <c r="L41" s="221"/>
      <c r="N41" s="221"/>
    </row>
    <row r="42" spans="1:14" s="5" customFormat="1" ht="12" customHeight="1">
      <c r="A42" s="242" t="s">
        <v>104</v>
      </c>
      <c r="B42" s="34" t="s">
        <v>602</v>
      </c>
      <c r="C42" s="255">
        <v>40.10266</v>
      </c>
      <c r="D42" s="255">
        <v>395.45596999999998</v>
      </c>
      <c r="E42" s="255">
        <v>2180.0931099999998</v>
      </c>
      <c r="F42" s="255">
        <v>178.41120999999998</v>
      </c>
      <c r="G42" s="255">
        <v>196.50373999999999</v>
      </c>
      <c r="H42" s="255">
        <v>843.57974999999999</v>
      </c>
      <c r="I42" s="244">
        <f t="shared" si="2"/>
        <v>-79.591910057284409</v>
      </c>
      <c r="J42" s="21">
        <v>-79.599999999999994</v>
      </c>
      <c r="K42" s="214" t="s">
        <v>104</v>
      </c>
      <c r="L42" s="221"/>
      <c r="N42" s="221"/>
    </row>
    <row r="43" spans="1:14" s="5" customFormat="1" ht="12" customHeight="1">
      <c r="A43" s="242" t="s">
        <v>581</v>
      </c>
      <c r="B43" s="34" t="s">
        <v>602</v>
      </c>
      <c r="C43" s="256">
        <v>0.85415999999999992</v>
      </c>
      <c r="D43" s="256">
        <v>50.8155</v>
      </c>
      <c r="E43" s="256">
        <v>49.510480000000001</v>
      </c>
      <c r="F43" s="256">
        <v>3.1676899999999999</v>
      </c>
      <c r="G43" s="256">
        <v>2.6246999999999998</v>
      </c>
      <c r="H43" s="256">
        <v>14.925330000000001</v>
      </c>
      <c r="I43" s="244">
        <f t="shared" si="2"/>
        <v>-67.456852211681337</v>
      </c>
      <c r="J43" s="244">
        <v>-67.5</v>
      </c>
      <c r="K43" s="214" t="s">
        <v>582</v>
      </c>
      <c r="L43" s="221"/>
      <c r="N43" s="221"/>
    </row>
    <row r="44" spans="1:14" s="5" customFormat="1" ht="12" customHeight="1">
      <c r="A44" s="242" t="s">
        <v>583</v>
      </c>
      <c r="B44" s="34" t="s">
        <v>602</v>
      </c>
      <c r="C44" s="255">
        <v>121.70953999999999</v>
      </c>
      <c r="D44" s="255">
        <v>172.70975000000001</v>
      </c>
      <c r="E44" s="255">
        <v>63.712339999999998</v>
      </c>
      <c r="F44" s="255">
        <v>28.577080000000002</v>
      </c>
      <c r="G44" s="255">
        <v>352.66710999999998</v>
      </c>
      <c r="H44" s="255">
        <v>300.16654</v>
      </c>
      <c r="I44" s="244">
        <f t="shared" si="2"/>
        <v>-65.488831663377965</v>
      </c>
      <c r="J44" s="21">
        <v>-65.5</v>
      </c>
      <c r="K44" s="214" t="s">
        <v>584</v>
      </c>
      <c r="L44" s="221"/>
      <c r="N44" s="221"/>
    </row>
    <row r="45" spans="1:14" s="5" customFormat="1" ht="12" customHeight="1">
      <c r="A45" s="245" t="s">
        <v>585</v>
      </c>
      <c r="B45" s="34" t="s">
        <v>602</v>
      </c>
      <c r="C45" s="255">
        <v>3.1558999999999999</v>
      </c>
      <c r="D45" s="255">
        <v>1.3900999999999999</v>
      </c>
      <c r="E45" s="255">
        <v>5.3344100000000001</v>
      </c>
      <c r="F45" s="255">
        <v>57.212009999999999</v>
      </c>
      <c r="G45" s="255">
        <v>4.4530000000000003</v>
      </c>
      <c r="H45" s="255">
        <v>36.149610000000003</v>
      </c>
      <c r="I45" s="244">
        <f t="shared" si="2"/>
        <v>-29.128677296204813</v>
      </c>
      <c r="J45" s="21">
        <v>-29.1</v>
      </c>
      <c r="K45" s="214" t="s">
        <v>586</v>
      </c>
      <c r="L45" s="221"/>
      <c r="N45" s="221"/>
    </row>
    <row r="46" spans="1:14" s="5" customFormat="1" ht="12" customHeight="1">
      <c r="A46" s="245" t="s">
        <v>587</v>
      </c>
      <c r="B46" s="237" t="s">
        <v>601</v>
      </c>
      <c r="C46" s="254">
        <v>319.11757</v>
      </c>
      <c r="D46" s="254">
        <v>46.049810000000001</v>
      </c>
      <c r="E46" s="254">
        <v>50.830949999999994</v>
      </c>
      <c r="F46" s="254">
        <v>401.16116999999997</v>
      </c>
      <c r="G46" s="254">
        <v>347.94200000000001</v>
      </c>
      <c r="H46" s="254">
        <v>119.48171000000001</v>
      </c>
      <c r="I46" s="239">
        <f t="shared" si="2"/>
        <v>-8.2842628943904515</v>
      </c>
      <c r="J46" s="240">
        <v>-8.3000000000000007</v>
      </c>
      <c r="K46" s="214" t="s">
        <v>588</v>
      </c>
      <c r="L46" s="221"/>
      <c r="N46" s="221"/>
    </row>
    <row r="47" spans="1:14" s="5" customFormat="1" ht="19.5" customHeight="1">
      <c r="A47" s="246" t="s">
        <v>589</v>
      </c>
      <c r="B47" s="34" t="s">
        <v>602</v>
      </c>
      <c r="C47" s="255">
        <v>297.66503999999998</v>
      </c>
      <c r="D47" s="255">
        <v>44.958019999999998</v>
      </c>
      <c r="E47" s="255">
        <v>38.451999999999998</v>
      </c>
      <c r="F47" s="255">
        <v>269.63294999999999</v>
      </c>
      <c r="G47" s="255">
        <v>110.64094</v>
      </c>
      <c r="H47" s="255">
        <v>11.489850000000001</v>
      </c>
      <c r="I47" s="244">
        <f t="shared" si="2"/>
        <v>169.03697672850575</v>
      </c>
      <c r="J47" s="244">
        <v>169</v>
      </c>
      <c r="K47" s="247" t="s">
        <v>590</v>
      </c>
      <c r="L47" s="221"/>
      <c r="N47" s="221"/>
    </row>
    <row r="48" spans="1:14" s="5" customFormat="1" ht="12" customHeight="1">
      <c r="A48" s="241" t="s">
        <v>591</v>
      </c>
      <c r="B48" s="237" t="s">
        <v>601</v>
      </c>
      <c r="C48" s="254">
        <v>6029.6490899999999</v>
      </c>
      <c r="D48" s="254">
        <v>7007.6203499999992</v>
      </c>
      <c r="E48" s="254">
        <v>11104.97082</v>
      </c>
      <c r="F48" s="254">
        <v>5804.5917099999997</v>
      </c>
      <c r="G48" s="254">
        <v>5919.7999300000001</v>
      </c>
      <c r="H48" s="254">
        <v>9256.4397200000003</v>
      </c>
      <c r="I48" s="239">
        <f t="shared" si="2"/>
        <v>1.8556228470376652</v>
      </c>
      <c r="J48" s="240">
        <v>1.9</v>
      </c>
      <c r="K48" s="213" t="s">
        <v>592</v>
      </c>
      <c r="L48" s="221"/>
      <c r="N48" s="221"/>
    </row>
    <row r="49" spans="1:14" s="5" customFormat="1" ht="12" customHeight="1">
      <c r="A49" s="241" t="s">
        <v>593</v>
      </c>
      <c r="B49" s="237" t="s">
        <v>601</v>
      </c>
      <c r="C49" s="254">
        <v>235.36178000000001</v>
      </c>
      <c r="D49" s="254">
        <v>115.04271</v>
      </c>
      <c r="E49" s="254">
        <v>237.79426000000001</v>
      </c>
      <c r="F49" s="254">
        <v>370.78053000000006</v>
      </c>
      <c r="G49" s="254">
        <v>457.14296000000002</v>
      </c>
      <c r="H49" s="254">
        <v>147.14526000000001</v>
      </c>
      <c r="I49" s="239">
        <f t="shared" si="2"/>
        <v>-48.514622209210003</v>
      </c>
      <c r="J49" s="240">
        <v>-48.5</v>
      </c>
      <c r="K49" s="213" t="s">
        <v>594</v>
      </c>
      <c r="L49" s="221"/>
      <c r="N49" s="221"/>
    </row>
    <row r="50" spans="1:14" s="5" customFormat="1" ht="12" customHeight="1">
      <c r="A50" s="241" t="s">
        <v>595</v>
      </c>
      <c r="B50" s="237" t="s">
        <v>601</v>
      </c>
      <c r="C50" s="254">
        <v>10037.99893</v>
      </c>
      <c r="D50" s="254">
        <v>11238.66747</v>
      </c>
      <c r="E50" s="254">
        <v>11318.820519999999</v>
      </c>
      <c r="F50" s="254">
        <v>5537.1054699999995</v>
      </c>
      <c r="G50" s="254">
        <v>9328.0366400000003</v>
      </c>
      <c r="H50" s="254">
        <v>14406.018800000002</v>
      </c>
      <c r="I50" s="239">
        <f t="shared" si="2"/>
        <v>7.6110581186567856</v>
      </c>
      <c r="J50" s="240">
        <v>7.6</v>
      </c>
      <c r="K50" s="213" t="s">
        <v>596</v>
      </c>
      <c r="L50" s="221"/>
      <c r="N50" s="221"/>
    </row>
    <row r="51" spans="1:14" s="5" customFormat="1" ht="12" customHeight="1">
      <c r="A51" s="242" t="s">
        <v>597</v>
      </c>
      <c r="B51" s="34" t="s">
        <v>602</v>
      </c>
      <c r="C51" s="255">
        <v>474.78039000000001</v>
      </c>
      <c r="D51" s="255">
        <v>1289.8807899999999</v>
      </c>
      <c r="E51" s="255">
        <v>538.75157999999999</v>
      </c>
      <c r="F51" s="255">
        <v>455.44370000000004</v>
      </c>
      <c r="G51" s="255">
        <v>519.03107999999997</v>
      </c>
      <c r="H51" s="255">
        <v>231.64677</v>
      </c>
      <c r="I51" s="244">
        <f t="shared" si="2"/>
        <v>-8.525633956255561</v>
      </c>
      <c r="J51" s="21">
        <v>-8.5</v>
      </c>
      <c r="K51" s="214" t="s">
        <v>598</v>
      </c>
      <c r="L51" s="221"/>
      <c r="N51" s="221"/>
    </row>
    <row r="52" spans="1:14" s="5" customFormat="1" ht="12" customHeight="1" thickBot="1">
      <c r="A52" s="242" t="s">
        <v>599</v>
      </c>
      <c r="B52" s="34" t="s">
        <v>602</v>
      </c>
      <c r="C52" s="255">
        <v>2967.1251400000001</v>
      </c>
      <c r="D52" s="255">
        <v>2911.0891200000001</v>
      </c>
      <c r="E52" s="255">
        <v>1770.6342400000001</v>
      </c>
      <c r="F52" s="255">
        <v>1494.8341699999999</v>
      </c>
      <c r="G52" s="255">
        <v>3529.6735099999996</v>
      </c>
      <c r="H52" s="255">
        <v>10796.768900000001</v>
      </c>
      <c r="I52" s="244">
        <f t="shared" si="2"/>
        <v>-15.93768852575829</v>
      </c>
      <c r="J52" s="21">
        <v>-15.9</v>
      </c>
      <c r="K52" s="214" t="s">
        <v>600</v>
      </c>
      <c r="L52" s="221"/>
      <c r="N52" s="221"/>
    </row>
    <row r="53" spans="1:14" s="5" customFormat="1" ht="12" customHeight="1" thickBot="1">
      <c r="A53" s="257"/>
      <c r="B53" s="901" t="s">
        <v>561</v>
      </c>
      <c r="C53" s="901" t="s">
        <v>562</v>
      </c>
      <c r="D53" s="901"/>
      <c r="E53" s="901"/>
      <c r="F53" s="901"/>
      <c r="G53" s="901"/>
      <c r="H53" s="901"/>
      <c r="I53" s="901" t="s">
        <v>563</v>
      </c>
      <c r="J53" s="901"/>
      <c r="L53" s="221"/>
    </row>
    <row r="54" spans="1:14" s="5" customFormat="1" ht="39.75" customHeight="1" thickBot="1">
      <c r="B54" s="901"/>
      <c r="C54" s="12" t="s">
        <v>564</v>
      </c>
      <c r="D54" s="12" t="s">
        <v>565</v>
      </c>
      <c r="E54" s="12" t="s">
        <v>566</v>
      </c>
      <c r="F54" s="12" t="s">
        <v>567</v>
      </c>
      <c r="G54" s="12" t="s">
        <v>568</v>
      </c>
      <c r="H54" s="12" t="s">
        <v>569</v>
      </c>
      <c r="I54" s="12" t="s">
        <v>127</v>
      </c>
      <c r="J54" s="258" t="s">
        <v>570</v>
      </c>
    </row>
    <row r="55" spans="1:14" s="6" customFormat="1" ht="12" customHeight="1">
      <c r="A55" s="259" t="s">
        <v>571</v>
      </c>
      <c r="B55" s="260"/>
      <c r="C55" s="260"/>
      <c r="D55" s="260"/>
      <c r="E55" s="260"/>
      <c r="F55" s="260"/>
      <c r="G55" s="260"/>
      <c r="H55" s="260"/>
      <c r="I55" s="260"/>
      <c r="J55" s="260"/>
    </row>
    <row r="56" spans="1:14" s="6" customFormat="1" ht="12" customHeight="1">
      <c r="A56" s="6" t="s">
        <v>572</v>
      </c>
      <c r="B56" s="260"/>
      <c r="C56" s="260"/>
      <c r="D56" s="260"/>
      <c r="E56" s="260"/>
      <c r="F56" s="260"/>
      <c r="G56" s="260"/>
      <c r="H56" s="260"/>
      <c r="I56" s="260"/>
      <c r="J56" s="260"/>
    </row>
    <row r="57" spans="1:14" s="6" customFormat="1" ht="12" customHeight="1">
      <c r="B57" s="260"/>
      <c r="C57" s="260"/>
      <c r="D57" s="260"/>
      <c r="E57" s="260"/>
      <c r="F57" s="260"/>
      <c r="G57" s="260"/>
      <c r="H57" s="260"/>
      <c r="I57" s="260"/>
      <c r="J57" s="260"/>
    </row>
    <row r="58" spans="1:14" ht="12" customHeight="1">
      <c r="A58" s="6" t="s">
        <v>573</v>
      </c>
      <c r="B58" s="233"/>
      <c r="C58" s="233"/>
      <c r="D58" s="233"/>
      <c r="E58" s="233"/>
      <c r="F58" s="5"/>
      <c r="G58" s="5"/>
      <c r="H58" s="5"/>
      <c r="I58" s="5"/>
      <c r="J58" s="5"/>
    </row>
    <row r="59" spans="1:14" ht="12" customHeight="1">
      <c r="A59" s="17" t="s">
        <v>603</v>
      </c>
      <c r="B59" s="233"/>
      <c r="C59" s="233"/>
      <c r="D59" s="233"/>
      <c r="E59" s="233"/>
      <c r="F59" s="5"/>
      <c r="G59" s="5"/>
      <c r="H59" s="5"/>
      <c r="I59" s="5"/>
      <c r="J59" s="5"/>
    </row>
    <row r="60" spans="1:14" ht="17.25" customHeight="1">
      <c r="B60" s="233"/>
      <c r="C60" s="233"/>
      <c r="D60" s="233"/>
      <c r="E60" s="233"/>
      <c r="F60" s="5"/>
      <c r="G60" s="5"/>
      <c r="H60" s="5"/>
      <c r="I60" s="5"/>
      <c r="J60" s="5"/>
    </row>
  </sheetData>
  <mergeCells count="8">
    <mergeCell ref="B53:B54"/>
    <mergeCell ref="C53:H53"/>
    <mergeCell ref="I53:J53"/>
    <mergeCell ref="A1:K1"/>
    <mergeCell ref="A2:K2"/>
    <mergeCell ref="B4:B5"/>
    <mergeCell ref="C4:H4"/>
    <mergeCell ref="I4:J4"/>
  </mergeCells>
  <conditionalFormatting sqref="C43:H43">
    <cfRule type="cellIs" dxfId="55" priority="23" stopIfTrue="1" operator="between">
      <formula>0.0001</formula>
      <formula>0.045</formula>
    </cfRule>
    <cfRule type="cellIs" dxfId="54" priority="24" operator="between">
      <formula>0.000001</formula>
      <formula>0.05</formula>
    </cfRule>
    <cfRule type="cellIs" dxfId="53" priority="26" stopIfTrue="1" operator="between">
      <formula>0.0001</formula>
      <formula>0.045</formula>
    </cfRule>
    <cfRule type="cellIs" dxfId="52" priority="25" stopIfTrue="1" operator="between">
      <formula>0.001</formula>
      <formula>0.045</formula>
    </cfRule>
    <cfRule type="cellIs" dxfId="51" priority="22" stopIfTrue="1" operator="between">
      <formula>0.001</formula>
      <formula>0.045</formula>
    </cfRule>
    <cfRule type="cellIs" dxfId="50" priority="27" operator="between">
      <formula>0.000001</formula>
      <formula>0.05</formula>
    </cfRule>
  </conditionalFormatting>
  <conditionalFormatting sqref="E43:H43">
    <cfRule type="cellIs" dxfId="49" priority="1" stopIfTrue="1" operator="between">
      <formula>0.001</formula>
      <formula>0.045</formula>
    </cfRule>
    <cfRule type="cellIs" dxfId="48" priority="2" stopIfTrue="1" operator="between">
      <formula>0.0001</formula>
      <formula>0.045</formula>
    </cfRule>
    <cfRule type="cellIs" dxfId="47" priority="3" operator="between">
      <formula>0.000001</formula>
      <formula>0.05</formula>
    </cfRule>
    <cfRule type="cellIs" dxfId="46" priority="4" stopIfTrue="1" operator="between">
      <formula>0.001</formula>
      <formula>0.045</formula>
    </cfRule>
    <cfRule type="cellIs" dxfId="45" priority="5" stopIfTrue="1" operator="between">
      <formula>0.0001</formula>
      <formula>0.045</formula>
    </cfRule>
    <cfRule type="cellIs" dxfId="44" priority="6" operator="between">
      <formula>0.000001</formula>
      <formula>0.05</formula>
    </cfRule>
    <cfRule type="cellIs" dxfId="43" priority="7" stopIfTrue="1" operator="between">
      <formula>0.001</formula>
      <formula>0.045</formula>
    </cfRule>
    <cfRule type="cellIs" dxfId="42" priority="8" stopIfTrue="1" operator="between">
      <formula>0.0001</formula>
      <formula>0.045</formula>
    </cfRule>
    <cfRule type="cellIs" dxfId="41" priority="9" operator="between">
      <formula>0.000001</formula>
      <formula>0.05</formula>
    </cfRule>
    <cfRule type="cellIs" dxfId="40" priority="10" stopIfTrue="1" operator="between">
      <formula>0.001</formula>
      <formula>0.045</formula>
    </cfRule>
    <cfRule type="cellIs" dxfId="39" priority="11" stopIfTrue="1" operator="between">
      <formula>0.0001</formula>
      <formula>0.045</formula>
    </cfRule>
    <cfRule type="cellIs" dxfId="38" priority="12" operator="between">
      <formula>0.000001</formula>
      <formula>0.05</formula>
    </cfRule>
  </conditionalFormatting>
  <conditionalFormatting sqref="H43">
    <cfRule type="cellIs" dxfId="37" priority="14" stopIfTrue="1" operator="between">
      <formula>0.0001</formula>
      <formula>0.045</formula>
    </cfRule>
    <cfRule type="cellIs" dxfId="36" priority="15" operator="between">
      <formula>0.000001</formula>
      <formula>0.05</formula>
    </cfRule>
    <cfRule type="cellIs" dxfId="35" priority="16" stopIfTrue="1" operator="between">
      <formula>0.001</formula>
      <formula>0.045</formula>
    </cfRule>
    <cfRule type="cellIs" dxfId="34" priority="17" stopIfTrue="1" operator="between">
      <formula>0.0001</formula>
      <formula>0.045</formula>
    </cfRule>
    <cfRule type="cellIs" dxfId="33" priority="18" operator="between">
      <formula>0.000001</formula>
      <formula>0.05</formula>
    </cfRule>
    <cfRule type="cellIs" dxfId="32" priority="19" stopIfTrue="1" operator="between">
      <formula>0.001</formula>
      <formula>0.045</formula>
    </cfRule>
    <cfRule type="cellIs" dxfId="31" priority="21" operator="between">
      <formula>0.000001</formula>
      <formula>0.05</formula>
    </cfRule>
    <cfRule type="cellIs" dxfId="30" priority="20" stopIfTrue="1" operator="between">
      <formula>0.0001</formula>
      <formula>0.045</formula>
    </cfRule>
    <cfRule type="cellIs" dxfId="29" priority="13" stopIfTrue="1" operator="between">
      <formula>0.001</formula>
      <formula>0.045</formula>
    </cfRule>
    <cfRule type="cellIs" dxfId="28" priority="28" stopIfTrue="1" operator="between">
      <formula>0.001</formula>
      <formula>0.045</formula>
    </cfRule>
    <cfRule type="cellIs" dxfId="27" priority="29" stopIfTrue="1" operator="between">
      <formula>0.0001</formula>
      <formula>0.045</formula>
    </cfRule>
    <cfRule type="cellIs" dxfId="26" priority="30" operator="between">
      <formula>0.000001</formula>
      <formula>0.05</formula>
    </cfRule>
    <cfRule type="cellIs" dxfId="25" priority="31" stopIfTrue="1" operator="between">
      <formula>0.001</formula>
      <formula>0.045</formula>
    </cfRule>
    <cfRule type="cellIs" dxfId="24" priority="32" stopIfTrue="1" operator="between">
      <formula>0.0001</formula>
      <formula>0.045</formula>
    </cfRule>
    <cfRule type="cellIs" dxfId="23" priority="33" operator="between">
      <formula>0.000001</formula>
      <formula>0.05</formula>
    </cfRule>
    <cfRule type="cellIs" dxfId="22" priority="34" stopIfTrue="1" operator="between">
      <formula>0.001</formula>
      <formula>0.045</formula>
    </cfRule>
    <cfRule type="cellIs" dxfId="21" priority="35" stopIfTrue="1" operator="between">
      <formula>0.0001</formula>
      <formula>0.045</formula>
    </cfRule>
    <cfRule type="cellIs" dxfId="20" priority="36" operator="between">
      <formula>0.000001</formula>
      <formula>0.05</formula>
    </cfRule>
    <cfRule type="cellIs" dxfId="19" priority="37" stopIfTrue="1" operator="between">
      <formula>0.001</formula>
      <formula>0.045</formula>
    </cfRule>
    <cfRule type="cellIs" dxfId="18" priority="38" stopIfTrue="1" operator="between">
      <formula>0.0001</formula>
      <formula>0.045</formula>
    </cfRule>
    <cfRule type="cellIs" dxfId="17" priority="39" operator="between">
      <formula>0.000001</formula>
      <formula>0.05</formula>
    </cfRule>
    <cfRule type="cellIs" dxfId="16" priority="40" stopIfTrue="1" operator="between">
      <formula>0.001</formula>
      <formula>0.045</formula>
    </cfRule>
    <cfRule type="cellIs" dxfId="15" priority="41" stopIfTrue="1" operator="between">
      <formula>0.0001</formula>
      <formula>0.045</formula>
    </cfRule>
    <cfRule type="cellIs" dxfId="14" priority="42" operator="between">
      <formula>0.000001</formula>
      <formula>0.05</formula>
    </cfRule>
    <cfRule type="cellIs" dxfId="13" priority="43" stopIfTrue="1" operator="between">
      <formula>0.001</formula>
      <formula>0.045</formula>
    </cfRule>
    <cfRule type="cellIs" dxfId="12" priority="44" stopIfTrue="1" operator="between">
      <formula>0.0001</formula>
      <formula>0.045</formula>
    </cfRule>
    <cfRule type="cellIs" dxfId="11" priority="45" operator="between">
      <formula>0.000001</formula>
      <formula>0.05</formula>
    </cfRule>
    <cfRule type="cellIs" dxfId="10" priority="46" stopIfTrue="1" operator="between">
      <formula>0.001</formula>
      <formula>0.045</formula>
    </cfRule>
    <cfRule type="cellIs" dxfId="9" priority="47" stopIfTrue="1" operator="between">
      <formula>0.0001</formula>
      <formula>0.045</formula>
    </cfRule>
    <cfRule type="cellIs" dxfId="8" priority="48" operator="between">
      <formula>0.000001</formula>
      <formula>0.05</formula>
    </cfRule>
    <cfRule type="cellIs" dxfId="7" priority="49" stopIfTrue="1" operator="between">
      <formula>0.001</formula>
      <formula>0.045</formula>
    </cfRule>
    <cfRule type="cellIs" dxfId="6" priority="50" stopIfTrue="1" operator="between">
      <formula>0.0001</formula>
      <formula>0.045</formula>
    </cfRule>
    <cfRule type="cellIs" dxfId="5" priority="51" operator="between">
      <formula>0.000001</formula>
      <formula>0.05</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26533-EC59-420E-A67E-71BFBAF01030}">
  <dimension ref="A1:T77"/>
  <sheetViews>
    <sheetView showGridLines="0" workbookViewId="0">
      <selection sqref="A1:J1"/>
    </sheetView>
  </sheetViews>
  <sheetFormatPr defaultColWidth="9.140625" defaultRowHeight="11.25"/>
  <cols>
    <col min="1" max="1" width="17.42578125" style="96" customWidth="1"/>
    <col min="2" max="7" width="7.85546875" style="96" customWidth="1"/>
    <col min="8" max="8" width="20.28515625" style="96" customWidth="1"/>
    <col min="9" max="9" width="12.28515625" style="96" customWidth="1"/>
    <col min="10" max="10" width="14" style="31" customWidth="1"/>
    <col min="11" max="11" width="12" style="7" customWidth="1"/>
    <col min="12" max="16384" width="9.140625" style="31"/>
  </cols>
  <sheetData>
    <row r="1" spans="1:12" s="161" customFormat="1" ht="12" customHeight="1">
      <c r="A1" s="970" t="s">
        <v>604</v>
      </c>
      <c r="B1" s="970"/>
      <c r="C1" s="970"/>
      <c r="D1" s="970"/>
      <c r="E1" s="970"/>
      <c r="F1" s="970"/>
      <c r="G1" s="970"/>
      <c r="H1" s="970"/>
      <c r="I1" s="970"/>
      <c r="J1" s="970"/>
      <c r="K1" s="262"/>
    </row>
    <row r="2" spans="1:12" s="161" customFormat="1" ht="12" customHeight="1">
      <c r="A2" s="940" t="s">
        <v>605</v>
      </c>
      <c r="B2" s="940"/>
      <c r="C2" s="940"/>
      <c r="D2" s="940"/>
      <c r="E2" s="940"/>
      <c r="F2" s="940"/>
      <c r="G2" s="940"/>
      <c r="H2" s="940"/>
      <c r="I2" s="940"/>
      <c r="J2" s="940"/>
      <c r="K2" s="262"/>
    </row>
    <row r="3" spans="1:12" ht="12" thickBot="1">
      <c r="K3" s="263"/>
    </row>
    <row r="4" spans="1:12" ht="12.75" customHeight="1" thickBot="1">
      <c r="A4" s="264"/>
      <c r="B4" s="951" t="s">
        <v>606</v>
      </c>
      <c r="C4" s="952"/>
      <c r="D4" s="952"/>
      <c r="E4" s="952"/>
      <c r="F4" s="952"/>
      <c r="G4" s="952"/>
      <c r="H4" s="952"/>
      <c r="I4" s="953"/>
      <c r="J4" s="265"/>
      <c r="K4" s="263"/>
      <c r="L4" s="263"/>
    </row>
    <row r="5" spans="1:12" ht="15" customHeight="1" thickBot="1">
      <c r="A5" s="266"/>
      <c r="B5" s="951" t="s">
        <v>607</v>
      </c>
      <c r="C5" s="968"/>
      <c r="D5" s="968"/>
      <c r="E5" s="968"/>
      <c r="F5" s="968"/>
      <c r="G5" s="968"/>
      <c r="H5" s="968"/>
      <c r="I5" s="969"/>
      <c r="J5" s="264"/>
      <c r="L5" s="263"/>
    </row>
    <row r="6" spans="1:12" ht="12" thickBot="1">
      <c r="A6" s="267"/>
      <c r="B6" s="958">
        <v>2020</v>
      </c>
      <c r="C6" s="958">
        <v>2021</v>
      </c>
      <c r="D6" s="958">
        <v>2022</v>
      </c>
      <c r="E6" s="958">
        <v>2023</v>
      </c>
      <c r="F6" s="958">
        <v>2024</v>
      </c>
      <c r="G6" s="958" t="s">
        <v>608</v>
      </c>
      <c r="H6" s="948" t="s">
        <v>609</v>
      </c>
      <c r="I6" s="949"/>
    </row>
    <row r="7" spans="1:12" ht="12" thickBot="1">
      <c r="A7" s="264"/>
      <c r="B7" s="959"/>
      <c r="C7" s="959"/>
      <c r="D7" s="959"/>
      <c r="E7" s="959"/>
      <c r="F7" s="959"/>
      <c r="G7" s="959"/>
      <c r="H7" s="268" t="s">
        <v>608</v>
      </c>
      <c r="I7" s="268" t="s">
        <v>608</v>
      </c>
    </row>
    <row r="8" spans="1:12" ht="12" thickBot="1">
      <c r="A8" s="267"/>
      <c r="B8" s="948" t="s">
        <v>610</v>
      </c>
      <c r="C8" s="950"/>
      <c r="D8" s="950"/>
      <c r="E8" s="950"/>
      <c r="F8" s="950"/>
      <c r="G8" s="949"/>
      <c r="H8" s="269" t="s">
        <v>611</v>
      </c>
      <c r="I8" s="269" t="s">
        <v>612</v>
      </c>
    </row>
    <row r="9" spans="1:12">
      <c r="A9" s="266" t="s">
        <v>613</v>
      </c>
      <c r="B9" s="270"/>
      <c r="C9" s="270"/>
      <c r="D9" s="270"/>
      <c r="E9" s="270"/>
      <c r="F9" s="270"/>
      <c r="G9" s="270"/>
      <c r="H9" s="270" t="s">
        <v>614</v>
      </c>
      <c r="I9" s="270"/>
      <c r="J9" s="195" t="s">
        <v>615</v>
      </c>
    </row>
    <row r="10" spans="1:12">
      <c r="A10" s="271" t="s">
        <v>616</v>
      </c>
      <c r="B10" s="270"/>
      <c r="C10" s="270"/>
      <c r="D10" s="270"/>
      <c r="E10" s="270"/>
      <c r="F10" s="270"/>
      <c r="G10" s="270"/>
      <c r="H10" s="270"/>
      <c r="I10" s="270"/>
      <c r="J10" s="272" t="s">
        <v>617</v>
      </c>
    </row>
    <row r="11" spans="1:12">
      <c r="A11" s="273" t="s">
        <v>618</v>
      </c>
      <c r="B11" s="270">
        <v>7.8477600000000001</v>
      </c>
      <c r="C11" s="270">
        <v>7.5508100000000002</v>
      </c>
      <c r="D11" s="270">
        <v>7.2210400000000012</v>
      </c>
      <c r="E11" s="270">
        <v>7.1496899999999988</v>
      </c>
      <c r="F11" s="270">
        <v>7.2728759999999992</v>
      </c>
      <c r="G11" s="270">
        <v>7.2728759999999992</v>
      </c>
      <c r="H11" s="274">
        <v>98.170204687759153</v>
      </c>
      <c r="I11" s="274">
        <v>100</v>
      </c>
      <c r="J11" s="275" t="s">
        <v>619</v>
      </c>
    </row>
    <row r="12" spans="1:12">
      <c r="A12" s="273" t="s">
        <v>620</v>
      </c>
      <c r="B12" s="270">
        <v>65.087660000000014</v>
      </c>
      <c r="C12" s="270">
        <v>66.865259999999992</v>
      </c>
      <c r="D12" s="270">
        <v>67.372040000000013</v>
      </c>
      <c r="E12" s="270">
        <v>68.191739999999996</v>
      </c>
      <c r="F12" s="270">
        <v>57.844493999999997</v>
      </c>
      <c r="G12" s="270">
        <v>57.844493999999997</v>
      </c>
      <c r="H12" s="274">
        <v>88.892736851709472</v>
      </c>
      <c r="I12" s="274">
        <v>100</v>
      </c>
      <c r="J12" s="276" t="s">
        <v>621</v>
      </c>
    </row>
    <row r="13" spans="1:12" ht="12" thickBot="1">
      <c r="A13" s="273" t="s">
        <v>622</v>
      </c>
      <c r="B13" s="270">
        <v>25.938789999999997</v>
      </c>
      <c r="C13" s="270">
        <v>29.357359999999996</v>
      </c>
      <c r="D13" s="270">
        <v>27.257670000000001</v>
      </c>
      <c r="E13" s="270">
        <v>27.942139999999998</v>
      </c>
      <c r="F13" s="270">
        <v>27.716669999999997</v>
      </c>
      <c r="G13" s="270">
        <v>27.716670000000001</v>
      </c>
      <c r="H13" s="274">
        <v>100.26822440177862</v>
      </c>
      <c r="I13" s="274">
        <v>100</v>
      </c>
      <c r="J13" s="277" t="s">
        <v>623</v>
      </c>
    </row>
    <row r="14" spans="1:12" ht="12.75" customHeight="1" thickBot="1">
      <c r="A14" s="273"/>
      <c r="B14" s="951" t="s">
        <v>624</v>
      </c>
      <c r="C14" s="952"/>
      <c r="D14" s="952"/>
      <c r="E14" s="952"/>
      <c r="F14" s="952"/>
      <c r="G14" s="952"/>
      <c r="H14" s="952"/>
      <c r="I14" s="953"/>
      <c r="J14" s="141"/>
    </row>
    <row r="15" spans="1:12" ht="15" customHeight="1" thickBot="1">
      <c r="A15" s="273"/>
      <c r="B15" s="951" t="s">
        <v>625</v>
      </c>
      <c r="C15" s="968"/>
      <c r="D15" s="968"/>
      <c r="E15" s="968"/>
      <c r="F15" s="968"/>
      <c r="G15" s="968"/>
      <c r="H15" s="968"/>
      <c r="I15" s="969"/>
      <c r="J15" s="141"/>
    </row>
    <row r="16" spans="1:12" ht="12" thickBot="1">
      <c r="A16" s="267"/>
      <c r="B16" s="958">
        <v>2020</v>
      </c>
      <c r="C16" s="958">
        <v>2021</v>
      </c>
      <c r="D16" s="958">
        <v>2022</v>
      </c>
      <c r="E16" s="958">
        <v>2023</v>
      </c>
      <c r="F16" s="958">
        <v>2024</v>
      </c>
      <c r="G16" s="958" t="s">
        <v>608</v>
      </c>
      <c r="H16" s="948" t="s">
        <v>626</v>
      </c>
      <c r="I16" s="949"/>
    </row>
    <row r="17" spans="1:20" ht="12" thickBot="1">
      <c r="A17" s="278"/>
      <c r="B17" s="959"/>
      <c r="C17" s="959"/>
      <c r="D17" s="959"/>
      <c r="E17" s="959"/>
      <c r="F17" s="959"/>
      <c r="G17" s="959"/>
      <c r="H17" s="268" t="s">
        <v>608</v>
      </c>
      <c r="I17" s="268" t="s">
        <v>608</v>
      </c>
    </row>
    <row r="18" spans="1:20" ht="12" thickBot="1">
      <c r="A18" s="267"/>
      <c r="B18" s="948" t="s">
        <v>610</v>
      </c>
      <c r="C18" s="950"/>
      <c r="D18" s="950"/>
      <c r="E18" s="950"/>
      <c r="F18" s="950"/>
      <c r="G18" s="949"/>
      <c r="H18" s="269" t="s">
        <v>627</v>
      </c>
      <c r="I18" s="269" t="s">
        <v>612</v>
      </c>
    </row>
    <row r="19" spans="1:20" ht="12" customHeight="1">
      <c r="A19" s="279"/>
      <c r="C19" s="266"/>
    </row>
    <row r="20" spans="1:20" ht="12" customHeight="1">
      <c r="A20" s="279"/>
      <c r="C20" s="266"/>
    </row>
    <row r="21" spans="1:20" ht="12" customHeight="1"/>
    <row r="22" spans="1:20" ht="12" customHeight="1" thickBot="1">
      <c r="A22" s="267"/>
      <c r="B22" s="264"/>
      <c r="C22" s="264"/>
      <c r="D22" s="264"/>
      <c r="E22" s="264"/>
      <c r="F22" s="264"/>
      <c r="G22" s="264"/>
      <c r="H22" s="264"/>
      <c r="I22" s="264"/>
    </row>
    <row r="23" spans="1:20" s="280" customFormat="1" ht="12" customHeight="1" thickBot="1">
      <c r="B23" s="951" t="s">
        <v>606</v>
      </c>
      <c r="C23" s="952"/>
      <c r="D23" s="952"/>
      <c r="E23" s="952"/>
      <c r="F23" s="952"/>
      <c r="G23" s="952"/>
      <c r="H23" s="952"/>
      <c r="I23" s="953"/>
      <c r="K23" s="281"/>
    </row>
    <row r="24" spans="1:20" s="280" customFormat="1" ht="15" customHeight="1" thickBot="1">
      <c r="A24" s="281"/>
      <c r="B24" s="951" t="s">
        <v>628</v>
      </c>
      <c r="C24" s="968"/>
      <c r="D24" s="968"/>
      <c r="E24" s="968"/>
      <c r="F24" s="968"/>
      <c r="G24" s="968"/>
      <c r="H24" s="968"/>
      <c r="I24" s="969"/>
      <c r="J24" s="282"/>
      <c r="K24" s="281"/>
    </row>
    <row r="25" spans="1:20" s="280" customFormat="1" ht="12" customHeight="1" thickBot="1">
      <c r="A25" s="263"/>
      <c r="B25" s="958">
        <v>2020</v>
      </c>
      <c r="C25" s="958">
        <v>2021</v>
      </c>
      <c r="D25" s="958">
        <v>2022</v>
      </c>
      <c r="E25" s="958">
        <v>2023</v>
      </c>
      <c r="F25" s="958">
        <v>2024</v>
      </c>
      <c r="G25" s="962" t="s">
        <v>608</v>
      </c>
      <c r="H25" s="948" t="s">
        <v>609</v>
      </c>
      <c r="I25" s="949"/>
      <c r="K25" s="281"/>
    </row>
    <row r="26" spans="1:20" s="280" customFormat="1" ht="12" customHeight="1" thickBot="1">
      <c r="A26" s="282"/>
      <c r="B26" s="959"/>
      <c r="C26" s="959"/>
      <c r="D26" s="959"/>
      <c r="E26" s="959"/>
      <c r="F26" s="959"/>
      <c r="G26" s="963"/>
      <c r="H26" s="268" t="s">
        <v>608</v>
      </c>
      <c r="I26" s="268" t="s">
        <v>608</v>
      </c>
      <c r="K26" s="281"/>
    </row>
    <row r="27" spans="1:20" s="280" customFormat="1" ht="12" customHeight="1" thickBot="1">
      <c r="A27" s="263"/>
      <c r="B27" s="948" t="s">
        <v>629</v>
      </c>
      <c r="C27" s="950"/>
      <c r="D27" s="950"/>
      <c r="E27" s="950"/>
      <c r="F27" s="950"/>
      <c r="G27" s="949"/>
      <c r="H27" s="269" t="s">
        <v>611</v>
      </c>
      <c r="I27" s="269" t="s">
        <v>612</v>
      </c>
      <c r="K27" s="281"/>
    </row>
    <row r="28" spans="1:20" s="280" customFormat="1" ht="12" customHeight="1">
      <c r="A28" s="266" t="s">
        <v>613</v>
      </c>
      <c r="B28" s="283"/>
      <c r="C28" s="283"/>
      <c r="D28" s="283"/>
      <c r="E28" s="283"/>
      <c r="F28" s="283"/>
      <c r="G28" s="283"/>
      <c r="H28" s="283" t="s">
        <v>614</v>
      </c>
      <c r="I28" s="283"/>
      <c r="J28" s="284" t="s">
        <v>615</v>
      </c>
      <c r="K28" s="281"/>
    </row>
    <row r="29" spans="1:20" s="280" customFormat="1" ht="12" customHeight="1">
      <c r="A29" s="271" t="s">
        <v>616</v>
      </c>
      <c r="B29" s="285"/>
      <c r="C29" s="285"/>
      <c r="D29" s="285"/>
      <c r="E29" s="285"/>
      <c r="F29" s="285"/>
      <c r="G29" s="285"/>
      <c r="H29" s="285"/>
      <c r="I29" s="286"/>
      <c r="J29" s="287" t="s">
        <v>617</v>
      </c>
      <c r="K29" s="281"/>
      <c r="L29" s="288"/>
      <c r="M29" s="289"/>
      <c r="N29" s="289"/>
      <c r="O29" s="289"/>
      <c r="P29" s="289"/>
      <c r="Q29" s="289"/>
      <c r="R29" s="289"/>
      <c r="S29" s="290"/>
      <c r="T29" s="290"/>
    </row>
    <row r="30" spans="1:20" s="280" customFormat="1" ht="12" customHeight="1">
      <c r="A30" s="273" t="s">
        <v>630</v>
      </c>
      <c r="B30" s="291">
        <v>2655.260037269185</v>
      </c>
      <c r="C30" s="291">
        <v>2271.7369431430284</v>
      </c>
      <c r="D30" s="291">
        <v>1845.0879699395266</v>
      </c>
      <c r="E30" s="292">
        <v>1299.7543055514277</v>
      </c>
      <c r="F30" s="292">
        <v>3247.6706192981887</v>
      </c>
      <c r="G30" s="292">
        <v>2435.4281974117116</v>
      </c>
      <c r="H30" s="293">
        <v>107.57657461597422</v>
      </c>
      <c r="I30" s="293">
        <v>74.989999999999995</v>
      </c>
      <c r="J30" s="294" t="s">
        <v>631</v>
      </c>
      <c r="K30" s="281"/>
      <c r="L30" s="288"/>
      <c r="M30" s="289"/>
      <c r="N30" s="289"/>
      <c r="O30" s="289"/>
      <c r="P30" s="289"/>
      <c r="Q30" s="289"/>
      <c r="R30" s="289"/>
      <c r="S30" s="290"/>
      <c r="T30" s="290"/>
    </row>
    <row r="31" spans="1:20" s="280" customFormat="1" ht="12" customHeight="1">
      <c r="A31" s="273" t="s">
        <v>632</v>
      </c>
      <c r="B31" s="291">
        <v>2839.400564389302</v>
      </c>
      <c r="C31" s="291">
        <v>2734.2076396954453</v>
      </c>
      <c r="D31" s="291">
        <v>2309.2614015816421</v>
      </c>
      <c r="E31" s="292">
        <v>1671.8943571535708</v>
      </c>
      <c r="F31" s="292">
        <v>3331.1855648425585</v>
      </c>
      <c r="G31" s="292">
        <v>2500.0547664143401</v>
      </c>
      <c r="H31" s="293">
        <v>97.007006004773785</v>
      </c>
      <c r="I31" s="293">
        <v>75.05</v>
      </c>
      <c r="J31" s="294" t="s">
        <v>633</v>
      </c>
      <c r="K31" s="281"/>
      <c r="L31" s="288"/>
      <c r="M31" s="289"/>
      <c r="N31" s="289"/>
      <c r="O31" s="289"/>
      <c r="P31" s="289"/>
      <c r="Q31" s="289"/>
      <c r="R31" s="289"/>
      <c r="S31" s="290"/>
      <c r="T31" s="290"/>
    </row>
    <row r="32" spans="1:20" s="280" customFormat="1" ht="12" customHeight="1">
      <c r="A32" s="273" t="s">
        <v>634</v>
      </c>
      <c r="B32" s="291">
        <v>1635.0766082990765</v>
      </c>
      <c r="C32" s="291">
        <v>1466.9069263273932</v>
      </c>
      <c r="D32" s="291">
        <v>1151.1682583845238</v>
      </c>
      <c r="E32" s="292">
        <v>655.94687701854843</v>
      </c>
      <c r="F32" s="292">
        <v>1954.5287659089763</v>
      </c>
      <c r="G32" s="292">
        <v>1469.80563196355</v>
      </c>
      <c r="H32" s="293">
        <v>107.07207272553335</v>
      </c>
      <c r="I32" s="293">
        <v>75.2</v>
      </c>
      <c r="J32" s="141" t="s">
        <v>634</v>
      </c>
      <c r="K32" s="281"/>
      <c r="L32" s="288"/>
      <c r="M32" s="289"/>
      <c r="N32" s="289"/>
      <c r="O32" s="289"/>
      <c r="P32" s="289"/>
      <c r="Q32" s="289"/>
      <c r="R32" s="289"/>
      <c r="S32" s="290"/>
      <c r="T32" s="290"/>
    </row>
    <row r="33" spans="1:20" s="280" customFormat="1" ht="12" customHeight="1">
      <c r="A33" s="273" t="s">
        <v>635</v>
      </c>
      <c r="B33" s="291">
        <v>1195.374036849521</v>
      </c>
      <c r="C33" s="291">
        <v>1141.9492437679296</v>
      </c>
      <c r="D33" s="291">
        <v>950.26722171756433</v>
      </c>
      <c r="E33" s="292">
        <v>852.34219564098464</v>
      </c>
      <c r="F33" s="292">
        <v>982.84165054752748</v>
      </c>
      <c r="G33" s="292">
        <v>982.84165054752748</v>
      </c>
      <c r="H33" s="293">
        <v>95.928649563766101</v>
      </c>
      <c r="I33" s="293">
        <v>100</v>
      </c>
      <c r="J33" s="141" t="s">
        <v>636</v>
      </c>
      <c r="K33" s="281"/>
      <c r="L33" s="288"/>
      <c r="M33" s="289"/>
      <c r="N33" s="289"/>
      <c r="O33" s="289"/>
      <c r="P33" s="289"/>
      <c r="Q33" s="289"/>
      <c r="R33" s="289"/>
      <c r="S33" s="290"/>
      <c r="T33" s="290"/>
    </row>
    <row r="34" spans="1:20" s="280" customFormat="1" ht="12" customHeight="1">
      <c r="A34" s="273" t="s">
        <v>637</v>
      </c>
      <c r="B34" s="291">
        <v>3147.4032849180926</v>
      </c>
      <c r="C34" s="291">
        <v>2900.5307423788531</v>
      </c>
      <c r="D34" s="291">
        <v>2249.8192849342372</v>
      </c>
      <c r="E34" s="292">
        <v>1847.028702557378</v>
      </c>
      <c r="F34" s="292">
        <v>3850.3297007500892</v>
      </c>
      <c r="G34" s="292">
        <v>2895.4479349640669</v>
      </c>
      <c r="H34" s="293">
        <v>103.44497399578727</v>
      </c>
      <c r="I34" s="293">
        <v>75.2</v>
      </c>
      <c r="J34" s="141" t="s">
        <v>638</v>
      </c>
      <c r="K34" s="281"/>
      <c r="L34" s="288"/>
      <c r="M34" s="289"/>
      <c r="N34" s="289"/>
      <c r="O34" s="289"/>
      <c r="P34" s="289"/>
      <c r="Q34" s="289"/>
      <c r="R34" s="289"/>
      <c r="S34" s="290"/>
      <c r="T34" s="290"/>
    </row>
    <row r="35" spans="1:20" s="280" customFormat="1" ht="12" customHeight="1">
      <c r="A35" s="273" t="s">
        <v>639</v>
      </c>
      <c r="B35" s="291">
        <v>1260.7121242460082</v>
      </c>
      <c r="C35" s="291">
        <v>1212.9157285881356</v>
      </c>
      <c r="D35" s="291">
        <v>919.2528325947485</v>
      </c>
      <c r="E35" s="291">
        <v>692.91863377926859</v>
      </c>
      <c r="F35" s="291">
        <v>1574.3760458092208</v>
      </c>
      <c r="G35" s="291">
        <v>1179.9948463340111</v>
      </c>
      <c r="H35" s="293">
        <v>104.23659782936667</v>
      </c>
      <c r="I35" s="293">
        <v>74.95</v>
      </c>
      <c r="J35" s="141" t="s">
        <v>640</v>
      </c>
      <c r="K35" s="281"/>
      <c r="L35" s="295"/>
      <c r="M35" s="289"/>
      <c r="N35" s="289"/>
      <c r="O35" s="289"/>
      <c r="P35" s="289"/>
      <c r="Q35" s="289"/>
      <c r="R35" s="289"/>
      <c r="S35" s="290"/>
      <c r="T35" s="290"/>
    </row>
    <row r="36" spans="1:20" s="280" customFormat="1" ht="12" customHeight="1">
      <c r="A36" s="296" t="s">
        <v>641</v>
      </c>
      <c r="B36" s="291">
        <v>2668.6939967583107</v>
      </c>
      <c r="C36" s="291">
        <v>2885.2891279213754</v>
      </c>
      <c r="D36" s="291">
        <v>2632.447680666497</v>
      </c>
      <c r="E36" s="291">
        <v>2666.6219094813905</v>
      </c>
      <c r="F36" s="291">
        <v>2538.8690587497654</v>
      </c>
      <c r="G36" s="291">
        <v>2538.8690587497654</v>
      </c>
      <c r="H36" s="293">
        <v>94.791065153883665</v>
      </c>
      <c r="I36" s="293">
        <v>100</v>
      </c>
      <c r="J36" s="277" t="s">
        <v>619</v>
      </c>
      <c r="K36" s="281"/>
      <c r="L36" s="295"/>
      <c r="M36" s="289"/>
      <c r="N36" s="289"/>
      <c r="O36" s="289"/>
      <c r="P36" s="289"/>
      <c r="Q36" s="289"/>
      <c r="R36" s="289"/>
      <c r="S36" s="290"/>
      <c r="T36" s="290"/>
    </row>
    <row r="37" spans="1:20" s="280" customFormat="1" ht="12" customHeight="1">
      <c r="A37" s="296" t="s">
        <v>642</v>
      </c>
      <c r="B37" s="291">
        <v>5119.4192173189267</v>
      </c>
      <c r="C37" s="291">
        <v>5991.8265811367237</v>
      </c>
      <c r="D37" s="291">
        <v>5707.4849024146233</v>
      </c>
      <c r="E37" s="291">
        <v>6400.0136671350165</v>
      </c>
      <c r="F37" s="291">
        <v>6209.973360267486</v>
      </c>
      <c r="G37" s="291">
        <v>6209.973360267486</v>
      </c>
      <c r="H37" s="293">
        <v>105.50873160031429</v>
      </c>
      <c r="I37" s="293">
        <v>100</v>
      </c>
      <c r="J37" s="276" t="s">
        <v>623</v>
      </c>
      <c r="K37" s="281"/>
      <c r="L37" s="295"/>
      <c r="M37" s="289"/>
      <c r="N37" s="289"/>
      <c r="O37" s="289"/>
      <c r="P37" s="289"/>
      <c r="Q37" s="289"/>
      <c r="R37" s="289"/>
      <c r="S37" s="290"/>
      <c r="T37" s="290"/>
    </row>
    <row r="38" spans="1:20" s="280" customFormat="1" ht="12" customHeight="1">
      <c r="A38" s="271" t="s">
        <v>643</v>
      </c>
      <c r="B38" s="291"/>
      <c r="C38" s="291"/>
      <c r="D38" s="291"/>
      <c r="E38" s="291"/>
      <c r="F38" s="291"/>
      <c r="G38" s="291"/>
      <c r="H38" s="293"/>
      <c r="I38" s="293"/>
      <c r="J38" s="272" t="s">
        <v>644</v>
      </c>
      <c r="K38" s="281"/>
      <c r="L38" s="295"/>
      <c r="M38" s="289"/>
      <c r="N38" s="289"/>
      <c r="O38" s="289"/>
      <c r="P38" s="289"/>
      <c r="Q38" s="289"/>
      <c r="R38" s="289"/>
      <c r="S38" s="290"/>
      <c r="T38" s="290"/>
    </row>
    <row r="39" spans="1:20" s="280" customFormat="1" ht="12" customHeight="1">
      <c r="A39" s="296" t="s">
        <v>645</v>
      </c>
      <c r="B39" s="291">
        <v>25543.021166896291</v>
      </c>
      <c r="C39" s="291">
        <v>26898.938746035892</v>
      </c>
      <c r="D39" s="291">
        <v>23776.49431955328</v>
      </c>
      <c r="E39" s="291">
        <v>24406.930440015924</v>
      </c>
      <c r="F39" s="291">
        <v>23581.897128389475</v>
      </c>
      <c r="G39" s="291">
        <v>22449.966066226782</v>
      </c>
      <c r="H39" s="293">
        <v>90.372986755377809</v>
      </c>
      <c r="I39" s="293">
        <v>95.2</v>
      </c>
      <c r="J39" s="276" t="s">
        <v>646</v>
      </c>
      <c r="K39" s="281"/>
      <c r="L39" s="295"/>
      <c r="M39" s="289"/>
      <c r="N39" s="289"/>
      <c r="O39" s="289"/>
      <c r="P39" s="289"/>
      <c r="Q39" s="289"/>
      <c r="R39" s="289"/>
      <c r="S39" s="290"/>
      <c r="T39" s="290"/>
    </row>
    <row r="40" spans="1:20" s="280" customFormat="1" ht="12" customHeight="1">
      <c r="A40" s="273" t="s">
        <v>647</v>
      </c>
      <c r="B40" s="291">
        <v>10354.780316462951</v>
      </c>
      <c r="C40" s="291">
        <v>10593.883214492196</v>
      </c>
      <c r="D40" s="291">
        <v>9333.2554717245566</v>
      </c>
      <c r="E40" s="291">
        <v>9272.7014539652573</v>
      </c>
      <c r="F40" s="291">
        <v>8999.1178993975755</v>
      </c>
      <c r="G40" s="291">
        <v>8100.1060212477578</v>
      </c>
      <c r="H40" s="293">
        <v>83.413824511822526</v>
      </c>
      <c r="I40" s="293">
        <v>90.01</v>
      </c>
      <c r="J40" s="277" t="s">
        <v>648</v>
      </c>
      <c r="K40" s="281"/>
      <c r="L40" s="295"/>
      <c r="M40" s="289"/>
      <c r="N40" s="289"/>
      <c r="O40" s="289"/>
      <c r="P40" s="289"/>
      <c r="Q40" s="289"/>
      <c r="R40" s="289"/>
      <c r="S40" s="290"/>
      <c r="T40" s="290"/>
    </row>
    <row r="41" spans="1:20" s="280" customFormat="1" ht="12" customHeight="1">
      <c r="A41" s="297" t="s">
        <v>649</v>
      </c>
      <c r="B41" s="291"/>
      <c r="C41" s="291"/>
      <c r="D41" s="291"/>
      <c r="E41" s="291"/>
      <c r="F41" s="291"/>
      <c r="G41" s="291"/>
      <c r="H41" s="293"/>
      <c r="I41" s="293"/>
      <c r="J41" s="272" t="s">
        <v>650</v>
      </c>
      <c r="K41" s="281"/>
      <c r="L41" s="295"/>
      <c r="M41" s="289"/>
      <c r="N41" s="289"/>
      <c r="O41" s="289"/>
      <c r="P41" s="289"/>
      <c r="Q41" s="289"/>
      <c r="R41" s="289"/>
      <c r="S41" s="290"/>
      <c r="T41" s="290"/>
    </row>
    <row r="42" spans="1:20" s="280" customFormat="1" ht="12" customHeight="1">
      <c r="A42" s="296" t="s">
        <v>651</v>
      </c>
      <c r="B42" s="291">
        <v>1591.5770116387812</v>
      </c>
      <c r="C42" s="291">
        <v>1782.4604690888059</v>
      </c>
      <c r="D42" s="291">
        <v>1658.2575956160156</v>
      </c>
      <c r="E42" s="291">
        <v>1959.5225905266743</v>
      </c>
      <c r="F42" s="291">
        <v>2186.9531087884902</v>
      </c>
      <c r="G42" s="291">
        <v>2300.4559751346128</v>
      </c>
      <c r="H42" s="293">
        <v>125.31394624404417</v>
      </c>
      <c r="I42" s="293">
        <v>105.19</v>
      </c>
      <c r="J42" s="276" t="s">
        <v>652</v>
      </c>
      <c r="K42" s="281"/>
      <c r="L42" s="295"/>
      <c r="M42" s="289"/>
      <c r="N42" s="289"/>
      <c r="O42" s="289"/>
      <c r="P42" s="289"/>
      <c r="Q42" s="289"/>
      <c r="R42" s="289"/>
      <c r="S42" s="290"/>
      <c r="T42" s="290"/>
    </row>
    <row r="43" spans="1:20" s="280" customFormat="1" ht="12" customHeight="1">
      <c r="A43" s="296" t="s">
        <v>653</v>
      </c>
      <c r="B43" s="291">
        <v>94232.889905812001</v>
      </c>
      <c r="C43" s="291">
        <v>104269.89630026009</v>
      </c>
      <c r="D43" s="291">
        <v>93061.848857200777</v>
      </c>
      <c r="E43" s="291">
        <v>98100.32876434183</v>
      </c>
      <c r="F43" s="291">
        <v>91301.88196792519</v>
      </c>
      <c r="G43" s="291">
        <v>91301.88196792519</v>
      </c>
      <c r="H43" s="293">
        <v>94.914943479012521</v>
      </c>
      <c r="I43" s="293">
        <v>100</v>
      </c>
      <c r="J43" s="276" t="s">
        <v>654</v>
      </c>
      <c r="K43" s="281"/>
      <c r="L43" s="295"/>
      <c r="M43" s="289"/>
      <c r="N43" s="289"/>
      <c r="O43" s="289"/>
      <c r="P43" s="289"/>
      <c r="Q43" s="289"/>
      <c r="R43" s="289"/>
      <c r="S43" s="290"/>
      <c r="T43" s="290"/>
    </row>
    <row r="44" spans="1:20" s="280" customFormat="1" ht="12" customHeight="1">
      <c r="A44" s="271" t="s">
        <v>655</v>
      </c>
      <c r="B44" s="291"/>
      <c r="C44" s="291"/>
      <c r="D44" s="291"/>
      <c r="E44" s="291"/>
      <c r="F44" s="291"/>
      <c r="G44" s="291"/>
      <c r="H44" s="293"/>
      <c r="I44" s="293"/>
      <c r="J44" s="272" t="s">
        <v>656</v>
      </c>
      <c r="K44" s="281"/>
      <c r="L44" s="295"/>
      <c r="M44" s="289"/>
      <c r="N44" s="289"/>
      <c r="O44" s="289"/>
      <c r="P44" s="289"/>
      <c r="Q44" s="289"/>
      <c r="R44" s="289"/>
      <c r="S44" s="290"/>
      <c r="T44" s="290"/>
    </row>
    <row r="45" spans="1:20" s="280" customFormat="1" ht="12" customHeight="1">
      <c r="A45" s="296" t="s">
        <v>657</v>
      </c>
      <c r="B45" s="291">
        <v>11565.236163902633</v>
      </c>
      <c r="C45" s="291">
        <v>20208.005466149021</v>
      </c>
      <c r="D45" s="291">
        <v>12196.724447167297</v>
      </c>
      <c r="E45" s="291">
        <v>10929.057614559995</v>
      </c>
      <c r="F45" s="291">
        <v>12241.578165990386</v>
      </c>
      <c r="G45" s="291">
        <v>12859.777863372899</v>
      </c>
      <c r="H45" s="293">
        <v>95.767520006858561</v>
      </c>
      <c r="I45" s="293">
        <v>105.05</v>
      </c>
      <c r="J45" s="276" t="s">
        <v>658</v>
      </c>
      <c r="K45" s="281"/>
      <c r="L45" s="295"/>
      <c r="M45" s="289"/>
      <c r="N45" s="289"/>
      <c r="O45" s="289"/>
      <c r="P45" s="289"/>
      <c r="Q45" s="289"/>
      <c r="R45" s="289"/>
      <c r="S45" s="290"/>
      <c r="T45" s="290"/>
    </row>
    <row r="46" spans="1:20" s="280" customFormat="1" ht="12" customHeight="1">
      <c r="A46" s="296" t="s">
        <v>659</v>
      </c>
      <c r="B46" s="291">
        <v>20087.448411903839</v>
      </c>
      <c r="C46" s="291">
        <v>26643.94805663664</v>
      </c>
      <c r="D46" s="291">
        <v>21329.859424797512</v>
      </c>
      <c r="E46" s="291">
        <v>21071.875447987641</v>
      </c>
      <c r="F46" s="291">
        <v>23085.734603276404</v>
      </c>
      <c r="G46" s="291">
        <v>21885.276403906028</v>
      </c>
      <c r="H46" s="293">
        <v>97.51157356513437</v>
      </c>
      <c r="I46" s="293">
        <v>94.8</v>
      </c>
      <c r="J46" s="276" t="s">
        <v>660</v>
      </c>
      <c r="K46" s="281"/>
      <c r="L46" s="295"/>
      <c r="M46" s="289"/>
      <c r="N46" s="289"/>
      <c r="O46" s="289"/>
      <c r="P46" s="289"/>
      <c r="Q46" s="289"/>
      <c r="R46" s="289"/>
      <c r="S46" s="290"/>
      <c r="T46" s="290"/>
    </row>
    <row r="47" spans="1:20" s="280" customFormat="1" ht="12" customHeight="1" thickBot="1">
      <c r="A47" s="296" t="s">
        <v>661</v>
      </c>
      <c r="B47" s="291">
        <v>9167.8843495420188</v>
      </c>
      <c r="C47" s="291">
        <v>11217.642276855873</v>
      </c>
      <c r="D47" s="291">
        <v>8579.1015983496163</v>
      </c>
      <c r="E47" s="291">
        <v>9141.3217547256663</v>
      </c>
      <c r="F47" s="291">
        <v>9555.238726446094</v>
      </c>
      <c r="G47" s="291">
        <v>8120.041869733891</v>
      </c>
      <c r="H47" s="293">
        <v>85.185054026206288</v>
      </c>
      <c r="I47" s="293">
        <v>84.98</v>
      </c>
      <c r="J47" s="276" t="s">
        <v>662</v>
      </c>
      <c r="K47" s="281"/>
      <c r="L47" s="295"/>
      <c r="M47" s="289"/>
      <c r="N47" s="289"/>
      <c r="O47" s="289"/>
      <c r="P47" s="289"/>
      <c r="Q47" s="289"/>
      <c r="R47" s="289"/>
      <c r="S47" s="290"/>
      <c r="T47" s="290"/>
    </row>
    <row r="48" spans="1:20" s="280" customFormat="1" ht="12" customHeight="1" thickBot="1">
      <c r="A48" s="298"/>
      <c r="B48" s="951" t="s">
        <v>624</v>
      </c>
      <c r="C48" s="952"/>
      <c r="D48" s="952"/>
      <c r="E48" s="952"/>
      <c r="F48" s="952"/>
      <c r="G48" s="952"/>
      <c r="H48" s="952"/>
      <c r="I48" s="953"/>
      <c r="J48" s="299"/>
      <c r="K48" s="281"/>
    </row>
    <row r="49" spans="1:11" s="280" customFormat="1" ht="15" customHeight="1" thickBot="1">
      <c r="A49" s="300"/>
      <c r="B49" s="954" t="s">
        <v>663</v>
      </c>
      <c r="C49" s="955"/>
      <c r="D49" s="966"/>
      <c r="E49" s="966"/>
      <c r="F49" s="966"/>
      <c r="G49" s="966"/>
      <c r="H49" s="966"/>
      <c r="I49" s="967"/>
      <c r="J49" s="301"/>
      <c r="K49" s="281"/>
    </row>
    <row r="50" spans="1:11" s="280" customFormat="1" ht="12" customHeight="1" thickBot="1">
      <c r="A50" s="263"/>
      <c r="B50" s="958">
        <v>2020</v>
      </c>
      <c r="C50" s="960">
        <v>2021</v>
      </c>
      <c r="D50" s="958">
        <v>2022</v>
      </c>
      <c r="E50" s="958">
        <v>2023</v>
      </c>
      <c r="F50" s="958">
        <v>2024</v>
      </c>
      <c r="G50" s="962" t="s">
        <v>608</v>
      </c>
      <c r="H50" s="948" t="s">
        <v>664</v>
      </c>
      <c r="I50" s="949"/>
      <c r="K50" s="281"/>
    </row>
    <row r="51" spans="1:11" s="280" customFormat="1" ht="12" customHeight="1" thickBot="1">
      <c r="A51" s="302"/>
      <c r="B51" s="959"/>
      <c r="C51" s="961"/>
      <c r="D51" s="959"/>
      <c r="E51" s="959"/>
      <c r="F51" s="959"/>
      <c r="G51" s="963"/>
      <c r="H51" s="268" t="s">
        <v>608</v>
      </c>
      <c r="I51" s="268" t="s">
        <v>608</v>
      </c>
      <c r="K51" s="281"/>
    </row>
    <row r="52" spans="1:11" s="280" customFormat="1" ht="12" customHeight="1" thickBot="1">
      <c r="A52" s="263"/>
      <c r="B52" s="948" t="s">
        <v>629</v>
      </c>
      <c r="C52" s="950"/>
      <c r="D52" s="950"/>
      <c r="E52" s="950"/>
      <c r="F52" s="950"/>
      <c r="G52" s="949"/>
      <c r="H52" s="269" t="s">
        <v>627</v>
      </c>
      <c r="I52" s="269" t="s">
        <v>612</v>
      </c>
      <c r="K52" s="281"/>
    </row>
    <row r="53" spans="1:11" ht="12" customHeight="1">
      <c r="A53" s="267"/>
      <c r="B53" s="264"/>
      <c r="C53" s="264"/>
      <c r="D53" s="264"/>
      <c r="E53" s="264"/>
      <c r="F53" s="264"/>
      <c r="G53" s="264"/>
      <c r="H53" s="264"/>
      <c r="I53" s="264"/>
    </row>
    <row r="54" spans="1:11" ht="12" customHeight="1">
      <c r="A54" s="267"/>
      <c r="B54" s="264"/>
      <c r="C54" s="264"/>
      <c r="D54" s="264"/>
      <c r="E54" s="264"/>
      <c r="F54" s="264"/>
      <c r="G54" s="264"/>
      <c r="H54" s="264"/>
      <c r="I54" s="264"/>
    </row>
    <row r="55" spans="1:11" ht="12" customHeight="1">
      <c r="A55" s="267"/>
      <c r="B55" s="264"/>
      <c r="C55" s="264"/>
      <c r="D55" s="264"/>
      <c r="E55" s="264"/>
      <c r="F55" s="264"/>
      <c r="G55" s="264"/>
      <c r="H55" s="264"/>
      <c r="I55" s="264"/>
    </row>
    <row r="56" spans="1:11" ht="12" customHeight="1" thickBot="1">
      <c r="A56" s="267"/>
      <c r="B56" s="264"/>
      <c r="C56" s="264"/>
      <c r="D56" s="264"/>
      <c r="E56" s="264"/>
      <c r="F56" s="264"/>
      <c r="G56" s="264"/>
      <c r="H56" s="264"/>
      <c r="I56" s="264"/>
    </row>
    <row r="57" spans="1:11" ht="12" customHeight="1" thickBot="1">
      <c r="B57" s="951" t="s">
        <v>606</v>
      </c>
      <c r="C57" s="952"/>
      <c r="D57" s="952"/>
      <c r="E57" s="952"/>
      <c r="F57" s="952"/>
      <c r="G57" s="952"/>
      <c r="H57" s="952"/>
      <c r="I57" s="953"/>
    </row>
    <row r="58" spans="1:11" ht="12" customHeight="1" thickBot="1">
      <c r="A58" s="266"/>
      <c r="B58" s="951" t="s">
        <v>665</v>
      </c>
      <c r="C58" s="964"/>
      <c r="D58" s="964"/>
      <c r="E58" s="964"/>
      <c r="F58" s="964"/>
      <c r="G58" s="964"/>
      <c r="H58" s="964"/>
      <c r="I58" s="965"/>
      <c r="J58" s="264"/>
    </row>
    <row r="59" spans="1:11" ht="12" customHeight="1" thickBot="1">
      <c r="A59" s="267"/>
      <c r="B59" s="958">
        <v>2020</v>
      </c>
      <c r="C59" s="962">
        <v>2021</v>
      </c>
      <c r="D59" s="958">
        <v>2022</v>
      </c>
      <c r="E59" s="958">
        <v>2023</v>
      </c>
      <c r="F59" s="958">
        <v>2024</v>
      </c>
      <c r="G59" s="962" t="s">
        <v>608</v>
      </c>
      <c r="H59" s="948" t="s">
        <v>609</v>
      </c>
      <c r="I59" s="949"/>
    </row>
    <row r="60" spans="1:11" ht="12" customHeight="1" thickBot="1">
      <c r="A60" s="264"/>
      <c r="B60" s="959"/>
      <c r="C60" s="963"/>
      <c r="D60" s="959"/>
      <c r="E60" s="959"/>
      <c r="F60" s="959"/>
      <c r="G60" s="963"/>
      <c r="H60" s="268" t="s">
        <v>608</v>
      </c>
      <c r="I60" s="268" t="s">
        <v>608</v>
      </c>
    </row>
    <row r="61" spans="1:11" ht="12" customHeight="1" thickBot="1">
      <c r="A61" s="267"/>
      <c r="B61" s="948" t="s">
        <v>666</v>
      </c>
      <c r="C61" s="950"/>
      <c r="D61" s="950"/>
      <c r="E61" s="950"/>
      <c r="F61" s="950"/>
      <c r="G61" s="949"/>
      <c r="H61" s="269" t="s">
        <v>611</v>
      </c>
      <c r="I61" s="269" t="s">
        <v>667</v>
      </c>
    </row>
    <row r="62" spans="1:11" ht="12" customHeight="1">
      <c r="A62" s="266" t="s">
        <v>613</v>
      </c>
      <c r="B62" s="270"/>
      <c r="C62" s="270"/>
      <c r="D62" s="270"/>
      <c r="E62" s="270"/>
      <c r="F62" s="270"/>
      <c r="G62" s="270"/>
      <c r="H62" s="270" t="s">
        <v>614</v>
      </c>
      <c r="I62" s="270"/>
      <c r="J62" s="195" t="s">
        <v>615</v>
      </c>
    </row>
    <row r="63" spans="1:11" ht="12" customHeight="1">
      <c r="A63" s="271" t="s">
        <v>655</v>
      </c>
      <c r="B63" s="291"/>
      <c r="C63" s="291"/>
      <c r="D63" s="291"/>
      <c r="E63" s="291"/>
      <c r="F63" s="291"/>
      <c r="G63" s="291"/>
      <c r="H63" s="293"/>
      <c r="I63" s="293"/>
      <c r="J63" s="287" t="s">
        <v>656</v>
      </c>
    </row>
    <row r="64" spans="1:11" ht="12" customHeight="1" thickBot="1">
      <c r="A64" s="273" t="s">
        <v>668</v>
      </c>
      <c r="B64" s="291">
        <v>9.1690000000000005</v>
      </c>
      <c r="C64" s="291">
        <v>23.864999999999998</v>
      </c>
      <c r="D64" s="291">
        <v>24.603000000000002</v>
      </c>
      <c r="E64" s="291">
        <v>11.733000000000001</v>
      </c>
      <c r="F64" s="291">
        <v>7.6</v>
      </c>
      <c r="G64" s="291">
        <v>7.98</v>
      </c>
      <c r="H64" s="293">
        <v>56.362566215420841</v>
      </c>
      <c r="I64" s="293">
        <v>105</v>
      </c>
      <c r="J64" s="276" t="s">
        <v>669</v>
      </c>
    </row>
    <row r="65" spans="1:10" ht="12" customHeight="1" thickBot="1">
      <c r="A65" s="303"/>
      <c r="B65" s="951" t="s">
        <v>624</v>
      </c>
      <c r="C65" s="952"/>
      <c r="D65" s="952"/>
      <c r="E65" s="952"/>
      <c r="F65" s="952"/>
      <c r="G65" s="952"/>
      <c r="H65" s="952"/>
      <c r="I65" s="953"/>
      <c r="J65" s="304"/>
    </row>
    <row r="66" spans="1:10" ht="12" customHeight="1" thickBot="1">
      <c r="A66" s="273"/>
      <c r="B66" s="954" t="s">
        <v>670</v>
      </c>
      <c r="C66" s="955"/>
      <c r="D66" s="956"/>
      <c r="E66" s="956"/>
      <c r="F66" s="956"/>
      <c r="G66" s="956"/>
      <c r="H66" s="956"/>
      <c r="I66" s="957"/>
      <c r="J66" s="141"/>
    </row>
    <row r="67" spans="1:10" ht="12" customHeight="1" thickBot="1">
      <c r="A67" s="267"/>
      <c r="B67" s="958">
        <v>2020</v>
      </c>
      <c r="C67" s="960">
        <v>2021</v>
      </c>
      <c r="D67" s="958">
        <v>2022</v>
      </c>
      <c r="E67" s="958">
        <v>2023</v>
      </c>
      <c r="F67" s="958">
        <v>2024</v>
      </c>
      <c r="G67" s="962" t="s">
        <v>608</v>
      </c>
      <c r="H67" s="948" t="s">
        <v>664</v>
      </c>
      <c r="I67" s="949"/>
    </row>
    <row r="68" spans="1:10" ht="12" customHeight="1" thickBot="1">
      <c r="A68" s="278"/>
      <c r="B68" s="959"/>
      <c r="C68" s="961"/>
      <c r="D68" s="959"/>
      <c r="E68" s="959"/>
      <c r="F68" s="959"/>
      <c r="G68" s="963"/>
      <c r="H68" s="268" t="s">
        <v>608</v>
      </c>
      <c r="I68" s="268" t="s">
        <v>608</v>
      </c>
    </row>
    <row r="69" spans="1:10" ht="12" customHeight="1" thickBot="1">
      <c r="A69" s="267"/>
      <c r="B69" s="948" t="s">
        <v>666</v>
      </c>
      <c r="C69" s="950"/>
      <c r="D69" s="950"/>
      <c r="E69" s="950"/>
      <c r="F69" s="950"/>
      <c r="G69" s="949"/>
      <c r="H69" s="269" t="s">
        <v>627</v>
      </c>
      <c r="I69" s="269" t="s">
        <v>667</v>
      </c>
    </row>
    <row r="70" spans="1:10" ht="12" customHeight="1">
      <c r="A70" s="267"/>
      <c r="B70" s="264"/>
      <c r="C70" s="264"/>
      <c r="D70" s="264"/>
      <c r="E70" s="264"/>
      <c r="F70" s="264"/>
      <c r="G70" s="264"/>
      <c r="H70" s="264"/>
      <c r="I70" s="264"/>
    </row>
    <row r="71" spans="1:10" ht="12" customHeight="1">
      <c r="A71" s="267"/>
      <c r="B71" s="264"/>
      <c r="C71" s="264"/>
      <c r="D71" s="264"/>
      <c r="E71" s="264"/>
      <c r="F71" s="264"/>
      <c r="G71" s="264"/>
      <c r="H71" s="264"/>
      <c r="I71" s="264"/>
    </row>
    <row r="72" spans="1:10">
      <c r="A72" s="96" t="s">
        <v>671</v>
      </c>
      <c r="B72" s="266"/>
      <c r="C72" s="41"/>
      <c r="D72" s="266"/>
      <c r="E72" s="41"/>
      <c r="F72" s="41"/>
      <c r="G72" s="266"/>
      <c r="H72" s="41"/>
      <c r="I72" s="41"/>
    </row>
    <row r="73" spans="1:10" s="305" customFormat="1">
      <c r="A73" s="305" t="s">
        <v>672</v>
      </c>
    </row>
    <row r="74" spans="1:10" s="305" customFormat="1"/>
    <row r="75" spans="1:10">
      <c r="A75" s="266" t="s">
        <v>673</v>
      </c>
      <c r="B75" s="266"/>
      <c r="C75" s="41"/>
      <c r="D75" s="266"/>
      <c r="E75" s="41"/>
      <c r="F75" s="41"/>
      <c r="G75" s="266"/>
      <c r="H75" s="31"/>
      <c r="I75" s="31"/>
    </row>
    <row r="76" spans="1:10">
      <c r="A76" s="266" t="s">
        <v>674</v>
      </c>
      <c r="B76" s="266"/>
      <c r="C76" s="41"/>
      <c r="D76" s="266"/>
      <c r="E76" s="41"/>
      <c r="F76" s="41"/>
      <c r="G76" s="266"/>
      <c r="H76" s="31"/>
      <c r="I76" s="31"/>
    </row>
    <row r="77" spans="1:10">
      <c r="A77" s="279"/>
    </row>
  </sheetData>
  <mergeCells count="62">
    <mergeCell ref="A1:J1"/>
    <mergeCell ref="A2:J2"/>
    <mergeCell ref="B4:I4"/>
    <mergeCell ref="B5:I5"/>
    <mergeCell ref="B6:B7"/>
    <mergeCell ref="C6:C7"/>
    <mergeCell ref="D6:D7"/>
    <mergeCell ref="E6:E7"/>
    <mergeCell ref="F6:F7"/>
    <mergeCell ref="G6:G7"/>
    <mergeCell ref="H6:I6"/>
    <mergeCell ref="B8:G8"/>
    <mergeCell ref="B14:I14"/>
    <mergeCell ref="B15:I15"/>
    <mergeCell ref="B16:B17"/>
    <mergeCell ref="C16:C17"/>
    <mergeCell ref="D16:D17"/>
    <mergeCell ref="E16:E17"/>
    <mergeCell ref="F16:F17"/>
    <mergeCell ref="G16:G17"/>
    <mergeCell ref="H16:I16"/>
    <mergeCell ref="B18:G18"/>
    <mergeCell ref="B23:I23"/>
    <mergeCell ref="B24:I24"/>
    <mergeCell ref="B25:B26"/>
    <mergeCell ref="C25:C26"/>
    <mergeCell ref="D25:D26"/>
    <mergeCell ref="E25:E26"/>
    <mergeCell ref="F25:F26"/>
    <mergeCell ref="G25:G26"/>
    <mergeCell ref="H25:I25"/>
    <mergeCell ref="B27:G27"/>
    <mergeCell ref="B48:I48"/>
    <mergeCell ref="B49:I49"/>
    <mergeCell ref="B50:B51"/>
    <mergeCell ref="C50:C51"/>
    <mergeCell ref="D50:D51"/>
    <mergeCell ref="E50:E51"/>
    <mergeCell ref="F50:F51"/>
    <mergeCell ref="G50:G51"/>
    <mergeCell ref="H50:I50"/>
    <mergeCell ref="B52:G52"/>
    <mergeCell ref="B57:I57"/>
    <mergeCell ref="B58:I58"/>
    <mergeCell ref="B59:B60"/>
    <mergeCell ref="C59:C60"/>
    <mergeCell ref="D59:D60"/>
    <mergeCell ref="E59:E60"/>
    <mergeCell ref="F59:F60"/>
    <mergeCell ref="G59:G60"/>
    <mergeCell ref="H67:I67"/>
    <mergeCell ref="B69:G69"/>
    <mergeCell ref="H59:I59"/>
    <mergeCell ref="B61:G61"/>
    <mergeCell ref="B65:I65"/>
    <mergeCell ref="B66:I66"/>
    <mergeCell ref="B67:B68"/>
    <mergeCell ref="C67:C68"/>
    <mergeCell ref="D67:D68"/>
    <mergeCell ref="E67:E68"/>
    <mergeCell ref="F67:F68"/>
    <mergeCell ref="G67:G68"/>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34AAE-C15D-4501-9DC3-40EB1DDAFAA4}">
  <dimension ref="A1:P91"/>
  <sheetViews>
    <sheetView showGridLines="0" workbookViewId="0">
      <selection sqref="A1:K1"/>
    </sheetView>
  </sheetViews>
  <sheetFormatPr defaultColWidth="9.140625" defaultRowHeight="11.25"/>
  <cols>
    <col min="1" max="1" width="21.140625" style="161" customWidth="1"/>
    <col min="2" max="2" width="6.28515625" style="161" customWidth="1"/>
    <col min="3" max="7" width="9" style="161" customWidth="1"/>
    <col min="8" max="9" width="9.7109375" style="161" customWidth="1"/>
    <col min="10" max="10" width="8.7109375" style="161" bestFit="1" customWidth="1"/>
    <col min="11" max="11" width="18.5703125" style="161" customWidth="1"/>
    <col min="12" max="16384" width="9.140625" style="161"/>
  </cols>
  <sheetData>
    <row r="1" spans="1:16" ht="12" customHeight="1">
      <c r="A1" s="931" t="s">
        <v>675</v>
      </c>
      <c r="B1" s="931"/>
      <c r="C1" s="931"/>
      <c r="D1" s="931"/>
      <c r="E1" s="931"/>
      <c r="F1" s="931"/>
      <c r="G1" s="931"/>
      <c r="H1" s="931"/>
      <c r="I1" s="931"/>
      <c r="J1" s="931"/>
      <c r="K1" s="931"/>
    </row>
    <row r="2" spans="1:16" ht="12" customHeight="1">
      <c r="A2" s="932" t="s">
        <v>676</v>
      </c>
      <c r="B2" s="932"/>
      <c r="C2" s="932"/>
      <c r="D2" s="932"/>
      <c r="E2" s="932"/>
      <c r="F2" s="932"/>
      <c r="G2" s="932"/>
      <c r="H2" s="932"/>
      <c r="I2" s="932"/>
      <c r="J2" s="932"/>
      <c r="K2" s="932"/>
    </row>
    <row r="3" spans="1:16" ht="12" customHeight="1" thickBot="1">
      <c r="B3" s="306"/>
      <c r="C3" s="307"/>
      <c r="D3" s="307"/>
      <c r="E3" s="307"/>
      <c r="F3" s="307"/>
      <c r="G3" s="307"/>
      <c r="H3" s="308"/>
      <c r="I3" s="308"/>
      <c r="J3" s="308"/>
      <c r="L3" s="309"/>
    </row>
    <row r="4" spans="1:16" s="162" customFormat="1" ht="12" customHeight="1" thickBot="1">
      <c r="A4" s="310"/>
      <c r="B4" s="971" t="s">
        <v>677</v>
      </c>
      <c r="C4" s="971" t="s">
        <v>310</v>
      </c>
      <c r="D4" s="971"/>
      <c r="E4" s="971"/>
      <c r="F4" s="971"/>
      <c r="G4" s="971"/>
      <c r="H4" s="972" t="s">
        <v>678</v>
      </c>
      <c r="I4" s="973" t="s">
        <v>88</v>
      </c>
      <c r="J4" s="973"/>
      <c r="K4" s="310"/>
      <c r="L4" s="313"/>
      <c r="M4" s="309"/>
      <c r="N4" s="263"/>
    </row>
    <row r="5" spans="1:16" s="162" customFormat="1" ht="21" customHeight="1" thickBot="1">
      <c r="B5" s="971"/>
      <c r="C5" s="311" t="s">
        <v>489</v>
      </c>
      <c r="D5" s="311" t="s">
        <v>490</v>
      </c>
      <c r="E5" s="311" t="s">
        <v>679</v>
      </c>
      <c r="F5" s="311" t="s">
        <v>680</v>
      </c>
      <c r="G5" s="311" t="s">
        <v>681</v>
      </c>
      <c r="H5" s="972"/>
      <c r="I5" s="312" t="s">
        <v>94</v>
      </c>
      <c r="J5" s="311" t="s">
        <v>95</v>
      </c>
      <c r="M5" s="313"/>
      <c r="N5" s="263"/>
    </row>
    <row r="6" spans="1:16" s="162" customFormat="1" ht="12" customHeight="1">
      <c r="A6" s="139" t="s">
        <v>682</v>
      </c>
      <c r="K6" s="162" t="s">
        <v>682</v>
      </c>
      <c r="M6" s="314"/>
    </row>
    <row r="7" spans="1:16" s="162" customFormat="1" ht="12" customHeight="1">
      <c r="A7" s="144" t="s">
        <v>683</v>
      </c>
      <c r="B7" s="315" t="s">
        <v>684</v>
      </c>
      <c r="C7" s="112">
        <v>40338</v>
      </c>
      <c r="D7" s="112">
        <v>39592.142</v>
      </c>
      <c r="E7" s="112">
        <v>37657.776000000005</v>
      </c>
      <c r="F7" s="112">
        <v>38094.858000000007</v>
      </c>
      <c r="G7" s="112">
        <v>41153.271999999997</v>
      </c>
      <c r="H7" s="112">
        <v>196834.76799999998</v>
      </c>
      <c r="I7" s="122">
        <v>0.80690003213284989</v>
      </c>
      <c r="J7" s="122">
        <v>2.2347312299582986</v>
      </c>
      <c r="K7" s="316" t="s">
        <v>685</v>
      </c>
      <c r="L7" s="317"/>
      <c r="M7" s="317"/>
      <c r="N7" s="122"/>
    </row>
    <row r="8" spans="1:16" s="162" customFormat="1" ht="12" customHeight="1">
      <c r="A8" s="167" t="s">
        <v>686</v>
      </c>
      <c r="B8" s="315"/>
      <c r="C8" s="112"/>
      <c r="D8" s="112"/>
      <c r="E8" s="112"/>
      <c r="F8" s="112"/>
      <c r="G8" s="112"/>
      <c r="H8" s="318"/>
      <c r="I8" s="122"/>
      <c r="J8" s="122"/>
      <c r="K8" s="319" t="s">
        <v>687</v>
      </c>
      <c r="L8" s="317"/>
      <c r="M8" s="317"/>
      <c r="N8" s="320"/>
    </row>
    <row r="9" spans="1:16" s="162" customFormat="1" ht="12" customHeight="1">
      <c r="A9" s="191" t="s">
        <v>688</v>
      </c>
      <c r="B9" s="315" t="s">
        <v>689</v>
      </c>
      <c r="C9" s="321">
        <v>31040</v>
      </c>
      <c r="D9" s="112">
        <v>30116</v>
      </c>
      <c r="E9" s="112">
        <v>28902</v>
      </c>
      <c r="F9" s="112">
        <v>27591</v>
      </c>
      <c r="G9" s="112">
        <v>30277</v>
      </c>
      <c r="H9" s="318">
        <v>147926</v>
      </c>
      <c r="I9" s="122">
        <v>-16.963163104250821</v>
      </c>
      <c r="J9" s="122">
        <v>-10.218920510065974</v>
      </c>
      <c r="K9" s="322" t="s">
        <v>690</v>
      </c>
      <c r="L9" s="317"/>
      <c r="M9" s="317"/>
      <c r="N9" s="323"/>
    </row>
    <row r="10" spans="1:16" s="162" customFormat="1" ht="12" customHeight="1">
      <c r="A10" s="324" t="s">
        <v>691</v>
      </c>
      <c r="B10" s="315" t="s">
        <v>684</v>
      </c>
      <c r="C10" s="112">
        <v>8186</v>
      </c>
      <c r="D10" s="112">
        <v>7750.79</v>
      </c>
      <c r="E10" s="112">
        <v>7373.9849999999997</v>
      </c>
      <c r="F10" s="112">
        <v>6991.1390000000001</v>
      </c>
      <c r="G10" s="112">
        <v>7697.0060000000003</v>
      </c>
      <c r="H10" s="318">
        <v>37998.92</v>
      </c>
      <c r="I10" s="122">
        <v>-15.019631337180517</v>
      </c>
      <c r="J10" s="122">
        <v>-9.0347092240564635</v>
      </c>
      <c r="K10" s="325" t="s">
        <v>692</v>
      </c>
      <c r="L10" s="317"/>
      <c r="M10" s="317"/>
      <c r="N10" s="323"/>
    </row>
    <row r="11" spans="1:16" s="162" customFormat="1" ht="12" customHeight="1">
      <c r="A11" s="165" t="s">
        <v>693</v>
      </c>
      <c r="B11" s="315"/>
      <c r="C11" s="112"/>
      <c r="D11" s="112"/>
      <c r="E11" s="112"/>
      <c r="F11" s="112"/>
      <c r="G11" s="112"/>
      <c r="H11" s="318"/>
      <c r="I11" s="122"/>
      <c r="J11" s="122"/>
      <c r="K11" s="326" t="s">
        <v>694</v>
      </c>
      <c r="L11" s="317"/>
      <c r="M11" s="317"/>
      <c r="N11" s="323"/>
    </row>
    <row r="12" spans="1:16" s="162" customFormat="1" ht="12" customHeight="1">
      <c r="A12" s="191" t="s">
        <v>688</v>
      </c>
      <c r="B12" s="315" t="s">
        <v>689</v>
      </c>
      <c r="C12" s="112">
        <v>32543</v>
      </c>
      <c r="D12" s="112">
        <v>99747</v>
      </c>
      <c r="E12" s="112">
        <v>57237</v>
      </c>
      <c r="F12" s="112">
        <v>41726</v>
      </c>
      <c r="G12" s="112">
        <v>29914</v>
      </c>
      <c r="H12" s="318">
        <v>261167</v>
      </c>
      <c r="I12" s="122">
        <v>-40.309977989728537</v>
      </c>
      <c r="J12" s="122">
        <v>-11.287780487639182</v>
      </c>
      <c r="K12" s="322" t="s">
        <v>690</v>
      </c>
      <c r="L12" s="317"/>
      <c r="M12" s="317"/>
      <c r="N12" s="289"/>
    </row>
    <row r="13" spans="1:16" s="162" customFormat="1" ht="12" customHeight="1">
      <c r="A13" s="324" t="s">
        <v>691</v>
      </c>
      <c r="B13" s="315" t="s">
        <v>684</v>
      </c>
      <c r="C13" s="112">
        <v>501</v>
      </c>
      <c r="D13" s="112">
        <v>1257.7909999999999</v>
      </c>
      <c r="E13" s="112">
        <v>781.93499999999995</v>
      </c>
      <c r="F13" s="112">
        <v>566.1</v>
      </c>
      <c r="G13" s="112">
        <v>394.10500000000002</v>
      </c>
      <c r="H13" s="318">
        <v>3500.9309999999996</v>
      </c>
      <c r="I13" s="122">
        <v>-45.985166944647197</v>
      </c>
      <c r="J13" s="122">
        <v>-13.694282903932786</v>
      </c>
      <c r="K13" s="325" t="s">
        <v>692</v>
      </c>
      <c r="L13" s="317"/>
      <c r="M13" s="317"/>
      <c r="N13" s="317"/>
      <c r="P13" s="122"/>
    </row>
    <row r="14" spans="1:16" s="162" customFormat="1" ht="12" customHeight="1">
      <c r="A14" s="167" t="s">
        <v>695</v>
      </c>
      <c r="B14" s="315"/>
      <c r="C14" s="112"/>
      <c r="D14" s="112"/>
      <c r="E14" s="112"/>
      <c r="F14" s="112"/>
      <c r="G14" s="112"/>
      <c r="H14" s="318"/>
      <c r="I14" s="122"/>
      <c r="J14" s="122"/>
      <c r="K14" s="319" t="s">
        <v>696</v>
      </c>
      <c r="L14" s="317"/>
      <c r="M14" s="317"/>
      <c r="N14" s="317"/>
    </row>
    <row r="15" spans="1:16" s="162" customFormat="1" ht="12" customHeight="1">
      <c r="A15" s="191" t="s">
        <v>688</v>
      </c>
      <c r="B15" s="315" t="s">
        <v>689</v>
      </c>
      <c r="C15" s="112">
        <v>5038</v>
      </c>
      <c r="D15" s="112">
        <v>17502</v>
      </c>
      <c r="E15" s="112">
        <v>5084</v>
      </c>
      <c r="F15" s="112">
        <v>4877</v>
      </c>
      <c r="G15" s="112">
        <v>3591</v>
      </c>
      <c r="H15" s="318">
        <v>36092</v>
      </c>
      <c r="I15" s="122">
        <v>7.511737089201878</v>
      </c>
      <c r="J15" s="122">
        <v>-7.9567479343058247</v>
      </c>
      <c r="K15" s="322" t="s">
        <v>690</v>
      </c>
      <c r="L15" s="317"/>
      <c r="M15" s="317"/>
      <c r="N15" s="122"/>
    </row>
    <row r="16" spans="1:16" s="162" customFormat="1" ht="12" customHeight="1">
      <c r="A16" s="324" t="s">
        <v>691</v>
      </c>
      <c r="B16" s="315" t="s">
        <v>684</v>
      </c>
      <c r="C16" s="112">
        <v>50</v>
      </c>
      <c r="D16" s="112">
        <v>143.459</v>
      </c>
      <c r="E16" s="112">
        <v>37.838999999999999</v>
      </c>
      <c r="F16" s="112">
        <v>37.908000000000001</v>
      </c>
      <c r="G16" s="112">
        <v>30.625</v>
      </c>
      <c r="H16" s="318">
        <v>299.83100000000002</v>
      </c>
      <c r="I16" s="122">
        <v>25.256776391602788</v>
      </c>
      <c r="J16" s="122">
        <v>2.9261226129135243</v>
      </c>
      <c r="K16" s="325" t="s">
        <v>692</v>
      </c>
      <c r="L16" s="317"/>
      <c r="M16" s="320"/>
      <c r="N16" s="317"/>
    </row>
    <row r="17" spans="1:14" s="162" customFormat="1" ht="12" customHeight="1">
      <c r="A17" s="167" t="s">
        <v>697</v>
      </c>
      <c r="B17" s="315"/>
      <c r="C17" s="112"/>
      <c r="D17" s="112"/>
      <c r="E17" s="112"/>
      <c r="F17" s="112"/>
      <c r="G17" s="112"/>
      <c r="H17" s="318"/>
      <c r="I17" s="122"/>
      <c r="J17" s="122"/>
      <c r="K17" s="319" t="s">
        <v>698</v>
      </c>
      <c r="L17" s="317"/>
      <c r="M17" s="317"/>
      <c r="N17" s="317"/>
    </row>
    <row r="18" spans="1:14" s="162" customFormat="1" ht="12" customHeight="1">
      <c r="A18" s="191" t="s">
        <v>688</v>
      </c>
      <c r="B18" s="315" t="s">
        <v>689</v>
      </c>
      <c r="C18" s="112">
        <v>449841</v>
      </c>
      <c r="D18" s="112">
        <v>444863</v>
      </c>
      <c r="E18" s="112">
        <v>407943</v>
      </c>
      <c r="F18" s="112">
        <v>401717</v>
      </c>
      <c r="G18" s="112">
        <v>434078</v>
      </c>
      <c r="H18" s="318">
        <v>2138442</v>
      </c>
      <c r="I18" s="122">
        <v>2.999017728961884</v>
      </c>
      <c r="J18" s="122">
        <v>2.9151500888650825</v>
      </c>
      <c r="K18" s="322" t="s">
        <v>690</v>
      </c>
      <c r="L18" s="317"/>
      <c r="M18" s="327"/>
      <c r="N18" s="317"/>
    </row>
    <row r="19" spans="1:14" s="162" customFormat="1" ht="12" customHeight="1">
      <c r="A19" s="324" t="s">
        <v>691</v>
      </c>
      <c r="B19" s="315" t="s">
        <v>684</v>
      </c>
      <c r="C19" s="112">
        <v>31601</v>
      </c>
      <c r="D19" s="112">
        <v>30440.101999999999</v>
      </c>
      <c r="E19" s="112">
        <v>29462.878000000001</v>
      </c>
      <c r="F19" s="112">
        <v>30499.57</v>
      </c>
      <c r="G19" s="112">
        <v>33031.536</v>
      </c>
      <c r="H19" s="318">
        <v>155035.08599999998</v>
      </c>
      <c r="I19" s="122">
        <v>7.4320792372182938</v>
      </c>
      <c r="J19" s="122">
        <v>5.8899895176242314</v>
      </c>
      <c r="K19" s="325" t="s">
        <v>692</v>
      </c>
      <c r="L19" s="317"/>
      <c r="M19" s="317"/>
      <c r="N19" s="122"/>
    </row>
    <row r="20" spans="1:14" s="162" customFormat="1" ht="12" customHeight="1">
      <c r="A20" s="167" t="s">
        <v>699</v>
      </c>
      <c r="B20" s="315"/>
      <c r="C20" s="112"/>
      <c r="D20" s="112"/>
      <c r="E20" s="112"/>
      <c r="F20" s="112"/>
      <c r="G20" s="112"/>
      <c r="H20" s="318"/>
      <c r="I20" s="122"/>
      <c r="J20" s="122"/>
      <c r="K20" s="319" t="s">
        <v>700</v>
      </c>
      <c r="L20" s="317"/>
      <c r="M20" s="317"/>
      <c r="N20" s="317"/>
    </row>
    <row r="21" spans="1:14" s="162" customFormat="1" ht="12" customHeight="1">
      <c r="A21" s="191" t="s">
        <v>688</v>
      </c>
      <c r="B21" s="315" t="s">
        <v>689</v>
      </c>
      <c r="C21" s="112">
        <v>0</v>
      </c>
      <c r="D21" s="112">
        <v>0</v>
      </c>
      <c r="E21" s="112">
        <v>13</v>
      </c>
      <c r="F21" s="112">
        <v>1</v>
      </c>
      <c r="G21" s="112">
        <v>0</v>
      </c>
      <c r="H21" s="127">
        <v>0</v>
      </c>
      <c r="I21" s="122" t="s">
        <v>345</v>
      </c>
      <c r="J21" s="122" t="s">
        <v>345</v>
      </c>
      <c r="K21" s="322" t="s">
        <v>690</v>
      </c>
      <c r="L21" s="317"/>
      <c r="M21" s="317"/>
      <c r="N21" s="328"/>
    </row>
    <row r="22" spans="1:14" s="162" customFormat="1" ht="12" customHeight="1">
      <c r="A22" s="324" t="s">
        <v>691</v>
      </c>
      <c r="B22" s="315" t="s">
        <v>684</v>
      </c>
      <c r="C22" s="329">
        <v>0</v>
      </c>
      <c r="D22" s="329">
        <v>0</v>
      </c>
      <c r="E22" s="328">
        <v>1.139</v>
      </c>
      <c r="F22" s="328" t="s">
        <v>701</v>
      </c>
      <c r="G22" s="329">
        <v>0</v>
      </c>
      <c r="H22" s="329">
        <v>0</v>
      </c>
      <c r="I22" s="122" t="s">
        <v>345</v>
      </c>
      <c r="J22" s="122" t="s">
        <v>345</v>
      </c>
      <c r="K22" s="325" t="s">
        <v>692</v>
      </c>
      <c r="L22" s="317"/>
      <c r="M22" s="317"/>
      <c r="N22" s="317"/>
    </row>
    <row r="23" spans="1:14" s="162" customFormat="1" ht="12" customHeight="1">
      <c r="A23" s="162" t="s">
        <v>613</v>
      </c>
      <c r="B23" s="315"/>
      <c r="C23" s="112"/>
      <c r="D23" s="112"/>
      <c r="E23" s="112"/>
      <c r="F23" s="112"/>
      <c r="G23" s="112"/>
      <c r="H23" s="318"/>
      <c r="I23" s="122"/>
      <c r="J23" s="122"/>
      <c r="K23" s="162" t="s">
        <v>615</v>
      </c>
      <c r="L23" s="317"/>
      <c r="M23" s="317"/>
      <c r="N23" s="317"/>
    </row>
    <row r="24" spans="1:14" s="162" customFormat="1" ht="12" customHeight="1">
      <c r="A24" s="316" t="s">
        <v>702</v>
      </c>
      <c r="B24" s="315" t="s">
        <v>684</v>
      </c>
      <c r="C24" s="112">
        <v>37989.959000000003</v>
      </c>
      <c r="D24" s="112">
        <v>37541.909</v>
      </c>
      <c r="E24" s="112">
        <v>35761.015000000007</v>
      </c>
      <c r="F24" s="112">
        <v>36317.676000000007</v>
      </c>
      <c r="G24" s="112">
        <v>39138.944000000003</v>
      </c>
      <c r="H24" s="112">
        <v>186748.223</v>
      </c>
      <c r="I24" s="122">
        <v>1.1101663387790914</v>
      </c>
      <c r="J24" s="122">
        <v>2.3495122715711911</v>
      </c>
      <c r="K24" s="316" t="s">
        <v>685</v>
      </c>
      <c r="L24" s="317"/>
      <c r="M24" s="317"/>
      <c r="N24" s="317"/>
    </row>
    <row r="25" spans="1:14" s="162" customFormat="1" ht="12" customHeight="1">
      <c r="A25" s="319" t="s">
        <v>686</v>
      </c>
      <c r="B25" s="315"/>
      <c r="C25" s="112"/>
      <c r="D25" s="112"/>
      <c r="E25" s="112"/>
      <c r="F25" s="112"/>
      <c r="G25" s="112"/>
      <c r="H25" s="318"/>
      <c r="I25" s="122"/>
      <c r="J25" s="122"/>
      <c r="K25" s="319" t="s">
        <v>687</v>
      </c>
      <c r="L25" s="317"/>
      <c r="M25" s="317"/>
      <c r="N25" s="317"/>
    </row>
    <row r="26" spans="1:14" s="162" customFormat="1" ht="12" customHeight="1">
      <c r="A26" s="322" t="s">
        <v>688</v>
      </c>
      <c r="B26" s="315" t="s">
        <v>689</v>
      </c>
      <c r="C26" s="112">
        <v>23631</v>
      </c>
      <c r="D26" s="112">
        <v>23613</v>
      </c>
      <c r="E26" s="112">
        <v>23044</v>
      </c>
      <c r="F26" s="112">
        <v>22058</v>
      </c>
      <c r="G26" s="112">
        <v>23964</v>
      </c>
      <c r="H26" s="318">
        <v>116310</v>
      </c>
      <c r="I26" s="122">
        <v>-19.745287824758023</v>
      </c>
      <c r="J26" s="122">
        <v>-11.943066964454708</v>
      </c>
      <c r="K26" s="322" t="s">
        <v>690</v>
      </c>
      <c r="L26" s="317"/>
      <c r="M26" s="317"/>
      <c r="N26" s="317"/>
    </row>
    <row r="27" spans="1:14" s="162" customFormat="1" ht="12" customHeight="1">
      <c r="A27" s="325" t="s">
        <v>691</v>
      </c>
      <c r="B27" s="315" t="s">
        <v>684</v>
      </c>
      <c r="C27" s="112">
        <v>6346.1869999999999</v>
      </c>
      <c r="D27" s="112">
        <v>6227.4040000000005</v>
      </c>
      <c r="E27" s="112">
        <v>6020.6840000000002</v>
      </c>
      <c r="F27" s="112">
        <v>5695.4319999999998</v>
      </c>
      <c r="G27" s="112">
        <v>6219.43</v>
      </c>
      <c r="H27" s="318">
        <v>30509.137000000002</v>
      </c>
      <c r="I27" s="122">
        <v>-17.38887008591513</v>
      </c>
      <c r="J27" s="122">
        <v>-10.629981252563118</v>
      </c>
      <c r="K27" s="325" t="s">
        <v>692</v>
      </c>
      <c r="L27" s="317"/>
      <c r="M27" s="317"/>
      <c r="N27" s="317"/>
    </row>
    <row r="28" spans="1:14" s="162" customFormat="1" ht="12" customHeight="1">
      <c r="A28" s="319" t="s">
        <v>693</v>
      </c>
      <c r="B28" s="315"/>
      <c r="C28" s="112"/>
      <c r="D28" s="112"/>
      <c r="E28" s="112"/>
      <c r="F28" s="112"/>
      <c r="G28" s="112"/>
      <c r="H28" s="318"/>
      <c r="I28" s="122"/>
      <c r="J28" s="122"/>
      <c r="K28" s="326" t="s">
        <v>694</v>
      </c>
      <c r="L28" s="317"/>
      <c r="M28" s="317"/>
      <c r="N28" s="289"/>
    </row>
    <row r="29" spans="1:14" s="162" customFormat="1" ht="12" customHeight="1">
      <c r="A29" s="322" t="s">
        <v>688</v>
      </c>
      <c r="B29" s="315" t="s">
        <v>689</v>
      </c>
      <c r="C29" s="112">
        <v>32304</v>
      </c>
      <c r="D29" s="112">
        <v>99281</v>
      </c>
      <c r="E29" s="112">
        <v>57108</v>
      </c>
      <c r="F29" s="112">
        <v>41652</v>
      </c>
      <c r="G29" s="112">
        <v>29850</v>
      </c>
      <c r="H29" s="318">
        <v>260195</v>
      </c>
      <c r="I29" s="122">
        <v>-40.632925350093721</v>
      </c>
      <c r="J29" s="122">
        <v>-11.73098125689085</v>
      </c>
      <c r="K29" s="322" t="s">
        <v>690</v>
      </c>
      <c r="L29" s="317"/>
      <c r="M29" s="317"/>
      <c r="N29" s="317"/>
    </row>
    <row r="30" spans="1:14" s="162" customFormat="1" ht="12" customHeight="1">
      <c r="A30" s="325" t="s">
        <v>691</v>
      </c>
      <c r="B30" s="315" t="s">
        <v>684</v>
      </c>
      <c r="C30" s="112">
        <v>496.79899999999998</v>
      </c>
      <c r="D30" s="112">
        <v>1251.866</v>
      </c>
      <c r="E30" s="112">
        <v>780.01499999999999</v>
      </c>
      <c r="F30" s="112">
        <v>565.01300000000003</v>
      </c>
      <c r="G30" s="112">
        <v>393.072</v>
      </c>
      <c r="H30" s="318">
        <v>3486.7649999999999</v>
      </c>
      <c r="I30" s="122">
        <v>-46.35</v>
      </c>
      <c r="J30" s="122">
        <v>-13.883923907478382</v>
      </c>
      <c r="K30" s="325" t="s">
        <v>692</v>
      </c>
      <c r="L30" s="317"/>
      <c r="M30" s="317"/>
      <c r="N30" s="328"/>
    </row>
    <row r="31" spans="1:14" s="162" customFormat="1" ht="12" customHeight="1">
      <c r="A31" s="319" t="s">
        <v>695</v>
      </c>
      <c r="B31" s="315"/>
      <c r="C31" s="112"/>
      <c r="D31" s="112"/>
      <c r="E31" s="112"/>
      <c r="F31" s="112"/>
      <c r="G31" s="112"/>
      <c r="H31" s="318"/>
      <c r="I31" s="122"/>
      <c r="J31" s="122"/>
      <c r="K31" s="319" t="s">
        <v>696</v>
      </c>
      <c r="L31" s="317"/>
      <c r="M31" s="317"/>
      <c r="N31" s="317"/>
    </row>
    <row r="32" spans="1:14" s="162" customFormat="1" ht="12" customHeight="1">
      <c r="A32" s="322" t="s">
        <v>688</v>
      </c>
      <c r="B32" s="315" t="s">
        <v>689</v>
      </c>
      <c r="C32" s="112">
        <v>4894</v>
      </c>
      <c r="D32" s="112">
        <v>16963</v>
      </c>
      <c r="E32" s="112">
        <v>4909</v>
      </c>
      <c r="F32" s="112">
        <v>4829</v>
      </c>
      <c r="G32" s="112">
        <v>3486</v>
      </c>
      <c r="H32" s="318">
        <v>35081</v>
      </c>
      <c r="I32" s="122">
        <v>6.3681808302542926</v>
      </c>
      <c r="J32" s="122">
        <v>-8.8023500662905878</v>
      </c>
      <c r="K32" s="322" t="s">
        <v>690</v>
      </c>
      <c r="L32" s="317"/>
      <c r="M32" s="328"/>
      <c r="N32" s="317"/>
    </row>
    <row r="33" spans="1:14" s="162" customFormat="1" ht="12" customHeight="1">
      <c r="A33" s="325" t="s">
        <v>691</v>
      </c>
      <c r="B33" s="315" t="s">
        <v>684</v>
      </c>
      <c r="C33" s="112">
        <v>48.594999999999999</v>
      </c>
      <c r="D33" s="112">
        <v>138.197</v>
      </c>
      <c r="E33" s="112">
        <v>36.1</v>
      </c>
      <c r="F33" s="112">
        <v>37.161999999999999</v>
      </c>
      <c r="G33" s="112">
        <v>29.405000000000001</v>
      </c>
      <c r="H33" s="318">
        <v>289.45899999999995</v>
      </c>
      <c r="I33" s="122">
        <v>25.122302899222404</v>
      </c>
      <c r="J33" s="122">
        <v>2.1523856578204166</v>
      </c>
      <c r="K33" s="325" t="s">
        <v>692</v>
      </c>
      <c r="L33" s="317"/>
      <c r="M33" s="317"/>
      <c r="N33" s="122"/>
    </row>
    <row r="34" spans="1:14" s="162" customFormat="1" ht="12" customHeight="1">
      <c r="A34" s="319" t="s">
        <v>697</v>
      </c>
      <c r="B34" s="315"/>
      <c r="C34" s="112"/>
      <c r="D34" s="112"/>
      <c r="E34" s="112"/>
      <c r="F34" s="112"/>
      <c r="G34" s="112"/>
      <c r="H34" s="318"/>
      <c r="I34" s="122"/>
      <c r="J34" s="122"/>
      <c r="K34" s="319" t="s">
        <v>698</v>
      </c>
      <c r="L34" s="317"/>
      <c r="M34" s="317"/>
      <c r="N34" s="317"/>
    </row>
    <row r="35" spans="1:14" s="162" customFormat="1" ht="12" customHeight="1">
      <c r="A35" s="322" t="s">
        <v>688</v>
      </c>
      <c r="B35" s="315" t="s">
        <v>689</v>
      </c>
      <c r="C35" s="112">
        <v>444276</v>
      </c>
      <c r="D35" s="112">
        <v>439230</v>
      </c>
      <c r="E35" s="112">
        <v>402301</v>
      </c>
      <c r="F35" s="112">
        <v>396585</v>
      </c>
      <c r="G35" s="112">
        <v>428358</v>
      </c>
      <c r="H35" s="318">
        <v>2110750</v>
      </c>
      <c r="I35" s="122">
        <v>3.0257775469125381</v>
      </c>
      <c r="J35" s="122">
        <v>2.9684877157362384</v>
      </c>
      <c r="K35" s="322" t="s">
        <v>690</v>
      </c>
      <c r="L35" s="317"/>
      <c r="M35" s="317"/>
      <c r="N35" s="317"/>
    </row>
    <row r="36" spans="1:14" s="162" customFormat="1" ht="12" customHeight="1">
      <c r="A36" s="325" t="s">
        <v>691</v>
      </c>
      <c r="B36" s="315" t="s">
        <v>684</v>
      </c>
      <c r="C36" s="112">
        <v>31098.378000000001</v>
      </c>
      <c r="D36" s="112">
        <v>29924.441999999999</v>
      </c>
      <c r="E36" s="112">
        <v>28923.077000000001</v>
      </c>
      <c r="F36" s="112">
        <v>30019.928</v>
      </c>
      <c r="G36" s="112">
        <v>32497.037</v>
      </c>
      <c r="H36" s="318">
        <v>152462.86199999999</v>
      </c>
      <c r="I36" s="122">
        <v>7.5101223812487055</v>
      </c>
      <c r="J36" s="122">
        <v>5.883605225326578</v>
      </c>
      <c r="K36" s="325" t="s">
        <v>692</v>
      </c>
      <c r="L36" s="317"/>
      <c r="M36" s="317"/>
      <c r="N36" s="317"/>
    </row>
    <row r="37" spans="1:14" s="162" customFormat="1" ht="12" customHeight="1">
      <c r="A37" s="319" t="s">
        <v>699</v>
      </c>
      <c r="B37" s="315"/>
      <c r="C37" s="112"/>
      <c r="D37" s="112"/>
      <c r="E37" s="112"/>
      <c r="F37" s="112"/>
      <c r="G37" s="112"/>
      <c r="H37" s="318"/>
      <c r="I37" s="122"/>
      <c r="J37" s="122"/>
      <c r="K37" s="319" t="s">
        <v>700</v>
      </c>
      <c r="L37" s="317"/>
      <c r="M37" s="317"/>
      <c r="N37" s="317"/>
    </row>
    <row r="38" spans="1:14" s="162" customFormat="1" ht="12" customHeight="1">
      <c r="A38" s="322" t="s">
        <v>688</v>
      </c>
      <c r="B38" s="315" t="s">
        <v>689</v>
      </c>
      <c r="C38" s="112">
        <v>0</v>
      </c>
      <c r="D38" s="112">
        <v>0</v>
      </c>
      <c r="E38" s="112">
        <v>13</v>
      </c>
      <c r="F38" s="112">
        <v>1</v>
      </c>
      <c r="G38" s="112">
        <v>0</v>
      </c>
      <c r="H38" s="318">
        <v>0</v>
      </c>
      <c r="I38" s="122" t="s">
        <v>345</v>
      </c>
      <c r="J38" s="122" t="s">
        <v>345</v>
      </c>
      <c r="K38" s="322" t="s">
        <v>690</v>
      </c>
    </row>
    <row r="39" spans="1:14" s="162" customFormat="1" ht="12" customHeight="1" thickBot="1">
      <c r="A39" s="325" t="s">
        <v>691</v>
      </c>
      <c r="B39" s="315" t="s">
        <v>684</v>
      </c>
      <c r="C39" s="329">
        <v>0</v>
      </c>
      <c r="D39" s="329">
        <v>0</v>
      </c>
      <c r="E39" s="328">
        <v>1.139</v>
      </c>
      <c r="F39" s="328" t="s">
        <v>701</v>
      </c>
      <c r="G39" s="329">
        <v>0</v>
      </c>
      <c r="H39" s="329">
        <v>0</v>
      </c>
      <c r="I39" s="122" t="s">
        <v>345</v>
      </c>
      <c r="J39" s="122" t="s">
        <v>345</v>
      </c>
      <c r="K39" s="325" t="s">
        <v>692</v>
      </c>
    </row>
    <row r="40" spans="1:14" s="162" customFormat="1" ht="12" customHeight="1" thickBot="1">
      <c r="A40" s="310"/>
      <c r="B40" s="971" t="s">
        <v>561</v>
      </c>
      <c r="C40" s="971" t="s">
        <v>374</v>
      </c>
      <c r="D40" s="971"/>
      <c r="E40" s="971"/>
      <c r="F40" s="971"/>
      <c r="G40" s="971"/>
      <c r="H40" s="972" t="s">
        <v>703</v>
      </c>
      <c r="I40" s="973" t="s">
        <v>524</v>
      </c>
      <c r="J40" s="973"/>
      <c r="K40" s="310"/>
    </row>
    <row r="41" spans="1:14" s="162" customFormat="1" ht="23.45" customHeight="1" thickBot="1">
      <c r="B41" s="971"/>
      <c r="C41" s="311" t="s">
        <v>525</v>
      </c>
      <c r="D41" s="311" t="s">
        <v>526</v>
      </c>
      <c r="E41" s="311" t="s">
        <v>679</v>
      </c>
      <c r="F41" s="311" t="s">
        <v>704</v>
      </c>
      <c r="G41" s="311" t="s">
        <v>681</v>
      </c>
      <c r="H41" s="972"/>
      <c r="I41" s="312" t="s">
        <v>377</v>
      </c>
      <c r="J41" s="311" t="s">
        <v>705</v>
      </c>
    </row>
    <row r="42" spans="1:14" s="162" customFormat="1" ht="12" customHeight="1">
      <c r="A42" s="29" t="s">
        <v>706</v>
      </c>
      <c r="B42" s="29"/>
    </row>
    <row r="43" spans="1:14" s="162" customFormat="1" ht="12" customHeight="1">
      <c r="A43" s="29" t="s">
        <v>707</v>
      </c>
      <c r="B43" s="29"/>
    </row>
    <row r="44" spans="1:14" s="162" customFormat="1"/>
    <row r="45" spans="1:14" s="162" customFormat="1"/>
    <row r="46" spans="1:14" s="162" customFormat="1"/>
    <row r="47" spans="1:14" s="162" customFormat="1"/>
    <row r="48" spans="1:14" s="162" customFormat="1"/>
    <row r="49" s="162" customFormat="1"/>
    <row r="50" s="162" customFormat="1"/>
    <row r="51" s="162" customFormat="1"/>
    <row r="52" s="162" customFormat="1"/>
    <row r="53" s="162" customFormat="1"/>
    <row r="54" s="162" customFormat="1"/>
    <row r="55" s="162" customFormat="1"/>
    <row r="56" s="162" customFormat="1"/>
    <row r="57" s="162" customFormat="1"/>
    <row r="58" s="162" customFormat="1"/>
    <row r="59" s="162" customFormat="1"/>
    <row r="60" s="162" customFormat="1"/>
    <row r="61" s="162" customFormat="1"/>
    <row r="62" s="162" customFormat="1"/>
    <row r="63" s="162" customFormat="1"/>
    <row r="64" s="162" customFormat="1"/>
    <row r="65" s="162" customFormat="1"/>
    <row r="66" s="162" customFormat="1"/>
    <row r="67" s="162" customFormat="1"/>
    <row r="68" s="162" customFormat="1"/>
    <row r="69" s="162" customFormat="1"/>
    <row r="70" s="162" customFormat="1"/>
    <row r="71" s="162" customFormat="1"/>
    <row r="72" s="162" customFormat="1"/>
    <row r="73" s="162" customFormat="1"/>
    <row r="74" s="162" customFormat="1"/>
    <row r="75" s="162" customFormat="1"/>
    <row r="76" s="162" customFormat="1"/>
    <row r="77" s="162" customFormat="1"/>
    <row r="78" s="162" customFormat="1"/>
    <row r="79" s="162" customFormat="1"/>
    <row r="80" s="162" customFormat="1"/>
    <row r="81" s="162" customFormat="1"/>
    <row r="82" s="162" customFormat="1"/>
    <row r="83" s="162" customFormat="1"/>
    <row r="84" s="162" customFormat="1"/>
    <row r="85" s="162" customFormat="1"/>
    <row r="86" s="162" customFormat="1"/>
    <row r="87" s="162" customFormat="1"/>
    <row r="88" s="162" customFormat="1"/>
    <row r="89" s="162" customFormat="1"/>
    <row r="90" s="162" customFormat="1"/>
    <row r="91" s="162" customFormat="1"/>
  </sheetData>
  <mergeCells count="10">
    <mergeCell ref="B40:B41"/>
    <mergeCell ref="C40:G40"/>
    <mergeCell ref="H40:H41"/>
    <mergeCell ref="I40:J40"/>
    <mergeCell ref="A1:K1"/>
    <mergeCell ref="A2:K2"/>
    <mergeCell ref="B4:B5"/>
    <mergeCell ref="C4:G4"/>
    <mergeCell ref="H4:H5"/>
    <mergeCell ref="I4:J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F69BB-882A-4FF1-A6DC-13FE512641BC}">
  <dimension ref="A1:O21"/>
  <sheetViews>
    <sheetView showGridLines="0" workbookViewId="0">
      <selection sqref="A1:K1"/>
    </sheetView>
  </sheetViews>
  <sheetFormatPr defaultColWidth="9.140625" defaultRowHeight="11.25"/>
  <cols>
    <col min="1" max="1" width="16.140625" style="161" customWidth="1"/>
    <col min="2" max="2" width="6.28515625" style="161" customWidth="1"/>
    <col min="3" max="7" width="9" style="161" customWidth="1"/>
    <col min="8" max="10" width="9.7109375" style="161" customWidth="1"/>
    <col min="11" max="11" width="16.140625" style="161" customWidth="1"/>
    <col min="12" max="16384" width="9.140625" style="161"/>
  </cols>
  <sheetData>
    <row r="1" spans="1:15" s="330" customFormat="1">
      <c r="A1" s="931" t="s">
        <v>708</v>
      </c>
      <c r="B1" s="931"/>
      <c r="C1" s="931"/>
      <c r="D1" s="931"/>
      <c r="E1" s="931"/>
      <c r="F1" s="931"/>
      <c r="G1" s="931"/>
      <c r="H1" s="931"/>
      <c r="I1" s="931"/>
      <c r="J1" s="931"/>
      <c r="K1" s="931"/>
    </row>
    <row r="2" spans="1:15" s="330" customFormat="1">
      <c r="A2" s="974" t="s">
        <v>709</v>
      </c>
      <c r="B2" s="974"/>
      <c r="C2" s="974"/>
      <c r="D2" s="974"/>
      <c r="E2" s="974"/>
      <c r="F2" s="974"/>
      <c r="G2" s="974"/>
      <c r="H2" s="974"/>
      <c r="I2" s="974"/>
      <c r="J2" s="974"/>
      <c r="K2" s="974"/>
      <c r="L2" s="309"/>
    </row>
    <row r="3" spans="1:15" ht="12" thickBot="1">
      <c r="L3" s="313"/>
      <c r="M3" s="263"/>
    </row>
    <row r="4" spans="1:15" s="162" customFormat="1" ht="10.5" customHeight="1" thickBot="1">
      <c r="B4" s="973" t="s">
        <v>535</v>
      </c>
      <c r="C4" s="973" t="s">
        <v>310</v>
      </c>
      <c r="D4" s="973"/>
      <c r="E4" s="973"/>
      <c r="F4" s="973"/>
      <c r="G4" s="973"/>
      <c r="H4" s="972" t="s">
        <v>678</v>
      </c>
      <c r="I4" s="973" t="s">
        <v>88</v>
      </c>
      <c r="J4" s="973"/>
      <c r="M4" s="263"/>
      <c r="O4" s="161"/>
    </row>
    <row r="5" spans="1:15" s="162" customFormat="1" ht="23.25" thickBot="1">
      <c r="B5" s="973"/>
      <c r="C5" s="311" t="s">
        <v>489</v>
      </c>
      <c r="D5" s="311" t="s">
        <v>490</v>
      </c>
      <c r="E5" s="311" t="s">
        <v>679</v>
      </c>
      <c r="F5" s="311" t="s">
        <v>680</v>
      </c>
      <c r="G5" s="311" t="s">
        <v>681</v>
      </c>
      <c r="H5" s="972"/>
      <c r="I5" s="312" t="s">
        <v>94</v>
      </c>
      <c r="J5" s="311" t="s">
        <v>95</v>
      </c>
      <c r="M5" s="313"/>
      <c r="N5" s="313"/>
    </row>
    <row r="6" spans="1:15" s="162" customFormat="1">
      <c r="A6" s="139" t="s">
        <v>710</v>
      </c>
      <c r="C6" s="331"/>
      <c r="D6" s="331"/>
      <c r="E6" s="331"/>
      <c r="F6" s="331"/>
      <c r="G6" s="331"/>
      <c r="H6" s="331"/>
      <c r="I6" s="331"/>
      <c r="J6" s="331"/>
      <c r="K6" s="139" t="s">
        <v>711</v>
      </c>
      <c r="M6" s="332"/>
      <c r="N6" s="313"/>
    </row>
    <row r="7" spans="1:15" s="162" customFormat="1">
      <c r="A7" s="144" t="s">
        <v>712</v>
      </c>
      <c r="B7" s="333" t="s">
        <v>713</v>
      </c>
      <c r="C7" s="119">
        <v>20797.299312000003</v>
      </c>
      <c r="D7" s="119">
        <v>19915.090822999999</v>
      </c>
      <c r="E7" s="119">
        <v>21768.644182999997</v>
      </c>
      <c r="F7" s="119">
        <v>21505.685307000003</v>
      </c>
      <c r="G7" s="119">
        <v>18826.051400999997</v>
      </c>
      <c r="H7" s="119">
        <v>102812.771026</v>
      </c>
      <c r="I7" s="334">
        <v>7.9667381927403937</v>
      </c>
      <c r="J7" s="334">
        <v>9.788906855834151</v>
      </c>
      <c r="K7" s="144" t="s">
        <v>714</v>
      </c>
      <c r="M7" s="313"/>
    </row>
    <row r="8" spans="1:15" s="162" customFormat="1">
      <c r="A8" s="144" t="s">
        <v>691</v>
      </c>
      <c r="B8" s="315" t="s">
        <v>715</v>
      </c>
      <c r="C8" s="119">
        <v>30456.568640469181</v>
      </c>
      <c r="D8" s="119">
        <v>29558.452001093443</v>
      </c>
      <c r="E8" s="119">
        <v>32306.289304027068</v>
      </c>
      <c r="F8" s="119">
        <v>32942.601740405618</v>
      </c>
      <c r="G8" s="119">
        <v>29539.456567514979</v>
      </c>
      <c r="H8" s="119">
        <v>154803.36825351027</v>
      </c>
      <c r="I8" s="334">
        <v>8.9493885948080525</v>
      </c>
      <c r="J8" s="334">
        <v>13.592356019519039</v>
      </c>
      <c r="K8" s="144" t="s">
        <v>692</v>
      </c>
    </row>
    <row r="9" spans="1:15" s="162" customFormat="1">
      <c r="A9" s="38" t="s">
        <v>716</v>
      </c>
      <c r="B9" s="315"/>
      <c r="C9" s="335"/>
      <c r="D9" s="335"/>
      <c r="E9" s="335"/>
      <c r="F9" s="335"/>
      <c r="G9" s="335"/>
      <c r="H9" s="335"/>
      <c r="I9" s="334"/>
      <c r="J9" s="334"/>
      <c r="K9" s="38" t="s">
        <v>717</v>
      </c>
    </row>
    <row r="10" spans="1:15" s="162" customFormat="1">
      <c r="A10" s="144" t="s">
        <v>718</v>
      </c>
      <c r="B10" s="315" t="s">
        <v>713</v>
      </c>
      <c r="C10" s="119">
        <v>174787.995</v>
      </c>
      <c r="D10" s="119">
        <v>181937.652</v>
      </c>
      <c r="E10" s="119">
        <v>171772.76500000001</v>
      </c>
      <c r="F10" s="119">
        <v>157568.747</v>
      </c>
      <c r="G10" s="119">
        <v>180655.39500000002</v>
      </c>
      <c r="H10" s="119">
        <v>866722.554</v>
      </c>
      <c r="I10" s="334">
        <v>8.9102898599082643</v>
      </c>
      <c r="J10" s="334">
        <v>5.9977922874425014</v>
      </c>
      <c r="K10" s="144" t="s">
        <v>714</v>
      </c>
    </row>
    <row r="11" spans="1:15" s="162" customFormat="1" ht="12" thickBot="1">
      <c r="A11" s="144" t="s">
        <v>719</v>
      </c>
      <c r="B11" s="315" t="s">
        <v>715</v>
      </c>
      <c r="C11" s="119">
        <v>10836.85569</v>
      </c>
      <c r="D11" s="119">
        <v>11280.134424000002</v>
      </c>
      <c r="E11" s="119">
        <v>10649.911430000002</v>
      </c>
      <c r="F11" s="119">
        <v>9769.2623139999996</v>
      </c>
      <c r="G11" s="119">
        <v>11200.63449</v>
      </c>
      <c r="H11" s="119">
        <v>53736.798347999997</v>
      </c>
      <c r="I11" s="334">
        <v>8.9102898599082625</v>
      </c>
      <c r="J11" s="334">
        <v>5.9977922874425067</v>
      </c>
      <c r="K11" s="336" t="s">
        <v>720</v>
      </c>
    </row>
    <row r="12" spans="1:15" s="162" customFormat="1" ht="10.5" customHeight="1" thickBot="1">
      <c r="B12" s="973" t="s">
        <v>561</v>
      </c>
      <c r="C12" s="973" t="s">
        <v>374</v>
      </c>
      <c r="D12" s="973"/>
      <c r="E12" s="973"/>
      <c r="F12" s="973"/>
      <c r="G12" s="973"/>
      <c r="H12" s="972" t="s">
        <v>703</v>
      </c>
      <c r="I12" s="973" t="s">
        <v>524</v>
      </c>
      <c r="J12" s="973"/>
    </row>
    <row r="13" spans="1:15" s="162" customFormat="1" ht="34.5" thickBot="1">
      <c r="B13" s="973"/>
      <c r="C13" s="311" t="s">
        <v>525</v>
      </c>
      <c r="D13" s="311" t="s">
        <v>526</v>
      </c>
      <c r="E13" s="311" t="s">
        <v>679</v>
      </c>
      <c r="F13" s="311" t="s">
        <v>704</v>
      </c>
      <c r="G13" s="311" t="s">
        <v>681</v>
      </c>
      <c r="H13" s="972"/>
      <c r="I13" s="312" t="s">
        <v>377</v>
      </c>
      <c r="J13" s="311" t="s">
        <v>705</v>
      </c>
    </row>
    <row r="14" spans="1:15" s="162" customFormat="1">
      <c r="A14" s="38" t="s">
        <v>721</v>
      </c>
    </row>
    <row r="15" spans="1:15" s="162" customFormat="1">
      <c r="A15" s="38" t="s">
        <v>722</v>
      </c>
    </row>
    <row r="16" spans="1:15" s="162" customFormat="1"/>
    <row r="17" spans="3:10" s="162" customFormat="1">
      <c r="C17" s="337"/>
      <c r="D17" s="337"/>
      <c r="E17" s="337"/>
      <c r="F17" s="337"/>
      <c r="G17" s="337"/>
      <c r="H17" s="337"/>
      <c r="I17" s="317"/>
      <c r="J17" s="317"/>
    </row>
    <row r="18" spans="3:10" s="162" customFormat="1">
      <c r="C18" s="337"/>
      <c r="D18" s="337"/>
      <c r="E18" s="337"/>
      <c r="F18" s="337"/>
      <c r="G18" s="337"/>
      <c r="H18" s="337"/>
      <c r="I18" s="317"/>
      <c r="J18" s="317"/>
    </row>
    <row r="19" spans="3:10" s="162" customFormat="1">
      <c r="C19" s="337"/>
      <c r="D19" s="337"/>
      <c r="E19" s="337"/>
      <c r="F19" s="337"/>
      <c r="G19" s="337"/>
      <c r="H19" s="337"/>
      <c r="I19" s="317"/>
      <c r="J19" s="317"/>
    </row>
    <row r="20" spans="3:10" s="162" customFormat="1">
      <c r="C20" s="337"/>
      <c r="D20" s="337"/>
      <c r="E20" s="337"/>
      <c r="F20" s="337"/>
      <c r="G20" s="337"/>
      <c r="H20" s="337"/>
      <c r="I20" s="317"/>
      <c r="J20" s="317"/>
    </row>
    <row r="21" spans="3:10" s="162" customFormat="1">
      <c r="C21" s="337"/>
      <c r="D21" s="337"/>
      <c r="E21" s="337"/>
      <c r="F21" s="337"/>
      <c r="G21" s="337"/>
      <c r="H21" s="337"/>
      <c r="I21" s="317"/>
      <c r="J21" s="317"/>
    </row>
  </sheetData>
  <mergeCells count="10">
    <mergeCell ref="B12:B13"/>
    <mergeCell ref="C12:G12"/>
    <mergeCell ref="H12:H13"/>
    <mergeCell ref="I12:J12"/>
    <mergeCell ref="A1:K1"/>
    <mergeCell ref="A2:K2"/>
    <mergeCell ref="B4:B5"/>
    <mergeCell ref="C4:G4"/>
    <mergeCell ref="H4:H5"/>
    <mergeCell ref="I4:J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731B3-63E5-4599-9795-77FEABC042DF}">
  <dimension ref="A1:N23"/>
  <sheetViews>
    <sheetView showGridLines="0" workbookViewId="0">
      <selection sqref="A1:K1"/>
    </sheetView>
  </sheetViews>
  <sheetFormatPr defaultColWidth="9.140625" defaultRowHeight="11.25"/>
  <cols>
    <col min="1" max="1" width="23.7109375" style="161" customWidth="1"/>
    <col min="2" max="2" width="6.28515625" style="161" customWidth="1"/>
    <col min="3" max="7" width="9" style="161" customWidth="1"/>
    <col min="8" max="10" width="9.7109375" style="161" customWidth="1"/>
    <col min="11" max="11" width="21" style="161" customWidth="1"/>
    <col min="12" max="16384" width="9.140625" style="161"/>
  </cols>
  <sheetData>
    <row r="1" spans="1:14" s="338" customFormat="1">
      <c r="A1" s="931" t="s">
        <v>723</v>
      </c>
      <c r="B1" s="931"/>
      <c r="C1" s="931"/>
      <c r="D1" s="931"/>
      <c r="E1" s="931"/>
      <c r="F1" s="931"/>
      <c r="G1" s="931"/>
      <c r="H1" s="931"/>
      <c r="I1" s="931"/>
      <c r="J1" s="931"/>
      <c r="K1" s="931"/>
    </row>
    <row r="2" spans="1:14" s="338" customFormat="1">
      <c r="A2" s="974" t="s">
        <v>724</v>
      </c>
      <c r="B2" s="974"/>
      <c r="C2" s="974"/>
      <c r="D2" s="974"/>
      <c r="E2" s="974"/>
      <c r="F2" s="974"/>
      <c r="G2" s="974"/>
      <c r="H2" s="974"/>
      <c r="I2" s="974"/>
      <c r="J2" s="974"/>
      <c r="K2" s="974"/>
      <c r="M2" s="339"/>
    </row>
    <row r="3" spans="1:14" ht="12" thickBot="1">
      <c r="L3" s="309"/>
      <c r="M3" s="263"/>
      <c r="N3" s="309"/>
    </row>
    <row r="4" spans="1:14" s="162" customFormat="1" ht="12" customHeight="1" thickBot="1">
      <c r="B4" s="973" t="s">
        <v>535</v>
      </c>
      <c r="C4" s="973" t="s">
        <v>310</v>
      </c>
      <c r="D4" s="973"/>
      <c r="E4" s="973"/>
      <c r="F4" s="973"/>
      <c r="G4" s="973"/>
      <c r="H4" s="972" t="s">
        <v>678</v>
      </c>
      <c r="I4" s="973" t="s">
        <v>88</v>
      </c>
      <c r="J4" s="973"/>
      <c r="L4" s="313"/>
      <c r="M4" s="263"/>
    </row>
    <row r="5" spans="1:14" s="162" customFormat="1" ht="23.25" thickBot="1">
      <c r="B5" s="973"/>
      <c r="C5" s="311" t="s">
        <v>489</v>
      </c>
      <c r="D5" s="311" t="s">
        <v>490</v>
      </c>
      <c r="E5" s="311" t="s">
        <v>679</v>
      </c>
      <c r="F5" s="311" t="s">
        <v>680</v>
      </c>
      <c r="G5" s="311" t="s">
        <v>681</v>
      </c>
      <c r="H5" s="972"/>
      <c r="I5" s="312" t="s">
        <v>94</v>
      </c>
      <c r="J5" s="311" t="s">
        <v>95</v>
      </c>
      <c r="M5" s="340"/>
    </row>
    <row r="6" spans="1:14" s="162" customFormat="1">
      <c r="A6" s="139" t="s">
        <v>725</v>
      </c>
      <c r="B6" s="315"/>
      <c r="C6" s="5"/>
      <c r="D6" s="5"/>
      <c r="E6" s="5"/>
      <c r="F6" s="5"/>
      <c r="G6" s="5"/>
      <c r="K6" s="139" t="s">
        <v>726</v>
      </c>
      <c r="M6" s="313"/>
    </row>
    <row r="7" spans="1:14" s="162" customFormat="1">
      <c r="A7" s="141" t="s">
        <v>727</v>
      </c>
      <c r="B7" s="341" t="s">
        <v>715</v>
      </c>
      <c r="C7" s="119">
        <v>174173.21395199999</v>
      </c>
      <c r="D7" s="119">
        <v>169502.53754299998</v>
      </c>
      <c r="E7" s="119">
        <v>170334.35349799998</v>
      </c>
      <c r="F7" s="119">
        <v>149542.04762299999</v>
      </c>
      <c r="G7" s="119">
        <v>160626.837937</v>
      </c>
      <c r="H7" s="119">
        <v>824178.99055299989</v>
      </c>
      <c r="I7" s="342">
        <v>0.55811847102667023</v>
      </c>
      <c r="J7" s="342">
        <v>0.60381582504008213</v>
      </c>
      <c r="K7" s="141" t="s">
        <v>728</v>
      </c>
      <c r="M7" s="313"/>
    </row>
    <row r="8" spans="1:14" s="162" customFormat="1">
      <c r="A8" s="139" t="s">
        <v>729</v>
      </c>
      <c r="B8" s="341"/>
      <c r="C8" s="343"/>
      <c r="D8" s="343"/>
      <c r="E8" s="343"/>
      <c r="F8" s="343"/>
      <c r="G8" s="343"/>
      <c r="H8" s="343"/>
      <c r="I8" s="342"/>
      <c r="J8" s="342"/>
      <c r="K8" s="139" t="s">
        <v>730</v>
      </c>
    </row>
    <row r="9" spans="1:14" s="162" customFormat="1">
      <c r="A9" s="141" t="s">
        <v>731</v>
      </c>
      <c r="B9" s="341" t="s">
        <v>715</v>
      </c>
      <c r="C9" s="119">
        <v>53256.963808999993</v>
      </c>
      <c r="D9" s="119">
        <v>51104.837912999996</v>
      </c>
      <c r="E9" s="119">
        <v>56504.764334999993</v>
      </c>
      <c r="F9" s="119">
        <v>51764.242831000003</v>
      </c>
      <c r="G9" s="119">
        <v>54268.961448000002</v>
      </c>
      <c r="H9" s="119">
        <v>266899.77033600002</v>
      </c>
      <c r="I9" s="342">
        <v>-10.050591497764241</v>
      </c>
      <c r="J9" s="342">
        <v>-4.9539914291608502</v>
      </c>
      <c r="K9" s="294" t="s">
        <v>732</v>
      </c>
    </row>
    <row r="10" spans="1:14" s="162" customFormat="1">
      <c r="A10" s="144" t="s">
        <v>733</v>
      </c>
      <c r="B10" s="341" t="s">
        <v>715</v>
      </c>
      <c r="C10" s="119">
        <v>850.82500000000005</v>
      </c>
      <c r="D10" s="119">
        <v>926.27</v>
      </c>
      <c r="E10" s="119">
        <v>923.44</v>
      </c>
      <c r="F10" s="119">
        <v>816.84</v>
      </c>
      <c r="G10" s="119">
        <v>816.53499999999997</v>
      </c>
      <c r="H10" s="119">
        <v>4333.91</v>
      </c>
      <c r="I10" s="342">
        <v>-7.4933813176478221</v>
      </c>
      <c r="J10" s="342">
        <v>2.4725140264234904</v>
      </c>
      <c r="K10" s="294" t="s">
        <v>734</v>
      </c>
    </row>
    <row r="11" spans="1:14" s="162" customFormat="1">
      <c r="A11" s="144" t="s">
        <v>735</v>
      </c>
      <c r="B11" s="341" t="s">
        <v>715</v>
      </c>
      <c r="C11" s="119">
        <v>1708.5940000000001</v>
      </c>
      <c r="D11" s="119">
        <v>1410.356</v>
      </c>
      <c r="E11" s="119">
        <v>1700.914</v>
      </c>
      <c r="F11" s="119">
        <v>1386.625</v>
      </c>
      <c r="G11" s="119">
        <v>2165.5050000000001</v>
      </c>
      <c r="H11" s="119">
        <v>8371.9939999999988</v>
      </c>
      <c r="I11" s="342">
        <v>-28.001570941625264</v>
      </c>
      <c r="J11" s="342">
        <v>-24.797387560695704</v>
      </c>
      <c r="K11" s="294" t="s">
        <v>736</v>
      </c>
    </row>
    <row r="12" spans="1:14" s="162" customFormat="1">
      <c r="A12" s="144" t="s">
        <v>737</v>
      </c>
      <c r="B12" s="341" t="s">
        <v>715</v>
      </c>
      <c r="C12" s="119">
        <v>3049.5079999999998</v>
      </c>
      <c r="D12" s="119">
        <v>2769.6909999999998</v>
      </c>
      <c r="E12" s="119">
        <v>2735.721</v>
      </c>
      <c r="F12" s="119">
        <v>2558.2649999999999</v>
      </c>
      <c r="G12" s="119">
        <v>2781.3669999999997</v>
      </c>
      <c r="H12" s="119">
        <v>13894.552</v>
      </c>
      <c r="I12" s="342">
        <v>0.72657044020648787</v>
      </c>
      <c r="J12" s="342">
        <v>-3.9536363482403059</v>
      </c>
      <c r="K12" s="344" t="s">
        <v>738</v>
      </c>
    </row>
    <row r="13" spans="1:14" s="162" customFormat="1">
      <c r="A13" s="144" t="s">
        <v>739</v>
      </c>
      <c r="B13" s="341" t="s">
        <v>715</v>
      </c>
      <c r="C13" s="119">
        <v>6192.3700000000008</v>
      </c>
      <c r="D13" s="119">
        <v>6219.8320000000003</v>
      </c>
      <c r="E13" s="119">
        <v>5751.7690000000002</v>
      </c>
      <c r="F13" s="119">
        <v>5249.9040000000005</v>
      </c>
      <c r="G13" s="119">
        <v>5636.1679999999997</v>
      </c>
      <c r="H13" s="119">
        <v>29050.042999999998</v>
      </c>
      <c r="I13" s="342">
        <v>9.3220232757961838</v>
      </c>
      <c r="J13" s="342">
        <v>9.1630666080856997</v>
      </c>
      <c r="K13" s="344" t="s">
        <v>740</v>
      </c>
    </row>
    <row r="14" spans="1:14" s="162" customFormat="1" ht="12" thickBot="1">
      <c r="A14" s="144" t="s">
        <v>741</v>
      </c>
      <c r="B14" s="341" t="s">
        <v>715</v>
      </c>
      <c r="C14" s="119">
        <v>11744.903</v>
      </c>
      <c r="D14" s="119">
        <v>10378.75</v>
      </c>
      <c r="E14" s="119">
        <v>10479.183000000001</v>
      </c>
      <c r="F14" s="119">
        <v>9499.527</v>
      </c>
      <c r="G14" s="119">
        <v>10270.373</v>
      </c>
      <c r="H14" s="119">
        <v>52372.735999999997</v>
      </c>
      <c r="I14" s="342">
        <v>0.35179382983032492</v>
      </c>
      <c r="J14" s="342">
        <v>-0.19354618140866858</v>
      </c>
      <c r="K14" s="344" t="s">
        <v>742</v>
      </c>
    </row>
    <row r="15" spans="1:14" s="162" customFormat="1" ht="12" customHeight="1" thickBot="1">
      <c r="B15" s="973" t="s">
        <v>561</v>
      </c>
      <c r="C15" s="973" t="s">
        <v>374</v>
      </c>
      <c r="D15" s="973"/>
      <c r="E15" s="973"/>
      <c r="F15" s="973"/>
      <c r="G15" s="973"/>
      <c r="H15" s="972" t="s">
        <v>703</v>
      </c>
      <c r="I15" s="973" t="s">
        <v>524</v>
      </c>
      <c r="J15" s="973"/>
    </row>
    <row r="16" spans="1:14" s="162" customFormat="1" ht="34.5" thickBot="1">
      <c r="B16" s="973"/>
      <c r="C16" s="311" t="s">
        <v>525</v>
      </c>
      <c r="D16" s="311" t="s">
        <v>526</v>
      </c>
      <c r="E16" s="311" t="s">
        <v>679</v>
      </c>
      <c r="F16" s="311" t="s">
        <v>704</v>
      </c>
      <c r="G16" s="311" t="s">
        <v>681</v>
      </c>
      <c r="H16" s="972"/>
      <c r="I16" s="312" t="s">
        <v>377</v>
      </c>
      <c r="J16" s="311" t="s">
        <v>705</v>
      </c>
    </row>
    <row r="17" spans="1:11" s="162" customFormat="1">
      <c r="A17" s="29" t="s">
        <v>743</v>
      </c>
    </row>
    <row r="18" spans="1:11" s="162" customFormat="1">
      <c r="A18" s="29" t="s">
        <v>744</v>
      </c>
    </row>
    <row r="19" spans="1:11" s="162" customFormat="1">
      <c r="B19" s="345"/>
      <c r="C19" s="346"/>
      <c r="D19" s="346"/>
      <c r="E19" s="346"/>
      <c r="F19" s="346"/>
      <c r="G19" s="346"/>
      <c r="H19" s="346"/>
      <c r="I19" s="345"/>
      <c r="J19" s="347"/>
    </row>
    <row r="20" spans="1:11" s="162" customFormat="1">
      <c r="B20" s="315"/>
      <c r="C20" s="5"/>
      <c r="D20" s="5"/>
      <c r="E20" s="5"/>
      <c r="F20" s="5"/>
      <c r="G20" s="5"/>
    </row>
    <row r="21" spans="1:11" s="162" customFormat="1">
      <c r="A21" s="7"/>
      <c r="K21" s="7"/>
    </row>
    <row r="22" spans="1:11" s="162" customFormat="1"/>
    <row r="23" spans="1:11">
      <c r="A23" s="162"/>
      <c r="B23" s="162"/>
      <c r="C23" s="162"/>
      <c r="D23" s="162"/>
      <c r="E23" s="162"/>
      <c r="F23" s="162"/>
      <c r="G23" s="162"/>
      <c r="H23" s="162"/>
      <c r="I23" s="162"/>
      <c r="J23" s="162"/>
      <c r="K23" s="162"/>
    </row>
  </sheetData>
  <mergeCells count="10">
    <mergeCell ref="B15:B16"/>
    <mergeCell ref="C15:G15"/>
    <mergeCell ref="H15:H16"/>
    <mergeCell ref="I15:J15"/>
    <mergeCell ref="A1:K1"/>
    <mergeCell ref="A2:K2"/>
    <mergeCell ref="B4:B5"/>
    <mergeCell ref="C4:G4"/>
    <mergeCell ref="H4:H5"/>
    <mergeCell ref="I4:J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FC513-081F-405C-A033-AE8FC91E520C}">
  <dimension ref="A1:T62"/>
  <sheetViews>
    <sheetView showGridLines="0" workbookViewId="0">
      <selection sqref="A1:K1"/>
    </sheetView>
  </sheetViews>
  <sheetFormatPr defaultColWidth="9.140625" defaultRowHeight="11.25"/>
  <cols>
    <col min="1" max="1" width="20.5703125" style="362" customWidth="1"/>
    <col min="2" max="2" width="8.85546875" style="161" bestFit="1" customWidth="1"/>
    <col min="3" max="7" width="9" style="161" customWidth="1"/>
    <col min="8" max="10" width="9.7109375" style="161" customWidth="1"/>
    <col min="11" max="11" width="20.5703125" style="362" customWidth="1"/>
    <col min="12" max="16384" width="9.140625" style="161"/>
  </cols>
  <sheetData>
    <row r="1" spans="1:20" s="330" customFormat="1" ht="12" customHeight="1">
      <c r="A1" s="931" t="s">
        <v>745</v>
      </c>
      <c r="B1" s="931"/>
      <c r="C1" s="931"/>
      <c r="D1" s="931"/>
      <c r="E1" s="931"/>
      <c r="F1" s="931"/>
      <c r="G1" s="931"/>
      <c r="H1" s="931"/>
      <c r="I1" s="931"/>
      <c r="J1" s="931"/>
      <c r="K1" s="931"/>
    </row>
    <row r="2" spans="1:20" s="330" customFormat="1" ht="12" customHeight="1">
      <c r="A2" s="932" t="s">
        <v>746</v>
      </c>
      <c r="B2" s="932"/>
      <c r="C2" s="932"/>
      <c r="D2" s="932"/>
      <c r="E2" s="932"/>
      <c r="F2" s="932"/>
      <c r="G2" s="932"/>
      <c r="H2" s="932"/>
      <c r="I2" s="932"/>
      <c r="J2" s="932"/>
      <c r="K2" s="932"/>
    </row>
    <row r="3" spans="1:20" s="330" customFormat="1" ht="12" customHeight="1" thickBot="1">
      <c r="A3" s="348"/>
      <c r="B3" s="348"/>
      <c r="C3" s="348"/>
      <c r="D3" s="348"/>
      <c r="E3" s="348"/>
      <c r="F3" s="348"/>
      <c r="G3" s="348"/>
      <c r="H3" s="348"/>
      <c r="I3" s="348"/>
      <c r="J3" s="348"/>
      <c r="K3" s="348"/>
      <c r="L3" s="309"/>
      <c r="M3" s="263"/>
      <c r="N3" s="349"/>
    </row>
    <row r="4" spans="1:20" s="162" customFormat="1" ht="12" customHeight="1" thickBot="1">
      <c r="A4" s="350"/>
      <c r="B4" s="941" t="s">
        <v>535</v>
      </c>
      <c r="C4" s="941" t="s">
        <v>310</v>
      </c>
      <c r="D4" s="941"/>
      <c r="E4" s="941"/>
      <c r="F4" s="941"/>
      <c r="G4" s="941"/>
      <c r="H4" s="972" t="s">
        <v>678</v>
      </c>
      <c r="I4" s="975" t="s">
        <v>88</v>
      </c>
      <c r="J4" s="975"/>
      <c r="K4" s="350"/>
      <c r="L4" s="313"/>
      <c r="M4" s="263"/>
      <c r="N4" s="349"/>
    </row>
    <row r="5" spans="1:20" s="162" customFormat="1" ht="21" customHeight="1" thickBot="1">
      <c r="A5" s="350"/>
      <c r="B5" s="941"/>
      <c r="C5" s="311" t="s">
        <v>489</v>
      </c>
      <c r="D5" s="311" t="s">
        <v>490</v>
      </c>
      <c r="E5" s="311" t="s">
        <v>679</v>
      </c>
      <c r="F5" s="311" t="s">
        <v>680</v>
      </c>
      <c r="G5" s="311" t="s">
        <v>681</v>
      </c>
      <c r="H5" s="972"/>
      <c r="I5" s="172" t="s">
        <v>94</v>
      </c>
      <c r="J5" s="183" t="s">
        <v>95</v>
      </c>
      <c r="K5" s="350"/>
      <c r="M5" s="313"/>
      <c r="P5" s="313"/>
    </row>
    <row r="6" spans="1:20" s="162" customFormat="1" ht="12" customHeight="1">
      <c r="A6" s="195" t="s">
        <v>747</v>
      </c>
      <c r="K6" s="195" t="s">
        <v>747</v>
      </c>
      <c r="M6" s="313"/>
    </row>
    <row r="7" spans="1:20" s="162" customFormat="1" ht="12" customHeight="1">
      <c r="A7" s="141" t="s">
        <v>748</v>
      </c>
      <c r="K7" s="167" t="s">
        <v>748</v>
      </c>
    </row>
    <row r="8" spans="1:20" s="162" customFormat="1" ht="12" customHeight="1">
      <c r="A8" s="165" t="s">
        <v>749</v>
      </c>
      <c r="B8" s="341" t="s">
        <v>715</v>
      </c>
      <c r="C8" s="119">
        <v>11917.243472</v>
      </c>
      <c r="D8" s="119">
        <v>6344.6008587000006</v>
      </c>
      <c r="E8" s="119">
        <v>3667.5934472000008</v>
      </c>
      <c r="F8" s="119">
        <v>6060.1918000000005</v>
      </c>
      <c r="G8" s="119">
        <v>4004.2937399999987</v>
      </c>
      <c r="H8" s="119">
        <v>31993.9233179</v>
      </c>
      <c r="I8" s="351">
        <v>1.5728369430224889</v>
      </c>
      <c r="J8" s="351">
        <v>-1.7804592670250381</v>
      </c>
      <c r="K8" s="324" t="s">
        <v>720</v>
      </c>
      <c r="M8" s="352"/>
      <c r="N8" s="352"/>
      <c r="O8" s="337"/>
      <c r="P8" s="337"/>
      <c r="Q8" s="337"/>
      <c r="R8" s="337"/>
      <c r="S8" s="337"/>
      <c r="T8" s="337"/>
    </row>
    <row r="9" spans="1:20" s="162" customFormat="1" ht="12" customHeight="1">
      <c r="A9" s="167" t="s">
        <v>750</v>
      </c>
      <c r="B9" s="341" t="s">
        <v>751</v>
      </c>
      <c r="C9" s="119">
        <v>32066.688810000003</v>
      </c>
      <c r="D9" s="119">
        <v>25998.853999999996</v>
      </c>
      <c r="E9" s="119">
        <v>20623.890570000003</v>
      </c>
      <c r="F9" s="119">
        <v>27206.442130000007</v>
      </c>
      <c r="G9" s="119">
        <v>19455.190729999991</v>
      </c>
      <c r="H9" s="119">
        <v>125351.06624</v>
      </c>
      <c r="I9" s="351">
        <v>13.539575866548335</v>
      </c>
      <c r="J9" s="351">
        <v>4.825908406367831</v>
      </c>
      <c r="K9" s="191" t="s">
        <v>752</v>
      </c>
      <c r="M9" s="352"/>
      <c r="N9" s="353"/>
      <c r="O9" s="337"/>
      <c r="P9" s="337"/>
      <c r="Q9" s="337"/>
      <c r="R9" s="337"/>
      <c r="S9" s="337"/>
      <c r="T9" s="337"/>
    </row>
    <row r="10" spans="1:20" s="162" customFormat="1" ht="12" customHeight="1">
      <c r="A10" s="144" t="s">
        <v>753</v>
      </c>
      <c r="B10" s="341"/>
      <c r="C10" s="119"/>
      <c r="D10" s="119"/>
      <c r="E10" s="119"/>
      <c r="F10" s="119"/>
      <c r="G10" s="119"/>
      <c r="H10" s="119"/>
      <c r="I10" s="351"/>
      <c r="J10" s="351"/>
      <c r="K10" s="167" t="s">
        <v>754</v>
      </c>
      <c r="M10" s="352"/>
      <c r="N10" s="320"/>
      <c r="O10" s="337"/>
      <c r="P10" s="337"/>
      <c r="Q10" s="337"/>
      <c r="R10" s="337"/>
      <c r="S10" s="337"/>
      <c r="T10" s="337"/>
    </row>
    <row r="11" spans="1:20" s="162" customFormat="1" ht="12" customHeight="1">
      <c r="A11" s="165" t="s">
        <v>749</v>
      </c>
      <c r="B11" s="341" t="s">
        <v>715</v>
      </c>
      <c r="C11" s="329">
        <v>4.8387799999999999</v>
      </c>
      <c r="D11" s="329">
        <v>8.51877</v>
      </c>
      <c r="E11" s="329">
        <v>16.431570000000004</v>
      </c>
      <c r="F11" s="318">
        <v>14.679729999999999</v>
      </c>
      <c r="G11" s="119">
        <v>1.6832899999999997</v>
      </c>
      <c r="H11" s="119">
        <v>46.152140000000003</v>
      </c>
      <c r="I11" s="351">
        <v>-11.822580204280611</v>
      </c>
      <c r="J11" s="351">
        <v>-12.869346516417465</v>
      </c>
      <c r="K11" s="324" t="s">
        <v>720</v>
      </c>
      <c r="M11" s="352"/>
      <c r="N11" s="323"/>
      <c r="O11" s="337"/>
      <c r="P11" s="337"/>
      <c r="Q11" s="337"/>
      <c r="R11" s="337"/>
      <c r="S11" s="337"/>
      <c r="T11" s="337"/>
    </row>
    <row r="12" spans="1:20" s="162" customFormat="1" ht="12" customHeight="1">
      <c r="A12" s="167" t="s">
        <v>750</v>
      </c>
      <c r="B12" s="341" t="s">
        <v>751</v>
      </c>
      <c r="C12" s="119">
        <v>54.023679999999999</v>
      </c>
      <c r="D12" s="119">
        <v>197.48812000000001</v>
      </c>
      <c r="E12" s="119">
        <v>349.9246</v>
      </c>
      <c r="F12" s="119">
        <v>331.73498999999998</v>
      </c>
      <c r="G12" s="119">
        <v>71.496920000000003</v>
      </c>
      <c r="H12" s="119">
        <v>1004.66831</v>
      </c>
      <c r="I12" s="351">
        <v>-40.030919381492467</v>
      </c>
      <c r="J12" s="351">
        <v>-3.9819676901124028</v>
      </c>
      <c r="K12" s="191" t="s">
        <v>752</v>
      </c>
      <c r="M12" s="352"/>
      <c r="N12" s="323"/>
      <c r="O12" s="337"/>
      <c r="P12" s="337"/>
      <c r="Q12" s="337"/>
      <c r="R12" s="337"/>
      <c r="S12" s="337"/>
      <c r="T12" s="337"/>
    </row>
    <row r="13" spans="1:20" s="162" customFormat="1" ht="12" customHeight="1">
      <c r="A13" s="144" t="s">
        <v>755</v>
      </c>
      <c r="B13" s="341"/>
      <c r="C13" s="119"/>
      <c r="D13" s="119"/>
      <c r="E13" s="119"/>
      <c r="F13" s="119"/>
      <c r="G13" s="119"/>
      <c r="H13" s="119"/>
      <c r="I13" s="351"/>
      <c r="J13" s="351"/>
      <c r="K13" s="165" t="s">
        <v>756</v>
      </c>
      <c r="M13" s="352"/>
      <c r="N13" s="323"/>
      <c r="O13" s="337"/>
      <c r="P13" s="337"/>
      <c r="Q13" s="337"/>
      <c r="R13" s="337"/>
      <c r="S13" s="337"/>
      <c r="T13" s="337"/>
    </row>
    <row r="14" spans="1:20" s="162" customFormat="1" ht="12" customHeight="1">
      <c r="A14" s="165" t="s">
        <v>749</v>
      </c>
      <c r="B14" s="341" t="s">
        <v>715</v>
      </c>
      <c r="C14" s="119">
        <v>10326.073032</v>
      </c>
      <c r="D14" s="119">
        <v>5005.9774687000017</v>
      </c>
      <c r="E14" s="119">
        <v>2332.3041774000003</v>
      </c>
      <c r="F14" s="119">
        <v>4339.5950900000007</v>
      </c>
      <c r="G14" s="119">
        <v>2702.9360099999981</v>
      </c>
      <c r="H14" s="119">
        <v>24706.885778100004</v>
      </c>
      <c r="I14" s="351">
        <v>-1.5190497876651439</v>
      </c>
      <c r="J14" s="351">
        <v>-4.3463340519881033</v>
      </c>
      <c r="K14" s="324" t="s">
        <v>720</v>
      </c>
      <c r="M14" s="352"/>
      <c r="N14" s="289"/>
      <c r="O14" s="337"/>
      <c r="P14" s="337"/>
      <c r="Q14" s="337"/>
      <c r="R14" s="337"/>
      <c r="S14" s="337"/>
      <c r="T14" s="337"/>
    </row>
    <row r="15" spans="1:20" s="162" customFormat="1" ht="12" customHeight="1">
      <c r="A15" s="167" t="s">
        <v>750</v>
      </c>
      <c r="B15" s="341" t="s">
        <v>751</v>
      </c>
      <c r="C15" s="119">
        <v>21774.133900000004</v>
      </c>
      <c r="D15" s="119">
        <v>16580.039829999998</v>
      </c>
      <c r="E15" s="119">
        <v>11240.017480000004</v>
      </c>
      <c r="F15" s="119">
        <v>16051.880430000008</v>
      </c>
      <c r="G15" s="119">
        <v>11676.300549999996</v>
      </c>
      <c r="H15" s="119">
        <v>77322.372190000009</v>
      </c>
      <c r="I15" s="351">
        <v>9.3933230114446911</v>
      </c>
      <c r="J15" s="351">
        <v>0.9792194115710211</v>
      </c>
      <c r="K15" s="191" t="s">
        <v>752</v>
      </c>
      <c r="M15" s="352"/>
      <c r="N15" s="352"/>
      <c r="O15" s="337"/>
      <c r="P15" s="337"/>
      <c r="Q15" s="337"/>
      <c r="R15" s="337"/>
      <c r="S15" s="337"/>
      <c r="T15" s="337"/>
    </row>
    <row r="16" spans="1:20" s="162" customFormat="1" ht="12" customHeight="1">
      <c r="A16" s="141" t="s">
        <v>757</v>
      </c>
      <c r="B16" s="341"/>
      <c r="C16" s="119"/>
      <c r="D16" s="119"/>
      <c r="E16" s="119"/>
      <c r="F16" s="119"/>
      <c r="G16" s="119"/>
      <c r="H16" s="119"/>
      <c r="I16" s="351"/>
      <c r="J16" s="351"/>
      <c r="K16" s="167" t="s">
        <v>758</v>
      </c>
      <c r="M16" s="352"/>
      <c r="N16" s="354"/>
      <c r="O16" s="337"/>
      <c r="P16" s="337"/>
      <c r="Q16" s="337"/>
      <c r="R16" s="337"/>
      <c r="S16" s="337"/>
      <c r="T16" s="337"/>
    </row>
    <row r="17" spans="1:20" s="162" customFormat="1" ht="12" customHeight="1">
      <c r="A17" s="165" t="s">
        <v>749</v>
      </c>
      <c r="B17" s="341" t="s">
        <v>715</v>
      </c>
      <c r="C17" s="119">
        <v>199.02267000000001</v>
      </c>
      <c r="D17" s="119">
        <v>167.42477000000005</v>
      </c>
      <c r="E17" s="119">
        <v>137.89559</v>
      </c>
      <c r="F17" s="119">
        <v>140.73829000000001</v>
      </c>
      <c r="G17" s="119">
        <v>54.48695</v>
      </c>
      <c r="H17" s="119">
        <v>699.56826999999998</v>
      </c>
      <c r="I17" s="351">
        <v>9.3899353155902787</v>
      </c>
      <c r="J17" s="351">
        <v>10.745515604467503</v>
      </c>
      <c r="K17" s="324" t="s">
        <v>720</v>
      </c>
      <c r="M17" s="352"/>
      <c r="N17" s="352"/>
      <c r="O17" s="337"/>
      <c r="P17" s="337"/>
      <c r="Q17" s="337"/>
      <c r="R17" s="337"/>
      <c r="S17" s="337"/>
      <c r="T17" s="337"/>
    </row>
    <row r="18" spans="1:20" s="162" customFormat="1" ht="12" customHeight="1">
      <c r="A18" s="167" t="s">
        <v>750</v>
      </c>
      <c r="B18" s="341" t="s">
        <v>751</v>
      </c>
      <c r="C18" s="119">
        <v>2443.8617300000001</v>
      </c>
      <c r="D18" s="119">
        <v>1833.4927299999997</v>
      </c>
      <c r="E18" s="119">
        <v>1382.7124399999996</v>
      </c>
      <c r="F18" s="119">
        <v>1286.70156</v>
      </c>
      <c r="G18" s="119">
        <v>247.39397999999997</v>
      </c>
      <c r="H18" s="119">
        <v>7194.1624399999992</v>
      </c>
      <c r="I18" s="351">
        <v>1.5681517884428957</v>
      </c>
      <c r="J18" s="351">
        <v>-5.4006822347697288</v>
      </c>
      <c r="K18" s="191" t="s">
        <v>752</v>
      </c>
      <c r="M18" s="352"/>
      <c r="N18" s="352"/>
      <c r="O18" s="337"/>
      <c r="P18" s="337"/>
      <c r="Q18" s="337"/>
      <c r="R18" s="337"/>
      <c r="S18" s="337"/>
      <c r="T18" s="337"/>
    </row>
    <row r="19" spans="1:20" s="162" customFormat="1" ht="12" customHeight="1">
      <c r="A19" s="141" t="s">
        <v>759</v>
      </c>
      <c r="B19" s="341"/>
      <c r="C19" s="119"/>
      <c r="D19" s="119"/>
      <c r="E19" s="119"/>
      <c r="F19" s="119"/>
      <c r="G19" s="119"/>
      <c r="H19" s="119"/>
      <c r="I19" s="351"/>
      <c r="J19" s="351"/>
      <c r="K19" s="167" t="s">
        <v>760</v>
      </c>
      <c r="M19" s="352"/>
      <c r="N19" s="352"/>
      <c r="O19" s="337"/>
      <c r="P19" s="337"/>
      <c r="Q19" s="337"/>
      <c r="R19" s="337"/>
      <c r="S19" s="337"/>
      <c r="T19" s="337"/>
    </row>
    <row r="20" spans="1:20" s="162" customFormat="1" ht="12" customHeight="1">
      <c r="A20" s="165" t="s">
        <v>749</v>
      </c>
      <c r="B20" s="341" t="s">
        <v>715</v>
      </c>
      <c r="C20" s="119">
        <v>1387.30899</v>
      </c>
      <c r="D20" s="119">
        <v>1162.67985</v>
      </c>
      <c r="E20" s="119">
        <v>1180.9621098</v>
      </c>
      <c r="F20" s="119">
        <v>1565.1786900000002</v>
      </c>
      <c r="G20" s="119">
        <v>1245.1874900000003</v>
      </c>
      <c r="H20" s="119">
        <v>6541.3171297999997</v>
      </c>
      <c r="I20" s="351">
        <v>30.886837726374594</v>
      </c>
      <c r="J20" s="351">
        <v>7.9477609357418464</v>
      </c>
      <c r="K20" s="324" t="s">
        <v>720</v>
      </c>
      <c r="M20" s="352"/>
      <c r="N20" s="352"/>
      <c r="O20" s="337"/>
      <c r="P20" s="337"/>
      <c r="Q20" s="337"/>
      <c r="R20" s="337"/>
      <c r="S20" s="337"/>
      <c r="T20" s="337"/>
    </row>
    <row r="21" spans="1:20" s="162" customFormat="1" ht="12" customHeight="1">
      <c r="A21" s="167" t="s">
        <v>750</v>
      </c>
      <c r="B21" s="341" t="s">
        <v>751</v>
      </c>
      <c r="C21" s="119">
        <v>7794.6694999999991</v>
      </c>
      <c r="D21" s="119">
        <v>7387.8333200000006</v>
      </c>
      <c r="E21" s="119">
        <v>7651.2360500000013</v>
      </c>
      <c r="F21" s="119">
        <v>9536.1251499999962</v>
      </c>
      <c r="G21" s="119">
        <v>7459.9992799999973</v>
      </c>
      <c r="H21" s="119">
        <v>39829.863299999997</v>
      </c>
      <c r="I21" s="351">
        <v>33.422836722030205</v>
      </c>
      <c r="J21" s="351">
        <v>15.931206074439755</v>
      </c>
      <c r="K21" s="191" t="s">
        <v>752</v>
      </c>
      <c r="M21" s="352"/>
      <c r="N21" s="352"/>
      <c r="O21" s="337"/>
      <c r="P21" s="337"/>
      <c r="Q21" s="337"/>
      <c r="R21" s="337"/>
      <c r="S21" s="337"/>
      <c r="T21" s="337"/>
    </row>
    <row r="22" spans="1:20" s="162" customFormat="1" ht="12" customHeight="1">
      <c r="A22" s="195" t="s">
        <v>761</v>
      </c>
      <c r="B22" s="341"/>
      <c r="C22" s="119"/>
      <c r="D22" s="119"/>
      <c r="E22" s="119"/>
      <c r="F22" s="119"/>
      <c r="G22" s="119"/>
      <c r="H22" s="119"/>
      <c r="I22" s="351"/>
      <c r="J22" s="351"/>
      <c r="K22" s="195" t="s">
        <v>615</v>
      </c>
      <c r="M22" s="352"/>
      <c r="N22" s="352"/>
      <c r="O22" s="337"/>
      <c r="P22" s="337"/>
      <c r="Q22" s="337"/>
      <c r="R22" s="337"/>
      <c r="S22" s="337"/>
      <c r="T22" s="337"/>
    </row>
    <row r="23" spans="1:20" s="162" customFormat="1" ht="12" customHeight="1">
      <c r="A23" s="141" t="s">
        <v>762</v>
      </c>
      <c r="B23" s="341"/>
      <c r="C23" s="119"/>
      <c r="D23" s="119"/>
      <c r="E23" s="119"/>
      <c r="F23" s="119"/>
      <c r="G23" s="119"/>
      <c r="H23" s="119"/>
      <c r="I23" s="351"/>
      <c r="J23" s="351"/>
      <c r="K23" s="167" t="s">
        <v>762</v>
      </c>
      <c r="M23" s="352"/>
      <c r="N23" s="352"/>
      <c r="O23" s="337"/>
      <c r="P23" s="337"/>
      <c r="Q23" s="337"/>
      <c r="R23" s="337"/>
      <c r="S23" s="337"/>
      <c r="T23" s="337"/>
    </row>
    <row r="24" spans="1:20" s="162" customFormat="1" ht="12" customHeight="1">
      <c r="A24" s="165" t="s">
        <v>749</v>
      </c>
      <c r="B24" s="341" t="s">
        <v>715</v>
      </c>
      <c r="C24" s="119">
        <v>10124.734570000001</v>
      </c>
      <c r="D24" s="119">
        <v>5355.7611300000008</v>
      </c>
      <c r="E24" s="119">
        <v>3234.3124800000005</v>
      </c>
      <c r="F24" s="119">
        <v>5565.7835200000009</v>
      </c>
      <c r="G24" s="119">
        <v>3627.6171399999985</v>
      </c>
      <c r="H24" s="119">
        <v>27908.208839999999</v>
      </c>
      <c r="I24" s="351">
        <v>0.23183543288241842</v>
      </c>
      <c r="J24" s="351">
        <v>3.0066815229845818</v>
      </c>
      <c r="K24" s="324" t="s">
        <v>720</v>
      </c>
      <c r="M24" s="352"/>
      <c r="N24" s="352"/>
      <c r="O24" s="337"/>
      <c r="P24" s="337"/>
      <c r="Q24" s="337"/>
      <c r="R24" s="337"/>
      <c r="S24" s="337"/>
      <c r="T24" s="337"/>
    </row>
    <row r="25" spans="1:20" s="162" customFormat="1" ht="12" customHeight="1">
      <c r="A25" s="167" t="s">
        <v>750</v>
      </c>
      <c r="B25" s="341" t="s">
        <v>751</v>
      </c>
      <c r="C25" s="119">
        <v>24843.567899999998</v>
      </c>
      <c r="D25" s="119">
        <v>20563.381029999997</v>
      </c>
      <c r="E25" s="119">
        <v>17626.016670000005</v>
      </c>
      <c r="F25" s="119">
        <v>23968.317880000006</v>
      </c>
      <c r="G25" s="119">
        <v>16985.851819999993</v>
      </c>
      <c r="H25" s="119">
        <v>103987.13530000001</v>
      </c>
      <c r="I25" s="351">
        <v>13.165986455621528</v>
      </c>
      <c r="J25" s="351">
        <v>9.776361550391206</v>
      </c>
      <c r="K25" s="191" t="s">
        <v>752</v>
      </c>
      <c r="M25" s="352"/>
      <c r="N25" s="352"/>
      <c r="O25" s="337"/>
      <c r="P25" s="337"/>
      <c r="Q25" s="337"/>
      <c r="R25" s="337"/>
      <c r="S25" s="337"/>
      <c r="T25" s="337"/>
    </row>
    <row r="26" spans="1:20" s="162" customFormat="1" ht="12" customHeight="1">
      <c r="A26" s="141" t="s">
        <v>763</v>
      </c>
      <c r="B26" s="139"/>
      <c r="C26" s="119"/>
      <c r="D26" s="119"/>
      <c r="E26" s="119"/>
      <c r="F26" s="119"/>
      <c r="G26" s="119"/>
      <c r="H26" s="119"/>
      <c r="I26" s="355"/>
      <c r="J26" s="355"/>
      <c r="K26" s="167" t="s">
        <v>754</v>
      </c>
      <c r="M26" s="352"/>
      <c r="N26" s="352"/>
      <c r="O26" s="337"/>
      <c r="P26" s="337"/>
      <c r="Q26" s="337"/>
      <c r="R26" s="337"/>
      <c r="S26" s="337"/>
      <c r="T26" s="337"/>
    </row>
    <row r="27" spans="1:20" s="162" customFormat="1" ht="12" customHeight="1">
      <c r="A27" s="165" t="s">
        <v>749</v>
      </c>
      <c r="B27" s="341" t="s">
        <v>715</v>
      </c>
      <c r="C27" s="329">
        <v>4.8387799999999999</v>
      </c>
      <c r="D27" s="329">
        <v>8.51877</v>
      </c>
      <c r="E27" s="329">
        <v>16.431570000000004</v>
      </c>
      <c r="F27" s="318">
        <v>14.679729999999999</v>
      </c>
      <c r="G27" s="328">
        <v>1.6832899999999997</v>
      </c>
      <c r="H27" s="119">
        <v>46.152140000000003</v>
      </c>
      <c r="I27" s="351">
        <v>-11.822580204280611</v>
      </c>
      <c r="J27" s="351">
        <v>-12.869346516417465</v>
      </c>
      <c r="K27" s="324" t="s">
        <v>720</v>
      </c>
      <c r="M27" s="352"/>
      <c r="N27" s="352"/>
      <c r="O27" s="337"/>
      <c r="P27" s="337"/>
      <c r="Q27" s="337"/>
      <c r="R27" s="337"/>
      <c r="S27" s="337"/>
      <c r="T27" s="337"/>
    </row>
    <row r="28" spans="1:20" s="162" customFormat="1" ht="12" customHeight="1">
      <c r="A28" s="167" t="s">
        <v>750</v>
      </c>
      <c r="B28" s="341" t="s">
        <v>751</v>
      </c>
      <c r="C28" s="119">
        <v>54.023679999999999</v>
      </c>
      <c r="D28" s="119">
        <v>197.48812000000001</v>
      </c>
      <c r="E28" s="119">
        <v>349.9246</v>
      </c>
      <c r="F28" s="119">
        <v>331.73498999999998</v>
      </c>
      <c r="G28" s="119">
        <v>71.496920000000003</v>
      </c>
      <c r="H28" s="119">
        <v>1004.66831</v>
      </c>
      <c r="I28" s="351">
        <v>-40.030919381492467</v>
      </c>
      <c r="J28" s="351">
        <v>-3.9819676901124028</v>
      </c>
      <c r="K28" s="324" t="s">
        <v>752</v>
      </c>
      <c r="M28" s="352"/>
      <c r="N28" s="352"/>
      <c r="O28" s="337"/>
      <c r="P28" s="337"/>
      <c r="Q28" s="337"/>
      <c r="R28" s="337"/>
      <c r="S28" s="337"/>
      <c r="T28" s="337"/>
    </row>
    <row r="29" spans="1:20" s="162" customFormat="1" ht="12" customHeight="1">
      <c r="A29" s="141" t="s">
        <v>764</v>
      </c>
      <c r="B29" s="139"/>
      <c r="C29" s="119"/>
      <c r="D29" s="119"/>
      <c r="E29" s="119"/>
      <c r="F29" s="119"/>
      <c r="G29" s="119"/>
      <c r="H29" s="119"/>
      <c r="I29" s="355"/>
      <c r="J29" s="355"/>
      <c r="K29" s="167" t="s">
        <v>756</v>
      </c>
      <c r="M29" s="352"/>
      <c r="N29" s="352"/>
      <c r="O29" s="337"/>
      <c r="P29" s="337"/>
      <c r="Q29" s="337"/>
      <c r="R29" s="337"/>
      <c r="S29" s="337"/>
      <c r="T29" s="337"/>
    </row>
    <row r="30" spans="1:20" s="162" customFormat="1" ht="12" customHeight="1">
      <c r="A30" s="165" t="s">
        <v>749</v>
      </c>
      <c r="B30" s="341" t="s">
        <v>715</v>
      </c>
      <c r="C30" s="119">
        <v>8541.9968800000006</v>
      </c>
      <c r="D30" s="119">
        <v>4019.4430400000015</v>
      </c>
      <c r="E30" s="119">
        <v>1902.1514100000004</v>
      </c>
      <c r="F30" s="119">
        <v>3852.0697100000007</v>
      </c>
      <c r="G30" s="119">
        <v>2343.1382099999983</v>
      </c>
      <c r="H30" s="119">
        <v>20658.79925</v>
      </c>
      <c r="I30" s="351">
        <v>-3.8014327145487159</v>
      </c>
      <c r="J30" s="351">
        <v>0.91391630545668234</v>
      </c>
      <c r="K30" s="324" t="s">
        <v>720</v>
      </c>
      <c r="M30" s="352"/>
      <c r="N30" s="352"/>
      <c r="O30" s="337"/>
      <c r="P30" s="337"/>
      <c r="Q30" s="337"/>
      <c r="R30" s="337"/>
      <c r="S30" s="337"/>
      <c r="T30" s="337"/>
    </row>
    <row r="31" spans="1:20" s="162" customFormat="1" ht="12" customHeight="1">
      <c r="A31" s="167" t="s">
        <v>750</v>
      </c>
      <c r="B31" s="341" t="s">
        <v>751</v>
      </c>
      <c r="C31" s="119">
        <v>14664.353779999999</v>
      </c>
      <c r="D31" s="119">
        <v>11188.753509999999</v>
      </c>
      <c r="E31" s="119">
        <v>8282.4486900000047</v>
      </c>
      <c r="F31" s="119">
        <v>12887.392740000008</v>
      </c>
      <c r="G31" s="119">
        <v>9390.2754899999945</v>
      </c>
      <c r="H31" s="119">
        <v>56413.224210000008</v>
      </c>
      <c r="I31" s="351">
        <v>5.6740060955625991</v>
      </c>
      <c r="J31" s="351">
        <v>6.8051098976876165</v>
      </c>
      <c r="K31" s="324" t="s">
        <v>752</v>
      </c>
      <c r="M31" s="352"/>
      <c r="N31" s="352"/>
      <c r="O31" s="337"/>
      <c r="P31" s="337"/>
      <c r="Q31" s="337"/>
      <c r="R31" s="337"/>
      <c r="S31" s="337"/>
      <c r="T31" s="337"/>
    </row>
    <row r="32" spans="1:20" s="162" customFormat="1" ht="12" customHeight="1">
      <c r="A32" s="167" t="s">
        <v>765</v>
      </c>
      <c r="B32" s="341"/>
      <c r="C32" s="119"/>
      <c r="D32" s="119"/>
      <c r="E32" s="119"/>
      <c r="F32" s="119"/>
      <c r="G32" s="119"/>
      <c r="H32" s="119"/>
      <c r="I32" s="351"/>
      <c r="J32" s="351"/>
      <c r="K32" s="324" t="s">
        <v>766</v>
      </c>
      <c r="M32" s="352"/>
      <c r="N32" s="352"/>
      <c r="O32" s="337"/>
      <c r="P32" s="337"/>
      <c r="Q32" s="337"/>
      <c r="R32" s="337"/>
      <c r="S32" s="337"/>
      <c r="T32" s="337"/>
    </row>
    <row r="33" spans="1:20" s="162" customFormat="1" ht="12" customHeight="1">
      <c r="A33" s="191" t="s">
        <v>767</v>
      </c>
      <c r="B33" s="341"/>
      <c r="C33" s="119"/>
      <c r="D33" s="119"/>
      <c r="E33" s="119"/>
      <c r="F33" s="119"/>
      <c r="G33" s="119"/>
      <c r="H33" s="119"/>
      <c r="I33" s="351"/>
      <c r="J33" s="351"/>
      <c r="K33" s="356" t="s">
        <v>768</v>
      </c>
      <c r="M33" s="352"/>
      <c r="N33" s="352"/>
      <c r="O33" s="337"/>
      <c r="P33" s="337"/>
      <c r="Q33" s="337"/>
      <c r="R33" s="337"/>
      <c r="S33" s="337"/>
      <c r="T33" s="337"/>
    </row>
    <row r="34" spans="1:20" s="162" customFormat="1" ht="12" customHeight="1">
      <c r="A34" s="357" t="s">
        <v>769</v>
      </c>
      <c r="B34" s="341" t="s">
        <v>715</v>
      </c>
      <c r="C34" s="119">
        <v>2585.0450000000001</v>
      </c>
      <c r="D34" s="119">
        <v>1428.6299000000001</v>
      </c>
      <c r="E34" s="119">
        <v>565.90409999999997</v>
      </c>
      <c r="F34" s="119">
        <v>851.05419999999992</v>
      </c>
      <c r="G34" s="119">
        <v>751.85929999999996</v>
      </c>
      <c r="H34" s="119">
        <v>6182.4924999999994</v>
      </c>
      <c r="I34" s="351">
        <v>41.655615711718028</v>
      </c>
      <c r="J34" s="351">
        <v>3.7115667868408226</v>
      </c>
      <c r="K34" s="358" t="s">
        <v>720</v>
      </c>
      <c r="M34" s="352"/>
      <c r="N34" s="352"/>
      <c r="O34" s="337"/>
      <c r="P34" s="337"/>
      <c r="Q34" s="337"/>
      <c r="R34" s="337"/>
      <c r="S34" s="337"/>
      <c r="T34" s="337"/>
    </row>
    <row r="35" spans="1:20" s="162" customFormat="1" ht="12" customHeight="1">
      <c r="A35" s="357" t="s">
        <v>770</v>
      </c>
      <c r="B35" s="341" t="s">
        <v>751</v>
      </c>
      <c r="C35" s="119">
        <v>2971.5292899999999</v>
      </c>
      <c r="D35" s="119">
        <v>2347.9791099999998</v>
      </c>
      <c r="E35" s="119">
        <v>1350.20409</v>
      </c>
      <c r="F35" s="119">
        <v>1447.5701100000001</v>
      </c>
      <c r="G35" s="119">
        <v>1453.8321899999999</v>
      </c>
      <c r="H35" s="119">
        <v>9571.1147899999996</v>
      </c>
      <c r="I35" s="351">
        <v>25.383632686143969</v>
      </c>
      <c r="J35" s="351">
        <v>-1.8440734059774544</v>
      </c>
      <c r="K35" s="359" t="s">
        <v>752</v>
      </c>
      <c r="M35" s="352"/>
      <c r="N35" s="352"/>
      <c r="O35" s="337"/>
      <c r="P35" s="329"/>
      <c r="Q35" s="337"/>
      <c r="R35" s="337"/>
      <c r="S35" s="337"/>
      <c r="T35" s="337"/>
    </row>
    <row r="36" spans="1:20" s="162" customFormat="1" ht="12" customHeight="1">
      <c r="A36" s="191" t="s">
        <v>771</v>
      </c>
      <c r="B36" s="341"/>
      <c r="C36" s="119"/>
      <c r="D36" s="119"/>
      <c r="E36" s="119"/>
      <c r="F36" s="119"/>
      <c r="G36" s="119"/>
      <c r="H36" s="119"/>
      <c r="I36" s="351"/>
      <c r="J36" s="351"/>
      <c r="K36" s="360" t="s">
        <v>772</v>
      </c>
      <c r="M36" s="352"/>
      <c r="N36" s="352"/>
      <c r="O36" s="337"/>
      <c r="P36" s="337"/>
      <c r="Q36" s="337"/>
      <c r="R36" s="337"/>
      <c r="S36" s="337"/>
      <c r="T36" s="337"/>
    </row>
    <row r="37" spans="1:20" s="162" customFormat="1" ht="12" customHeight="1">
      <c r="A37" s="357" t="s">
        <v>769</v>
      </c>
      <c r="B37" s="341" t="s">
        <v>715</v>
      </c>
      <c r="C37" s="119">
        <v>2.29</v>
      </c>
      <c r="D37" s="119">
        <v>6.1768000000000001</v>
      </c>
      <c r="E37" s="119">
        <v>21.660400000000003</v>
      </c>
      <c r="F37" s="119">
        <v>1208.2628999999999</v>
      </c>
      <c r="G37" s="119">
        <v>427.17740000000003</v>
      </c>
      <c r="H37" s="127">
        <v>1665.5674999999999</v>
      </c>
      <c r="I37" s="122">
        <v>-87.882956770199485</v>
      </c>
      <c r="J37" s="122">
        <v>2273.9728760894823</v>
      </c>
      <c r="K37" s="358" t="s">
        <v>720</v>
      </c>
      <c r="M37" s="352"/>
      <c r="N37" s="352"/>
      <c r="O37" s="337"/>
      <c r="P37" s="337"/>
      <c r="Q37" s="337"/>
      <c r="R37" s="337"/>
      <c r="S37" s="337"/>
      <c r="T37" s="337"/>
    </row>
    <row r="38" spans="1:20" s="162" customFormat="1" ht="12" customHeight="1">
      <c r="A38" s="357" t="s">
        <v>770</v>
      </c>
      <c r="B38" s="341" t="s">
        <v>751</v>
      </c>
      <c r="C38" s="119">
        <v>2.7130999999999998</v>
      </c>
      <c r="D38" s="119">
        <v>24.181369999999998</v>
      </c>
      <c r="E38" s="329">
        <v>35.215530000000001</v>
      </c>
      <c r="F38" s="127">
        <v>2860.9927200000002</v>
      </c>
      <c r="G38" s="329">
        <v>1647.8171</v>
      </c>
      <c r="H38" s="127">
        <v>4570.9198200000001</v>
      </c>
      <c r="I38" s="122">
        <v>-90.16673885191031</v>
      </c>
      <c r="J38" s="122">
        <v>1516.4778744644107</v>
      </c>
      <c r="K38" s="359" t="s">
        <v>752</v>
      </c>
      <c r="M38" s="352"/>
      <c r="N38" s="352"/>
      <c r="O38" s="337"/>
      <c r="P38" s="337"/>
      <c r="Q38" s="337"/>
      <c r="R38" s="337"/>
      <c r="S38" s="337"/>
      <c r="T38" s="337"/>
    </row>
    <row r="39" spans="1:20" s="162" customFormat="1" ht="12" customHeight="1">
      <c r="A39" s="191" t="s">
        <v>773</v>
      </c>
      <c r="B39" s="341"/>
      <c r="C39" s="119"/>
      <c r="D39" s="119"/>
      <c r="E39" s="119"/>
      <c r="F39" s="119"/>
      <c r="G39" s="119"/>
      <c r="H39" s="119"/>
      <c r="I39" s="351"/>
      <c r="J39" s="351"/>
      <c r="K39" s="360" t="s">
        <v>774</v>
      </c>
      <c r="M39" s="352"/>
      <c r="N39" s="352"/>
      <c r="O39" s="337"/>
      <c r="P39" s="337"/>
      <c r="Q39" s="337"/>
      <c r="R39" s="337"/>
      <c r="S39" s="337"/>
      <c r="T39" s="337"/>
    </row>
    <row r="40" spans="1:20" s="162" customFormat="1" ht="12" customHeight="1">
      <c r="A40" s="357" t="s">
        <v>769</v>
      </c>
      <c r="B40" s="341" t="s">
        <v>715</v>
      </c>
      <c r="C40" s="329">
        <v>3926.3467999999998</v>
      </c>
      <c r="D40" s="328">
        <v>941.92869999999994</v>
      </c>
      <c r="E40" s="328" t="s">
        <v>701</v>
      </c>
      <c r="F40" s="329">
        <v>29.811199999999999</v>
      </c>
      <c r="G40" s="127">
        <v>31.3994</v>
      </c>
      <c r="H40" s="127">
        <v>4929.9606999999996</v>
      </c>
      <c r="I40" s="122">
        <v>-5.0772512509911554</v>
      </c>
      <c r="J40" s="122">
        <v>18.634326097993505</v>
      </c>
      <c r="K40" s="358" t="s">
        <v>720</v>
      </c>
      <c r="M40" s="352"/>
      <c r="N40" s="352"/>
      <c r="O40" s="337"/>
      <c r="P40" s="337"/>
      <c r="Q40" s="337"/>
      <c r="R40" s="337"/>
      <c r="S40" s="337"/>
      <c r="T40" s="337"/>
    </row>
    <row r="41" spans="1:20" s="162" customFormat="1" ht="12" customHeight="1">
      <c r="A41" s="357" t="s">
        <v>770</v>
      </c>
      <c r="B41" s="341" t="s">
        <v>751</v>
      </c>
      <c r="C41" s="329">
        <v>3743.16489</v>
      </c>
      <c r="D41" s="328">
        <v>876.36274000000003</v>
      </c>
      <c r="E41" s="328" t="s">
        <v>701</v>
      </c>
      <c r="F41" s="329">
        <v>29.324240000000003</v>
      </c>
      <c r="G41" s="127">
        <v>54.98218</v>
      </c>
      <c r="H41" s="127">
        <v>4704.2614800000001</v>
      </c>
      <c r="I41" s="122">
        <v>12.921209989023314</v>
      </c>
      <c r="J41" s="122">
        <v>40.933734394546093</v>
      </c>
      <c r="K41" s="359" t="s">
        <v>752</v>
      </c>
      <c r="M41" s="352"/>
      <c r="N41" s="352"/>
      <c r="O41" s="337"/>
      <c r="P41" s="337"/>
      <c r="Q41" s="337"/>
      <c r="R41" s="337"/>
      <c r="S41" s="337"/>
      <c r="T41" s="337"/>
    </row>
    <row r="42" spans="1:20" s="162" customFormat="1" ht="12" customHeight="1">
      <c r="A42" s="141" t="s">
        <v>775</v>
      </c>
      <c r="B42" s="341"/>
      <c r="C42" s="119"/>
      <c r="D42" s="119"/>
      <c r="E42" s="119"/>
      <c r="F42" s="119"/>
      <c r="G42" s="119"/>
      <c r="H42" s="119"/>
      <c r="I42" s="351"/>
      <c r="J42" s="351"/>
      <c r="K42" s="167" t="s">
        <v>758</v>
      </c>
      <c r="M42" s="352"/>
      <c r="N42" s="352"/>
      <c r="O42" s="337"/>
      <c r="P42" s="337"/>
      <c r="Q42" s="337"/>
      <c r="R42" s="337"/>
      <c r="S42" s="337"/>
      <c r="T42" s="337"/>
    </row>
    <row r="43" spans="1:20" s="162" customFormat="1" ht="12" customHeight="1">
      <c r="A43" s="165" t="s">
        <v>749</v>
      </c>
      <c r="B43" s="341" t="s">
        <v>715</v>
      </c>
      <c r="C43" s="119">
        <v>198.18837000000002</v>
      </c>
      <c r="D43" s="119">
        <v>167.08467000000005</v>
      </c>
      <c r="E43" s="119">
        <v>137.86909</v>
      </c>
      <c r="F43" s="119">
        <v>140.73829000000001</v>
      </c>
      <c r="G43" s="119">
        <v>54.485149999999997</v>
      </c>
      <c r="H43" s="119">
        <v>698.36557000000005</v>
      </c>
      <c r="I43" s="351">
        <v>9.6231970986977515</v>
      </c>
      <c r="J43" s="351">
        <v>10.966707980922383</v>
      </c>
      <c r="K43" s="324" t="s">
        <v>720</v>
      </c>
      <c r="M43" s="352"/>
      <c r="N43" s="352"/>
      <c r="O43" s="337"/>
      <c r="P43" s="337"/>
      <c r="Q43" s="337"/>
      <c r="R43" s="337"/>
      <c r="S43" s="337"/>
      <c r="T43" s="337"/>
    </row>
    <row r="44" spans="1:20" s="162" customFormat="1" ht="12" customHeight="1">
      <c r="A44" s="167" t="s">
        <v>750</v>
      </c>
      <c r="B44" s="341" t="s">
        <v>751</v>
      </c>
      <c r="C44" s="119">
        <v>2434.4690900000001</v>
      </c>
      <c r="D44" s="119">
        <v>1817.2840899999997</v>
      </c>
      <c r="E44" s="119">
        <v>1382.1211399999995</v>
      </c>
      <c r="F44" s="119">
        <v>1286.70156</v>
      </c>
      <c r="G44" s="119">
        <v>247.29252999999997</v>
      </c>
      <c r="H44" s="119">
        <v>7167.8684099999982</v>
      </c>
      <c r="I44" s="351">
        <v>2.0943180127453873</v>
      </c>
      <c r="J44" s="351">
        <v>-5.0749074040238105</v>
      </c>
      <c r="K44" s="324" t="s">
        <v>752</v>
      </c>
      <c r="M44" s="352"/>
      <c r="N44" s="352"/>
      <c r="O44" s="337"/>
      <c r="P44" s="337"/>
      <c r="Q44" s="337"/>
      <c r="R44" s="337"/>
      <c r="S44" s="337"/>
      <c r="T44" s="337"/>
    </row>
    <row r="45" spans="1:20" s="162" customFormat="1" ht="12" customHeight="1">
      <c r="A45" s="141" t="s">
        <v>776</v>
      </c>
      <c r="B45" s="341"/>
      <c r="C45" s="119"/>
      <c r="D45" s="119"/>
      <c r="E45" s="119"/>
      <c r="F45" s="119"/>
      <c r="G45" s="119"/>
      <c r="H45" s="119"/>
      <c r="I45" s="351"/>
      <c r="J45" s="351"/>
      <c r="K45" s="167" t="s">
        <v>760</v>
      </c>
      <c r="M45" s="352"/>
      <c r="N45" s="352"/>
      <c r="O45" s="337"/>
      <c r="P45" s="337"/>
      <c r="Q45" s="337"/>
      <c r="R45" s="337"/>
      <c r="S45" s="337"/>
      <c r="T45" s="337"/>
    </row>
    <row r="46" spans="1:20" s="162" customFormat="1" ht="12" customHeight="1">
      <c r="A46" s="165" t="s">
        <v>749</v>
      </c>
      <c r="B46" s="341" t="s">
        <v>715</v>
      </c>
      <c r="C46" s="119">
        <v>1379.71054</v>
      </c>
      <c r="D46" s="119">
        <v>1160.7146499999999</v>
      </c>
      <c r="E46" s="119">
        <v>1177.86041</v>
      </c>
      <c r="F46" s="119">
        <v>1558.2957900000001</v>
      </c>
      <c r="G46" s="119">
        <v>1228.3104900000003</v>
      </c>
      <c r="H46" s="119">
        <v>6504.891880000001</v>
      </c>
      <c r="I46" s="351">
        <v>33.242134744615932</v>
      </c>
      <c r="J46" s="351">
        <v>9.5178918195194715</v>
      </c>
      <c r="K46" s="324" t="s">
        <v>720</v>
      </c>
      <c r="M46" s="352"/>
      <c r="N46" s="352"/>
      <c r="O46" s="337"/>
      <c r="P46" s="337"/>
      <c r="Q46" s="337"/>
      <c r="R46" s="337"/>
      <c r="S46" s="337"/>
      <c r="T46" s="337"/>
    </row>
    <row r="47" spans="1:20" s="162" customFormat="1" ht="12" customHeight="1">
      <c r="A47" s="167" t="s">
        <v>750</v>
      </c>
      <c r="B47" s="341" t="s">
        <v>751</v>
      </c>
      <c r="C47" s="119">
        <v>7690.7213499999998</v>
      </c>
      <c r="D47" s="119">
        <v>7359.8553100000008</v>
      </c>
      <c r="E47" s="119">
        <v>7611.5222400000011</v>
      </c>
      <c r="F47" s="119">
        <v>9462.4885899999972</v>
      </c>
      <c r="G47" s="119">
        <v>7276.7868799999978</v>
      </c>
      <c r="H47" s="119">
        <v>39401.374369999998</v>
      </c>
      <c r="I47" s="351">
        <v>37.294536329760255</v>
      </c>
      <c r="J47" s="351">
        <v>18.286604891880838</v>
      </c>
      <c r="K47" s="324" t="s">
        <v>752</v>
      </c>
      <c r="M47" s="352"/>
      <c r="N47" s="352"/>
      <c r="O47" s="337"/>
      <c r="P47" s="337"/>
      <c r="Q47" s="337"/>
      <c r="R47" s="337"/>
      <c r="S47" s="337"/>
      <c r="T47" s="337"/>
    </row>
    <row r="48" spans="1:20" s="162" customFormat="1" ht="12" customHeight="1">
      <c r="A48" s="195" t="s">
        <v>777</v>
      </c>
      <c r="B48" s="341"/>
      <c r="C48" s="119"/>
      <c r="D48" s="119"/>
      <c r="E48" s="119"/>
      <c r="F48" s="119"/>
      <c r="G48" s="119"/>
      <c r="H48" s="119"/>
      <c r="I48" s="351"/>
      <c r="J48" s="351"/>
      <c r="K48" s="195" t="s">
        <v>777</v>
      </c>
      <c r="M48" s="352"/>
      <c r="N48" s="352"/>
      <c r="O48" s="337"/>
      <c r="P48" s="337"/>
      <c r="Q48" s="337"/>
      <c r="R48" s="337"/>
      <c r="S48" s="337"/>
      <c r="T48" s="337"/>
    </row>
    <row r="49" spans="1:20" s="162" customFormat="1" ht="12" customHeight="1">
      <c r="A49" s="141" t="s">
        <v>778</v>
      </c>
      <c r="B49" s="341"/>
      <c r="C49" s="119"/>
      <c r="D49" s="119"/>
      <c r="E49" s="119"/>
      <c r="F49" s="119"/>
      <c r="G49" s="119"/>
      <c r="H49" s="119"/>
      <c r="I49" s="351"/>
      <c r="J49" s="351"/>
      <c r="K49" s="141" t="s">
        <v>778</v>
      </c>
      <c r="M49" s="352"/>
      <c r="N49" s="352"/>
      <c r="O49" s="337"/>
      <c r="P49" s="337"/>
      <c r="Q49" s="337"/>
      <c r="R49" s="337"/>
      <c r="S49" s="337"/>
      <c r="T49" s="337"/>
    </row>
    <row r="50" spans="1:20" s="162" customFormat="1" ht="12" customHeight="1">
      <c r="A50" s="165" t="s">
        <v>749</v>
      </c>
      <c r="B50" s="341" t="s">
        <v>715</v>
      </c>
      <c r="C50" s="119">
        <v>1051.3847020000001</v>
      </c>
      <c r="D50" s="119">
        <v>468.52112870000002</v>
      </c>
      <c r="E50" s="119">
        <v>335.21141720000003</v>
      </c>
      <c r="F50" s="119">
        <v>225.13603000000003</v>
      </c>
      <c r="G50" s="119">
        <v>173.87169999999998</v>
      </c>
      <c r="H50" s="119">
        <v>2254.1249779000004</v>
      </c>
      <c r="I50" s="351">
        <v>-13.252891064383935</v>
      </c>
      <c r="J50" s="351">
        <v>-40.40109343941112</v>
      </c>
      <c r="K50" s="165" t="s">
        <v>720</v>
      </c>
      <c r="M50" s="352"/>
      <c r="N50" s="352"/>
      <c r="O50" s="337"/>
      <c r="P50" s="337"/>
      <c r="Q50" s="337"/>
      <c r="R50" s="337"/>
      <c r="S50" s="337"/>
      <c r="T50" s="337"/>
    </row>
    <row r="51" spans="1:20" s="162" customFormat="1" ht="12" customHeight="1">
      <c r="A51" s="167" t="s">
        <v>750</v>
      </c>
      <c r="B51" s="341" t="s">
        <v>751</v>
      </c>
      <c r="C51" s="119">
        <v>4066.3578600000001</v>
      </c>
      <c r="D51" s="119">
        <v>2907.054090000001</v>
      </c>
      <c r="E51" s="119">
        <v>2448.4578699999997</v>
      </c>
      <c r="F51" s="119">
        <v>1819.2346199999999</v>
      </c>
      <c r="G51" s="119">
        <v>1418.7255200000002</v>
      </c>
      <c r="H51" s="119">
        <v>12659.829960000001</v>
      </c>
      <c r="I51" s="351">
        <v>-5.4649242243903995</v>
      </c>
      <c r="J51" s="351">
        <v>-20.822774992997314</v>
      </c>
      <c r="K51" s="167" t="s">
        <v>752</v>
      </c>
      <c r="M51" s="352"/>
      <c r="N51" s="352"/>
      <c r="O51" s="337"/>
      <c r="P51" s="337"/>
      <c r="Q51" s="337"/>
      <c r="R51" s="337"/>
      <c r="S51" s="337"/>
      <c r="T51" s="337"/>
    </row>
    <row r="52" spans="1:20" s="162" customFormat="1" ht="12" customHeight="1">
      <c r="A52" s="195" t="s">
        <v>779</v>
      </c>
      <c r="B52" s="341"/>
      <c r="C52" s="119"/>
      <c r="D52" s="119"/>
      <c r="E52" s="119"/>
      <c r="F52" s="119"/>
      <c r="G52" s="119"/>
      <c r="H52" s="119"/>
      <c r="I52" s="351"/>
      <c r="J52" s="351"/>
      <c r="K52" s="195" t="s">
        <v>779</v>
      </c>
      <c r="M52" s="352"/>
      <c r="N52" s="352"/>
    </row>
    <row r="53" spans="1:20" s="162" customFormat="1" ht="12" customHeight="1">
      <c r="A53" s="141" t="s">
        <v>762</v>
      </c>
      <c r="B53" s="341"/>
      <c r="C53" s="119"/>
      <c r="D53" s="119"/>
      <c r="E53" s="119"/>
      <c r="F53" s="119"/>
      <c r="G53" s="119"/>
      <c r="H53" s="119"/>
      <c r="I53" s="351"/>
      <c r="J53" s="351"/>
      <c r="K53" s="141" t="s">
        <v>762</v>
      </c>
      <c r="M53" s="352"/>
      <c r="N53" s="352"/>
    </row>
    <row r="54" spans="1:20" s="162" customFormat="1" ht="12" customHeight="1">
      <c r="A54" s="165" t="s">
        <v>749</v>
      </c>
      <c r="B54" s="341" t="s">
        <v>715</v>
      </c>
      <c r="C54" s="119">
        <v>741.12420000000054</v>
      </c>
      <c r="D54" s="119">
        <v>520.31859999999972</v>
      </c>
      <c r="E54" s="119">
        <v>98.069550000000049</v>
      </c>
      <c r="F54" s="119">
        <v>269.27225000000004</v>
      </c>
      <c r="G54" s="119">
        <v>202.80489999999995</v>
      </c>
      <c r="H54" s="119">
        <v>1831.5895000000003</v>
      </c>
      <c r="I54" s="351">
        <v>76.71911912771192</v>
      </c>
      <c r="J54" s="351">
        <v>7.8586323027739686</v>
      </c>
      <c r="K54" s="165" t="s">
        <v>720</v>
      </c>
      <c r="M54" s="352"/>
      <c r="N54" s="352"/>
    </row>
    <row r="55" spans="1:20" s="162" customFormat="1" ht="12" customHeight="1" thickBot="1">
      <c r="A55" s="167" t="s">
        <v>750</v>
      </c>
      <c r="B55" s="341" t="s">
        <v>751</v>
      </c>
      <c r="C55" s="119">
        <v>3156.763050000005</v>
      </c>
      <c r="D55" s="119">
        <v>2528.4188799999988</v>
      </c>
      <c r="E55" s="119">
        <v>549.41602999999998</v>
      </c>
      <c r="F55" s="119">
        <v>1418.8896300000001</v>
      </c>
      <c r="G55" s="119">
        <v>1050.6133900000002</v>
      </c>
      <c r="H55" s="119">
        <v>8704.1009800000047</v>
      </c>
      <c r="I55" s="351">
        <v>58.782695978345387</v>
      </c>
      <c r="J55" s="351">
        <v>-1.8111892610698872</v>
      </c>
      <c r="K55" s="167" t="s">
        <v>752</v>
      </c>
      <c r="M55" s="352"/>
      <c r="N55" s="352"/>
    </row>
    <row r="56" spans="1:20" s="162" customFormat="1" ht="12" customHeight="1" thickBot="1">
      <c r="A56" s="350"/>
      <c r="B56" s="941" t="s">
        <v>561</v>
      </c>
      <c r="C56" s="941" t="s">
        <v>374</v>
      </c>
      <c r="D56" s="941"/>
      <c r="E56" s="941"/>
      <c r="F56" s="941"/>
      <c r="G56" s="941"/>
      <c r="H56" s="972" t="s">
        <v>703</v>
      </c>
      <c r="I56" s="941" t="s">
        <v>524</v>
      </c>
      <c r="J56" s="941"/>
      <c r="K56" s="350"/>
      <c r="M56" s="352"/>
      <c r="N56" s="352"/>
    </row>
    <row r="57" spans="1:20" s="162" customFormat="1" ht="21" customHeight="1" thickBot="1">
      <c r="A57" s="350"/>
      <c r="B57" s="941"/>
      <c r="C57" s="311" t="s">
        <v>525</v>
      </c>
      <c r="D57" s="311" t="s">
        <v>526</v>
      </c>
      <c r="E57" s="311" t="s">
        <v>679</v>
      </c>
      <c r="F57" s="311" t="s">
        <v>704</v>
      </c>
      <c r="G57" s="311" t="s">
        <v>681</v>
      </c>
      <c r="H57" s="972"/>
      <c r="I57" s="172" t="s">
        <v>377</v>
      </c>
      <c r="J57" s="311" t="s">
        <v>705</v>
      </c>
      <c r="K57" s="350"/>
    </row>
    <row r="58" spans="1:20" s="361" customFormat="1" ht="25.9" customHeight="1">
      <c r="A58" s="938" t="s">
        <v>780</v>
      </c>
      <c r="B58" s="938"/>
      <c r="C58" s="938"/>
      <c r="D58" s="938"/>
      <c r="E58" s="938"/>
      <c r="F58" s="938"/>
      <c r="G58" s="938"/>
      <c r="H58" s="938"/>
      <c r="I58" s="938"/>
      <c r="J58" s="938"/>
      <c r="K58" s="938"/>
    </row>
    <row r="59" spans="1:20" s="361" customFormat="1" ht="23.45" customHeight="1">
      <c r="A59" s="938" t="s">
        <v>781</v>
      </c>
      <c r="B59" s="938"/>
      <c r="C59" s="938"/>
      <c r="D59" s="938"/>
      <c r="E59" s="938"/>
      <c r="F59" s="938"/>
      <c r="G59" s="938"/>
      <c r="H59" s="938"/>
      <c r="I59" s="938"/>
      <c r="J59" s="938"/>
      <c r="K59" s="938"/>
    </row>
    <row r="60" spans="1:20">
      <c r="A60" s="350"/>
      <c r="B60" s="162"/>
      <c r="C60" s="162"/>
      <c r="D60" s="162"/>
      <c r="E60" s="162"/>
      <c r="F60" s="162"/>
      <c r="G60" s="162"/>
      <c r="H60" s="162"/>
      <c r="I60" s="162"/>
      <c r="J60" s="162"/>
      <c r="K60" s="350"/>
    </row>
    <row r="61" spans="1:20">
      <c r="A61" s="350"/>
      <c r="B61" s="162"/>
      <c r="C61" s="162"/>
      <c r="D61" s="162"/>
      <c r="E61" s="162"/>
      <c r="F61" s="162"/>
      <c r="G61" s="162"/>
      <c r="H61" s="162"/>
      <c r="I61" s="162"/>
      <c r="J61" s="162"/>
      <c r="K61" s="350"/>
    </row>
    <row r="62" spans="1:20">
      <c r="A62" s="350"/>
      <c r="B62" s="162"/>
      <c r="C62" s="162"/>
      <c r="D62" s="162"/>
      <c r="E62" s="162"/>
      <c r="F62" s="162"/>
      <c r="G62" s="162"/>
      <c r="H62" s="162"/>
      <c r="I62" s="162"/>
      <c r="J62" s="162"/>
      <c r="K62" s="350"/>
    </row>
  </sheetData>
  <mergeCells count="12">
    <mergeCell ref="A59:K59"/>
    <mergeCell ref="A1:K1"/>
    <mergeCell ref="A2:K2"/>
    <mergeCell ref="B4:B5"/>
    <mergeCell ref="C4:G4"/>
    <mergeCell ref="H4:H5"/>
    <mergeCell ref="I4:J4"/>
    <mergeCell ref="B56:B57"/>
    <mergeCell ref="C56:G56"/>
    <mergeCell ref="H56:H57"/>
    <mergeCell ref="I56:J56"/>
    <mergeCell ref="A58:K5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91933-02C8-4D97-A144-0A43D94215AF}">
  <dimension ref="A1:V157"/>
  <sheetViews>
    <sheetView showGridLines="0" workbookViewId="0">
      <selection sqref="A1:I1"/>
    </sheetView>
  </sheetViews>
  <sheetFormatPr defaultColWidth="9.140625" defaultRowHeight="11.25"/>
  <cols>
    <col min="1" max="1" width="27.5703125" style="363" customWidth="1"/>
    <col min="2" max="2" width="9.140625" style="363"/>
    <col min="3" max="7" width="9" style="363" customWidth="1"/>
    <col min="8" max="8" width="12.85546875" style="363" customWidth="1"/>
    <col min="9" max="9" width="10.85546875" style="363" customWidth="1"/>
    <col min="10" max="12" width="9.140625" style="363"/>
    <col min="13" max="14" width="9.140625" style="364"/>
    <col min="15" max="15" width="11.140625" style="364" customWidth="1"/>
    <col min="16" max="17" width="9.140625" style="364"/>
    <col min="18" max="16384" width="9.140625" style="363"/>
  </cols>
  <sheetData>
    <row r="1" spans="1:22" ht="12" customHeight="1">
      <c r="A1" s="931" t="s">
        <v>782</v>
      </c>
      <c r="B1" s="931"/>
      <c r="C1" s="931"/>
      <c r="D1" s="931"/>
      <c r="E1" s="931"/>
      <c r="F1" s="931"/>
      <c r="G1" s="931"/>
      <c r="H1" s="931"/>
      <c r="I1" s="931"/>
    </row>
    <row r="2" spans="1:22" ht="12" customHeight="1">
      <c r="A2" s="974" t="s">
        <v>783</v>
      </c>
      <c r="B2" s="974"/>
      <c r="C2" s="974"/>
      <c r="D2" s="974"/>
      <c r="E2" s="974"/>
      <c r="F2" s="974"/>
      <c r="G2" s="974"/>
      <c r="H2" s="974"/>
      <c r="I2" s="974"/>
    </row>
    <row r="3" spans="1:22" ht="12" customHeight="1" thickBot="1">
      <c r="K3" s="365"/>
    </row>
    <row r="4" spans="1:22" s="96" customFormat="1" ht="12" customHeight="1" thickBot="1">
      <c r="B4" s="977" t="s">
        <v>784</v>
      </c>
      <c r="C4" s="978"/>
      <c r="D4" s="978"/>
      <c r="E4" s="978"/>
      <c r="F4" s="978"/>
      <c r="G4" s="979"/>
      <c r="H4" s="980" t="s">
        <v>785</v>
      </c>
      <c r="I4" s="980" t="s">
        <v>391</v>
      </c>
      <c r="M4" s="367"/>
      <c r="N4" s="367"/>
      <c r="O4" s="367"/>
      <c r="P4" s="367"/>
      <c r="Q4" s="367"/>
    </row>
    <row r="5" spans="1:22" s="96" customFormat="1" ht="29.1" customHeight="1" thickBot="1">
      <c r="B5" s="366" t="s">
        <v>786</v>
      </c>
      <c r="C5" s="366" t="s">
        <v>787</v>
      </c>
      <c r="D5" s="366" t="s">
        <v>490</v>
      </c>
      <c r="E5" s="366" t="s">
        <v>679</v>
      </c>
      <c r="F5" s="366" t="s">
        <v>680</v>
      </c>
      <c r="G5" s="366" t="s">
        <v>681</v>
      </c>
      <c r="H5" s="980"/>
      <c r="I5" s="980"/>
      <c r="J5" s="368"/>
      <c r="K5" s="368"/>
      <c r="L5" s="368"/>
      <c r="M5" s="367"/>
      <c r="N5" s="367"/>
      <c r="O5" s="367"/>
      <c r="P5" s="367"/>
      <c r="Q5" s="367"/>
    </row>
    <row r="6" spans="1:22" s="96" customFormat="1" ht="12" customHeight="1">
      <c r="A6" s="266" t="s">
        <v>788</v>
      </c>
      <c r="E6" s="266"/>
      <c r="F6" s="266"/>
      <c r="L6" s="368"/>
      <c r="M6" s="367"/>
      <c r="N6" s="367"/>
      <c r="O6" s="369"/>
      <c r="P6" s="367"/>
      <c r="Q6" s="367"/>
    </row>
    <row r="7" spans="1:22" s="96" customFormat="1" ht="12" customHeight="1">
      <c r="A7" s="370" t="s">
        <v>789</v>
      </c>
      <c r="E7" s="370"/>
      <c r="F7" s="370"/>
      <c r="L7" s="368"/>
      <c r="M7" s="367"/>
      <c r="N7" s="367"/>
      <c r="O7" s="367"/>
      <c r="P7" s="367"/>
      <c r="Q7" s="367"/>
    </row>
    <row r="8" spans="1:22" s="96" customFormat="1" ht="12" customHeight="1">
      <c r="A8" s="371" t="s">
        <v>790</v>
      </c>
      <c r="B8" s="372" t="s">
        <v>360</v>
      </c>
      <c r="C8" s="372" t="s">
        <v>360</v>
      </c>
      <c r="D8" s="372" t="s">
        <v>360</v>
      </c>
      <c r="E8" s="372" t="s">
        <v>360</v>
      </c>
      <c r="F8" s="372" t="s">
        <v>360</v>
      </c>
      <c r="G8" s="372" t="s">
        <v>360</v>
      </c>
      <c r="H8" s="373">
        <v>22.43</v>
      </c>
      <c r="I8" s="367" t="s">
        <v>360</v>
      </c>
      <c r="K8" s="372"/>
      <c r="L8" s="368"/>
      <c r="M8" s="367"/>
      <c r="N8" s="367"/>
      <c r="O8" s="369"/>
      <c r="P8" s="367"/>
      <c r="Q8" s="367"/>
      <c r="R8" s="374"/>
      <c r="S8" s="374"/>
      <c r="T8" s="374"/>
      <c r="U8" s="374"/>
      <c r="V8" s="374"/>
    </row>
    <row r="9" spans="1:22" s="96" customFormat="1" ht="12" customHeight="1">
      <c r="A9" s="371" t="s">
        <v>791</v>
      </c>
      <c r="B9" s="372" t="s">
        <v>360</v>
      </c>
      <c r="C9" s="372" t="s">
        <v>360</v>
      </c>
      <c r="D9" s="372" t="s">
        <v>360</v>
      </c>
      <c r="E9" s="372" t="s">
        <v>360</v>
      </c>
      <c r="F9" s="372" t="s">
        <v>360</v>
      </c>
      <c r="G9" s="372" t="s">
        <v>360</v>
      </c>
      <c r="H9" s="373">
        <v>25.5</v>
      </c>
      <c r="I9" s="367" t="s">
        <v>360</v>
      </c>
      <c r="K9" s="372"/>
      <c r="L9" s="368"/>
      <c r="M9" s="367"/>
      <c r="N9" s="367"/>
      <c r="O9" s="367"/>
      <c r="P9" s="367"/>
      <c r="Q9" s="367"/>
      <c r="R9" s="374"/>
      <c r="S9" s="374"/>
      <c r="T9" s="374"/>
      <c r="U9" s="374"/>
      <c r="V9" s="374"/>
    </row>
    <row r="10" spans="1:22" s="96" customFormat="1" ht="12" customHeight="1">
      <c r="A10" s="371" t="s">
        <v>792</v>
      </c>
      <c r="B10" s="372" t="s">
        <v>360</v>
      </c>
      <c r="C10" s="372" t="s">
        <v>360</v>
      </c>
      <c r="D10" s="372" t="s">
        <v>360</v>
      </c>
      <c r="E10" s="372" t="s">
        <v>360</v>
      </c>
      <c r="F10" s="372" t="s">
        <v>360</v>
      </c>
      <c r="G10" s="372" t="s">
        <v>360</v>
      </c>
      <c r="H10" s="373">
        <v>20</v>
      </c>
      <c r="I10" s="367" t="s">
        <v>360</v>
      </c>
      <c r="K10" s="372"/>
      <c r="L10" s="368"/>
      <c r="M10" s="367"/>
      <c r="N10" s="367"/>
      <c r="O10" s="369"/>
      <c r="P10" s="367"/>
      <c r="Q10" s="367"/>
      <c r="R10" s="374"/>
      <c r="S10" s="374"/>
      <c r="T10" s="374"/>
      <c r="U10" s="374"/>
      <c r="V10" s="374"/>
    </row>
    <row r="11" spans="1:22" s="96" customFormat="1" ht="12" customHeight="1">
      <c r="A11" s="371" t="s">
        <v>793</v>
      </c>
      <c r="B11" s="372" t="s">
        <v>360</v>
      </c>
      <c r="C11" s="372" t="s">
        <v>360</v>
      </c>
      <c r="D11" s="372" t="s">
        <v>360</v>
      </c>
      <c r="E11" s="372" t="s">
        <v>360</v>
      </c>
      <c r="F11" s="372" t="s">
        <v>360</v>
      </c>
      <c r="G11" s="372" t="s">
        <v>360</v>
      </c>
      <c r="H11" s="373">
        <v>21.75</v>
      </c>
      <c r="I11" s="367" t="s">
        <v>360</v>
      </c>
      <c r="K11" s="372"/>
      <c r="L11" s="368"/>
      <c r="M11" s="367"/>
      <c r="N11" s="367"/>
      <c r="O11" s="367"/>
      <c r="P11" s="367"/>
      <c r="Q11" s="367"/>
      <c r="R11" s="374"/>
      <c r="S11" s="374"/>
      <c r="T11" s="374"/>
      <c r="U11" s="374"/>
      <c r="V11" s="374"/>
    </row>
    <row r="12" spans="1:22" s="96" customFormat="1" ht="12" customHeight="1">
      <c r="A12" s="371" t="s">
        <v>794</v>
      </c>
      <c r="B12" s="372" t="s">
        <v>360</v>
      </c>
      <c r="C12" s="372" t="s">
        <v>360</v>
      </c>
      <c r="D12" s="372" t="s">
        <v>360</v>
      </c>
      <c r="E12" s="372" t="s">
        <v>360</v>
      </c>
      <c r="F12" s="372" t="s">
        <v>360</v>
      </c>
      <c r="G12" s="372" t="s">
        <v>360</v>
      </c>
      <c r="H12" s="373">
        <v>23.31</v>
      </c>
      <c r="I12" s="367" t="s">
        <v>360</v>
      </c>
      <c r="K12" s="372"/>
      <c r="L12" s="368"/>
      <c r="M12" s="367"/>
      <c r="N12" s="367"/>
      <c r="O12" s="369"/>
      <c r="P12" s="367"/>
      <c r="Q12" s="367"/>
      <c r="R12" s="374"/>
      <c r="S12" s="374"/>
      <c r="T12" s="374"/>
      <c r="U12" s="374"/>
      <c r="V12" s="374"/>
    </row>
    <row r="13" spans="1:22" s="96" customFormat="1" ht="12" customHeight="1">
      <c r="A13" s="371" t="s">
        <v>795</v>
      </c>
      <c r="B13" s="372" t="s">
        <v>360</v>
      </c>
      <c r="C13" s="372" t="s">
        <v>360</v>
      </c>
      <c r="D13" s="372" t="s">
        <v>360</v>
      </c>
      <c r="E13" s="372" t="s">
        <v>360</v>
      </c>
      <c r="F13" s="372" t="s">
        <v>360</v>
      </c>
      <c r="G13" s="372" t="s">
        <v>360</v>
      </c>
      <c r="H13" s="372" t="s">
        <v>360</v>
      </c>
      <c r="I13" s="367" t="s">
        <v>360</v>
      </c>
      <c r="K13" s="372"/>
      <c r="L13" s="368"/>
      <c r="M13" s="367"/>
      <c r="N13" s="367"/>
      <c r="O13" s="367"/>
      <c r="P13" s="367"/>
      <c r="Q13" s="367"/>
      <c r="R13" s="374"/>
      <c r="S13" s="374"/>
      <c r="T13" s="374"/>
      <c r="U13" s="374"/>
      <c r="V13" s="374"/>
    </row>
    <row r="14" spans="1:22" s="96" customFormat="1" ht="12" customHeight="1">
      <c r="A14" s="371" t="s">
        <v>796</v>
      </c>
      <c r="B14" s="372" t="s">
        <v>360</v>
      </c>
      <c r="C14" s="372" t="s">
        <v>360</v>
      </c>
      <c r="D14" s="372" t="s">
        <v>360</v>
      </c>
      <c r="E14" s="372" t="s">
        <v>360</v>
      </c>
      <c r="F14" s="372" t="s">
        <v>360</v>
      </c>
      <c r="G14" s="372" t="s">
        <v>360</v>
      </c>
      <c r="H14" s="372" t="s">
        <v>360</v>
      </c>
      <c r="I14" s="367" t="s">
        <v>360</v>
      </c>
      <c r="K14" s="372"/>
      <c r="L14" s="368"/>
      <c r="M14" s="367"/>
      <c r="N14" s="367"/>
      <c r="O14" s="369"/>
      <c r="P14" s="367"/>
      <c r="Q14" s="367"/>
      <c r="R14" s="374"/>
      <c r="S14" s="374"/>
      <c r="T14" s="374"/>
      <c r="U14" s="374"/>
      <c r="V14" s="374"/>
    </row>
    <row r="15" spans="1:22" s="96" customFormat="1" ht="11.25" customHeight="1">
      <c r="A15" s="371" t="s">
        <v>797</v>
      </c>
      <c r="B15" s="372" t="s">
        <v>360</v>
      </c>
      <c r="C15" s="372" t="s">
        <v>360</v>
      </c>
      <c r="D15" s="372" t="s">
        <v>360</v>
      </c>
      <c r="E15" s="372" t="s">
        <v>360</v>
      </c>
      <c r="F15" s="372" t="s">
        <v>360</v>
      </c>
      <c r="G15" s="373">
        <v>36.32</v>
      </c>
      <c r="H15" s="373">
        <v>42.31</v>
      </c>
      <c r="I15" s="367" t="s">
        <v>360</v>
      </c>
      <c r="K15" s="372"/>
      <c r="L15" s="368"/>
      <c r="M15" s="367"/>
      <c r="N15" s="367"/>
      <c r="O15" s="367"/>
      <c r="P15" s="367"/>
      <c r="Q15" s="367"/>
      <c r="R15" s="374"/>
      <c r="S15" s="374"/>
      <c r="T15" s="374"/>
      <c r="U15" s="374"/>
      <c r="V15" s="374"/>
    </row>
    <row r="16" spans="1:22" s="96" customFormat="1" ht="12" customHeight="1">
      <c r="A16" s="371" t="s">
        <v>798</v>
      </c>
      <c r="B16" s="372" t="s">
        <v>360</v>
      </c>
      <c r="C16" s="372" t="s">
        <v>360</v>
      </c>
      <c r="D16" s="372" t="s">
        <v>360</v>
      </c>
      <c r="E16" s="372" t="s">
        <v>360</v>
      </c>
      <c r="F16" s="372" t="s">
        <v>360</v>
      </c>
      <c r="G16" s="373">
        <v>22.33</v>
      </c>
      <c r="H16" s="373">
        <v>22.05</v>
      </c>
      <c r="I16" s="367" t="s">
        <v>360</v>
      </c>
      <c r="K16" s="372"/>
      <c r="L16" s="368"/>
      <c r="M16" s="367"/>
      <c r="N16" s="367"/>
      <c r="O16" s="369"/>
      <c r="P16" s="367"/>
      <c r="Q16" s="367"/>
      <c r="R16" s="374"/>
      <c r="S16" s="374"/>
      <c r="T16" s="374"/>
      <c r="U16" s="374"/>
      <c r="V16" s="374"/>
    </row>
    <row r="17" spans="1:22" s="96" customFormat="1" ht="12" customHeight="1">
      <c r="A17" s="375" t="s">
        <v>799</v>
      </c>
      <c r="D17" s="373"/>
      <c r="E17" s="372"/>
      <c r="F17" s="373"/>
      <c r="G17" s="373"/>
      <c r="H17" s="373"/>
      <c r="L17" s="368"/>
      <c r="M17" s="367"/>
      <c r="N17" s="367"/>
      <c r="O17" s="367"/>
      <c r="P17" s="367"/>
      <c r="Q17" s="367"/>
      <c r="R17" s="374"/>
      <c r="S17" s="374"/>
      <c r="T17" s="374"/>
      <c r="U17" s="374"/>
      <c r="V17" s="374"/>
    </row>
    <row r="18" spans="1:22" s="96" customFormat="1" ht="12" customHeight="1">
      <c r="A18" s="370" t="s">
        <v>800</v>
      </c>
      <c r="B18" s="374">
        <v>37.19</v>
      </c>
      <c r="C18" s="374">
        <v>47.77</v>
      </c>
      <c r="D18" s="373">
        <v>65.33</v>
      </c>
      <c r="E18" s="373">
        <v>41.95</v>
      </c>
      <c r="F18" s="373">
        <v>42.46</v>
      </c>
      <c r="G18" s="373">
        <v>51.15</v>
      </c>
      <c r="H18" s="373">
        <v>51.85</v>
      </c>
      <c r="I18" s="376">
        <v>-29.3</v>
      </c>
      <c r="K18" s="376"/>
      <c r="L18" s="368"/>
      <c r="M18" s="367"/>
      <c r="N18" s="367"/>
      <c r="O18" s="369"/>
      <c r="P18" s="367"/>
      <c r="Q18" s="367"/>
      <c r="R18" s="374"/>
      <c r="S18" s="374"/>
      <c r="T18" s="374"/>
      <c r="U18" s="374"/>
      <c r="V18" s="374"/>
    </row>
    <row r="19" spans="1:22" s="96" customFormat="1" ht="12" customHeight="1">
      <c r="A19" s="370" t="s">
        <v>801</v>
      </c>
      <c r="B19" s="374">
        <v>35.869999999999997</v>
      </c>
      <c r="C19" s="374">
        <v>52.31</v>
      </c>
      <c r="D19" s="373">
        <v>93.3</v>
      </c>
      <c r="E19" s="373">
        <v>45</v>
      </c>
      <c r="F19" s="373">
        <v>46.02</v>
      </c>
      <c r="G19" s="373">
        <v>45.74</v>
      </c>
      <c r="H19" s="373">
        <v>56.69</v>
      </c>
      <c r="I19" s="376">
        <v>-36</v>
      </c>
      <c r="K19" s="376"/>
      <c r="L19" s="368"/>
      <c r="M19" s="367"/>
      <c r="N19" s="367"/>
      <c r="O19" s="367"/>
      <c r="P19" s="367"/>
      <c r="Q19" s="367"/>
      <c r="R19" s="374"/>
      <c r="S19" s="374"/>
      <c r="T19" s="374"/>
      <c r="U19" s="374"/>
      <c r="V19" s="374"/>
    </row>
    <row r="20" spans="1:22" s="96" customFormat="1" ht="12" customHeight="1">
      <c r="A20" s="370" t="s">
        <v>802</v>
      </c>
      <c r="B20" s="374">
        <v>39.15</v>
      </c>
      <c r="C20" s="374">
        <v>40.64</v>
      </c>
      <c r="D20" s="373">
        <v>41.64</v>
      </c>
      <c r="E20" s="373">
        <v>39.979999999999997</v>
      </c>
      <c r="F20" s="373">
        <v>40.81</v>
      </c>
      <c r="G20" s="373">
        <v>52.59</v>
      </c>
      <c r="H20" s="373">
        <v>49.63</v>
      </c>
      <c r="I20" s="376">
        <v>-17.600000000000001</v>
      </c>
      <c r="K20" s="376"/>
      <c r="L20" s="368"/>
      <c r="M20" s="367"/>
      <c r="N20" s="367"/>
      <c r="O20" s="369"/>
      <c r="P20" s="367"/>
      <c r="Q20" s="367"/>
      <c r="R20" s="374"/>
      <c r="S20" s="374"/>
      <c r="T20" s="374"/>
      <c r="U20" s="374"/>
      <c r="V20" s="374"/>
    </row>
    <row r="21" spans="1:22" s="96" customFormat="1" ht="12" customHeight="1">
      <c r="A21" s="266" t="s">
        <v>803</v>
      </c>
      <c r="B21" s="374"/>
      <c r="C21" s="374"/>
      <c r="D21" s="373"/>
      <c r="E21" s="373"/>
      <c r="F21" s="373"/>
      <c r="G21" s="373"/>
      <c r="H21" s="373"/>
      <c r="I21" s="376"/>
      <c r="K21" s="376"/>
      <c r="L21" s="368"/>
      <c r="M21" s="367"/>
      <c r="N21" s="367"/>
      <c r="O21" s="367"/>
      <c r="P21" s="367"/>
      <c r="Q21" s="367"/>
      <c r="R21" s="374"/>
      <c r="S21" s="374"/>
      <c r="T21" s="374"/>
      <c r="U21" s="374"/>
      <c r="V21" s="374"/>
    </row>
    <row r="22" spans="1:22" s="96" customFormat="1" ht="12" customHeight="1">
      <c r="A22" s="370" t="s">
        <v>804</v>
      </c>
      <c r="B22" s="374">
        <v>73.349999999999994</v>
      </c>
      <c r="C22" s="374">
        <v>79.27</v>
      </c>
      <c r="D22" s="373">
        <v>80.010000000000005</v>
      </c>
      <c r="E22" s="373">
        <v>79.63</v>
      </c>
      <c r="F22" s="373">
        <v>75.14</v>
      </c>
      <c r="G22" s="373">
        <v>74.37</v>
      </c>
      <c r="H22" s="373">
        <v>79.38</v>
      </c>
      <c r="I22" s="376">
        <v>1.9</v>
      </c>
      <c r="K22" s="376"/>
      <c r="L22" s="368"/>
      <c r="M22" s="367"/>
      <c r="N22" s="367"/>
      <c r="O22" s="369"/>
      <c r="P22" s="367"/>
      <c r="Q22" s="367"/>
      <c r="R22" s="374"/>
      <c r="S22" s="374"/>
      <c r="T22" s="374"/>
      <c r="U22" s="374"/>
      <c r="V22" s="374"/>
    </row>
    <row r="23" spans="1:22" s="96" customFormat="1" ht="12" customHeight="1">
      <c r="A23" s="370" t="s">
        <v>805</v>
      </c>
      <c r="B23" s="374">
        <v>123.89</v>
      </c>
      <c r="C23" s="374">
        <v>126</v>
      </c>
      <c r="D23" s="373">
        <v>131.6</v>
      </c>
      <c r="E23" s="373">
        <v>138.72999999999999</v>
      </c>
      <c r="F23" s="373">
        <v>145.78</v>
      </c>
      <c r="G23" s="373">
        <v>148.35</v>
      </c>
      <c r="H23" s="373">
        <v>156.1</v>
      </c>
      <c r="I23" s="376">
        <v>-22</v>
      </c>
      <c r="K23" s="376"/>
      <c r="L23" s="368"/>
      <c r="M23" s="367"/>
      <c r="N23" s="367"/>
      <c r="O23" s="367"/>
      <c r="P23" s="367"/>
      <c r="Q23" s="367"/>
      <c r="R23" s="374"/>
      <c r="S23" s="374"/>
      <c r="T23" s="374"/>
      <c r="U23" s="374"/>
      <c r="V23" s="374"/>
    </row>
    <row r="24" spans="1:22" s="96" customFormat="1" ht="12" customHeight="1">
      <c r="A24" s="370" t="s">
        <v>806</v>
      </c>
      <c r="B24" s="374">
        <v>327.29000000000002</v>
      </c>
      <c r="C24" s="374">
        <v>350.98</v>
      </c>
      <c r="D24" s="373">
        <v>341.49</v>
      </c>
      <c r="E24" s="373">
        <v>387.74</v>
      </c>
      <c r="F24" s="373">
        <v>464.68</v>
      </c>
      <c r="G24" s="373">
        <v>458.11</v>
      </c>
      <c r="H24" s="373">
        <v>346.03</v>
      </c>
      <c r="I24" s="376">
        <v>33.200000000000003</v>
      </c>
      <c r="K24" s="376"/>
      <c r="L24" s="368"/>
      <c r="M24" s="367"/>
      <c r="N24" s="367"/>
      <c r="O24" s="369"/>
      <c r="P24" s="367"/>
      <c r="Q24" s="367"/>
      <c r="R24" s="374"/>
      <c r="S24" s="374"/>
      <c r="T24" s="374"/>
      <c r="U24" s="374"/>
      <c r="V24" s="374"/>
    </row>
    <row r="25" spans="1:22" s="96" customFormat="1" ht="12" customHeight="1">
      <c r="A25" s="370" t="s">
        <v>807</v>
      </c>
      <c r="B25" s="374">
        <v>92.46</v>
      </c>
      <c r="C25" s="374">
        <v>84.01</v>
      </c>
      <c r="D25" s="373">
        <v>67.81</v>
      </c>
      <c r="E25" s="373">
        <v>74.489999999999995</v>
      </c>
      <c r="F25" s="373">
        <v>85.85</v>
      </c>
      <c r="G25" s="373">
        <v>73.33</v>
      </c>
      <c r="H25" s="373">
        <v>77.099999999999994</v>
      </c>
      <c r="I25" s="376">
        <v>32</v>
      </c>
      <c r="K25" s="376"/>
      <c r="L25" s="368"/>
      <c r="M25" s="367"/>
      <c r="N25" s="367"/>
      <c r="O25" s="367"/>
      <c r="P25" s="367"/>
      <c r="Q25" s="367"/>
      <c r="R25" s="374"/>
      <c r="S25" s="374"/>
      <c r="T25" s="374"/>
      <c r="U25" s="374"/>
      <c r="V25" s="374"/>
    </row>
    <row r="26" spans="1:22" s="96" customFormat="1" ht="12" customHeight="1">
      <c r="A26" s="370" t="s">
        <v>808</v>
      </c>
      <c r="B26" s="374">
        <v>127.89</v>
      </c>
      <c r="C26" s="374">
        <v>83.29</v>
      </c>
      <c r="D26" s="373">
        <v>79.959999999999994</v>
      </c>
      <c r="E26" s="373">
        <v>84.83</v>
      </c>
      <c r="F26" s="373">
        <v>85.38</v>
      </c>
      <c r="G26" s="373">
        <v>88.36</v>
      </c>
      <c r="H26" s="373">
        <v>79.88</v>
      </c>
      <c r="I26" s="376">
        <v>127.4</v>
      </c>
      <c r="K26" s="376"/>
      <c r="L26" s="368"/>
      <c r="M26" s="367"/>
      <c r="N26" s="367"/>
      <c r="O26" s="369"/>
      <c r="P26" s="367"/>
      <c r="Q26" s="367"/>
      <c r="R26" s="374"/>
      <c r="S26" s="374"/>
      <c r="T26" s="374"/>
      <c r="U26" s="374"/>
      <c r="V26" s="374"/>
    </row>
    <row r="27" spans="1:22" s="96" customFormat="1" ht="12" customHeight="1">
      <c r="A27" s="370" t="s">
        <v>809</v>
      </c>
      <c r="B27" s="374">
        <v>237.62</v>
      </c>
      <c r="C27" s="374">
        <v>237.62</v>
      </c>
      <c r="D27" s="373">
        <v>236.68</v>
      </c>
      <c r="E27" s="373">
        <v>235.73</v>
      </c>
      <c r="F27" s="373">
        <v>235.73</v>
      </c>
      <c r="G27" s="377">
        <v>235.73</v>
      </c>
      <c r="H27" s="373">
        <v>207.25</v>
      </c>
      <c r="I27" s="376">
        <v>22.8</v>
      </c>
      <c r="K27" s="376"/>
      <c r="L27" s="368"/>
      <c r="M27" s="367"/>
      <c r="N27" s="367"/>
      <c r="O27" s="367"/>
      <c r="P27" s="367"/>
      <c r="Q27" s="367"/>
      <c r="R27" s="374"/>
      <c r="S27" s="374"/>
      <c r="T27" s="374"/>
      <c r="U27" s="374"/>
      <c r="V27" s="374"/>
    </row>
    <row r="28" spans="1:22" s="96" customFormat="1" ht="12" customHeight="1">
      <c r="A28" s="104" t="s">
        <v>810</v>
      </c>
      <c r="B28" s="372" t="s">
        <v>360</v>
      </c>
      <c r="C28" s="372" t="s">
        <v>360</v>
      </c>
      <c r="D28" s="372" t="s">
        <v>360</v>
      </c>
      <c r="E28" s="372" t="s">
        <v>360</v>
      </c>
      <c r="F28" s="372" t="s">
        <v>360</v>
      </c>
      <c r="G28" s="373" t="s">
        <v>360</v>
      </c>
      <c r="H28" s="373">
        <v>87.27</v>
      </c>
      <c r="I28" s="372" t="s">
        <v>360</v>
      </c>
      <c r="K28" s="372"/>
      <c r="L28" s="368"/>
      <c r="M28" s="367"/>
      <c r="N28" s="367"/>
      <c r="O28" s="369"/>
      <c r="P28" s="367"/>
      <c r="Q28" s="367"/>
      <c r="R28" s="374"/>
      <c r="S28" s="374"/>
      <c r="T28" s="374"/>
      <c r="U28" s="374"/>
      <c r="V28" s="374"/>
    </row>
    <row r="29" spans="1:22" s="96" customFormat="1" ht="12" customHeight="1">
      <c r="A29" s="104" t="s">
        <v>811</v>
      </c>
      <c r="B29" s="372" t="s">
        <v>360</v>
      </c>
      <c r="C29" s="372" t="s">
        <v>360</v>
      </c>
      <c r="D29" s="372" t="s">
        <v>360</v>
      </c>
      <c r="E29" s="372" t="s">
        <v>360</v>
      </c>
      <c r="F29" s="372" t="s">
        <v>360</v>
      </c>
      <c r="G29" s="373">
        <v>59.37</v>
      </c>
      <c r="H29" s="373">
        <v>60.97</v>
      </c>
      <c r="I29" s="372" t="s">
        <v>360</v>
      </c>
      <c r="K29" s="372"/>
      <c r="L29" s="368"/>
      <c r="M29" s="367"/>
      <c r="N29" s="367"/>
      <c r="O29" s="367"/>
      <c r="P29" s="367"/>
      <c r="Q29" s="367"/>
      <c r="R29" s="374"/>
      <c r="S29" s="374"/>
      <c r="T29" s="374"/>
      <c r="U29" s="374"/>
      <c r="V29" s="374"/>
    </row>
    <row r="30" spans="1:22" s="96" customFormat="1" ht="12" customHeight="1">
      <c r="A30" s="266" t="s">
        <v>812</v>
      </c>
      <c r="B30" s="374"/>
      <c r="C30" s="374"/>
      <c r="D30" s="373"/>
      <c r="E30" s="373"/>
      <c r="F30" s="373"/>
      <c r="G30" s="373"/>
      <c r="H30" s="373"/>
      <c r="I30" s="376"/>
      <c r="K30" s="376"/>
      <c r="L30" s="368"/>
      <c r="M30" s="367"/>
      <c r="N30" s="367"/>
      <c r="O30" s="369"/>
      <c r="P30" s="367"/>
      <c r="Q30" s="367"/>
      <c r="R30" s="374"/>
      <c r="S30" s="374"/>
      <c r="T30" s="374"/>
      <c r="U30" s="374"/>
      <c r="V30" s="374"/>
    </row>
    <row r="31" spans="1:22" s="380" customFormat="1" ht="12" customHeight="1">
      <c r="A31" s="296" t="s">
        <v>813</v>
      </c>
      <c r="B31" s="378" t="s">
        <v>360</v>
      </c>
      <c r="C31" s="378" t="s">
        <v>360</v>
      </c>
      <c r="D31" s="378" t="s">
        <v>360</v>
      </c>
      <c r="E31" s="378" t="s">
        <v>360</v>
      </c>
      <c r="F31" s="378" t="s">
        <v>360</v>
      </c>
      <c r="G31" s="378" t="s">
        <v>360</v>
      </c>
      <c r="H31" s="378" t="s">
        <v>360</v>
      </c>
      <c r="I31" s="122" t="s">
        <v>360</v>
      </c>
      <c r="J31" s="96"/>
      <c r="K31" s="379"/>
      <c r="L31" s="368"/>
      <c r="M31" s="367"/>
      <c r="N31" s="367"/>
      <c r="O31" s="367"/>
      <c r="P31" s="367"/>
      <c r="Q31" s="367"/>
      <c r="R31" s="374"/>
      <c r="S31" s="374"/>
      <c r="T31" s="374"/>
      <c r="U31" s="374"/>
      <c r="V31" s="374"/>
    </row>
    <row r="32" spans="1:22" s="96" customFormat="1" ht="12" customHeight="1">
      <c r="A32" s="370" t="s">
        <v>814</v>
      </c>
      <c r="B32" s="373" t="s">
        <v>360</v>
      </c>
      <c r="C32" s="122" t="s">
        <v>360</v>
      </c>
      <c r="D32" s="122" t="s">
        <v>360</v>
      </c>
      <c r="E32" s="122" t="s">
        <v>360</v>
      </c>
      <c r="F32" s="122" t="s">
        <v>360</v>
      </c>
      <c r="G32" s="373" t="s">
        <v>360</v>
      </c>
      <c r="H32" s="373">
        <v>265.36</v>
      </c>
      <c r="I32" s="122" t="s">
        <v>360</v>
      </c>
      <c r="K32" s="372"/>
      <c r="L32" s="368"/>
      <c r="M32" s="367"/>
      <c r="N32" s="367"/>
      <c r="O32" s="369"/>
      <c r="P32" s="367"/>
      <c r="Q32" s="367"/>
      <c r="R32" s="374"/>
      <c r="S32" s="374"/>
      <c r="T32" s="374"/>
      <c r="U32" s="374"/>
      <c r="V32" s="374"/>
    </row>
    <row r="33" spans="1:22" s="96" customFormat="1" ht="12" customHeight="1">
      <c r="A33" s="370" t="s">
        <v>815</v>
      </c>
      <c r="B33" s="374">
        <v>54</v>
      </c>
      <c r="C33" s="374">
        <v>54</v>
      </c>
      <c r="D33" s="373">
        <v>54</v>
      </c>
      <c r="E33" s="373">
        <v>54</v>
      </c>
      <c r="F33" s="373">
        <v>54</v>
      </c>
      <c r="G33" s="373">
        <v>54</v>
      </c>
      <c r="H33" s="373">
        <v>60.17</v>
      </c>
      <c r="I33" s="376">
        <v>-14.3</v>
      </c>
      <c r="K33" s="376"/>
      <c r="L33" s="368"/>
      <c r="M33" s="367"/>
      <c r="N33" s="367"/>
      <c r="O33" s="367"/>
      <c r="P33" s="367"/>
      <c r="Q33" s="367"/>
      <c r="R33" s="374"/>
      <c r="S33" s="374"/>
      <c r="T33" s="374"/>
      <c r="U33" s="374"/>
      <c r="V33" s="374"/>
    </row>
    <row r="34" spans="1:22" s="96" customFormat="1" ht="12" customHeight="1">
      <c r="A34" s="266" t="s">
        <v>816</v>
      </c>
      <c r="B34" s="374"/>
      <c r="C34" s="374"/>
      <c r="D34" s="373"/>
      <c r="E34" s="373"/>
      <c r="F34" s="373"/>
      <c r="G34" s="373"/>
      <c r="H34" s="373"/>
      <c r="I34" s="376"/>
      <c r="K34" s="376"/>
      <c r="L34" s="368"/>
      <c r="M34" s="367"/>
      <c r="N34" s="367"/>
      <c r="O34" s="369"/>
      <c r="P34" s="367"/>
      <c r="Q34" s="367"/>
      <c r="R34" s="374"/>
      <c r="S34" s="374"/>
      <c r="T34" s="374"/>
      <c r="U34" s="374"/>
      <c r="V34" s="374"/>
    </row>
    <row r="35" spans="1:22" s="96" customFormat="1" ht="12" customHeight="1">
      <c r="A35" s="370" t="s">
        <v>817</v>
      </c>
      <c r="B35" s="374">
        <v>35.25</v>
      </c>
      <c r="C35" s="374">
        <v>45.2</v>
      </c>
      <c r="D35" s="373">
        <v>51.75</v>
      </c>
      <c r="E35" s="373">
        <v>49.75</v>
      </c>
      <c r="F35" s="373">
        <v>32</v>
      </c>
      <c r="G35" s="373">
        <v>38.799999999999997</v>
      </c>
      <c r="H35" s="373">
        <v>64.36</v>
      </c>
      <c r="I35" s="376">
        <v>-32.200000000000003</v>
      </c>
      <c r="K35" s="376"/>
      <c r="L35" s="368"/>
      <c r="M35" s="367"/>
      <c r="N35" s="367"/>
      <c r="O35" s="367"/>
      <c r="P35" s="367"/>
      <c r="Q35" s="367"/>
      <c r="R35" s="374"/>
      <c r="S35" s="374"/>
      <c r="T35" s="374"/>
      <c r="U35" s="374"/>
      <c r="V35" s="374"/>
    </row>
    <row r="36" spans="1:22" s="96" customFormat="1" ht="12" customHeight="1">
      <c r="A36" s="370" t="s">
        <v>818</v>
      </c>
      <c r="B36" s="374">
        <v>28.18</v>
      </c>
      <c r="C36" s="374">
        <v>22.82</v>
      </c>
      <c r="D36" s="373">
        <v>20.41</v>
      </c>
      <c r="E36" s="373">
        <v>15.12</v>
      </c>
      <c r="F36" s="373">
        <v>16.98</v>
      </c>
      <c r="G36" s="373">
        <v>14.75</v>
      </c>
      <c r="H36" s="373">
        <v>28.56</v>
      </c>
      <c r="I36" s="376">
        <v>-4.7</v>
      </c>
      <c r="K36" s="376"/>
      <c r="L36" s="368"/>
      <c r="M36" s="367"/>
      <c r="N36" s="367"/>
      <c r="O36" s="369"/>
      <c r="P36" s="367"/>
      <c r="Q36" s="367"/>
      <c r="R36" s="374"/>
      <c r="S36" s="374"/>
      <c r="T36" s="374"/>
      <c r="U36" s="374"/>
      <c r="V36" s="374"/>
    </row>
    <row r="37" spans="1:22" s="96" customFormat="1" ht="12" customHeight="1">
      <c r="A37" s="370" t="s">
        <v>819</v>
      </c>
      <c r="B37" s="374">
        <v>22.67</v>
      </c>
      <c r="C37" s="374">
        <v>20.52</v>
      </c>
      <c r="D37" s="373">
        <v>14.42</v>
      </c>
      <c r="E37" s="373">
        <v>18.7</v>
      </c>
      <c r="F37" s="373">
        <v>18.79</v>
      </c>
      <c r="G37" s="373">
        <v>24.01</v>
      </c>
      <c r="H37" s="373">
        <v>31.8</v>
      </c>
      <c r="I37" s="376">
        <v>-37</v>
      </c>
      <c r="K37" s="376"/>
      <c r="L37" s="368"/>
      <c r="M37" s="367"/>
      <c r="N37" s="367"/>
      <c r="O37" s="367"/>
      <c r="P37" s="367"/>
      <c r="Q37" s="367"/>
      <c r="R37" s="374"/>
      <c r="S37" s="374"/>
      <c r="T37" s="374"/>
      <c r="U37" s="374"/>
      <c r="V37" s="374"/>
    </row>
    <row r="38" spans="1:22" s="96" customFormat="1" ht="12" customHeight="1">
      <c r="A38" s="370" t="s">
        <v>820</v>
      </c>
      <c r="B38" s="374">
        <v>42.8</v>
      </c>
      <c r="C38" s="374">
        <v>46.25</v>
      </c>
      <c r="D38" s="373">
        <v>43.98</v>
      </c>
      <c r="E38" s="373">
        <v>35.54</v>
      </c>
      <c r="F38" s="373">
        <v>56.99</v>
      </c>
      <c r="G38" s="373">
        <v>51.61</v>
      </c>
      <c r="H38" s="373">
        <v>57.54</v>
      </c>
      <c r="I38" s="376">
        <v>-36.4</v>
      </c>
      <c r="K38" s="376"/>
      <c r="L38" s="368"/>
      <c r="M38" s="367"/>
      <c r="N38" s="367"/>
      <c r="O38" s="369"/>
      <c r="P38" s="367"/>
      <c r="Q38" s="367"/>
      <c r="R38" s="381"/>
      <c r="S38" s="374"/>
      <c r="T38" s="374"/>
      <c r="U38" s="374"/>
      <c r="V38" s="374"/>
    </row>
    <row r="39" spans="1:22" s="96" customFormat="1" ht="12" customHeight="1">
      <c r="A39" s="370" t="s">
        <v>821</v>
      </c>
      <c r="B39" s="374">
        <v>66.19</v>
      </c>
      <c r="C39" s="374">
        <v>67.78</v>
      </c>
      <c r="D39" s="373">
        <v>104.28</v>
      </c>
      <c r="E39" s="373">
        <v>116.71</v>
      </c>
      <c r="F39" s="373">
        <v>103.78</v>
      </c>
      <c r="G39" s="373">
        <v>98.89</v>
      </c>
      <c r="H39" s="373">
        <v>85.73</v>
      </c>
      <c r="I39" s="376">
        <v>20.8</v>
      </c>
      <c r="K39" s="376"/>
      <c r="L39" s="368"/>
      <c r="M39" s="367"/>
      <c r="N39" s="367"/>
      <c r="O39" s="367"/>
      <c r="P39" s="367"/>
      <c r="Q39" s="367"/>
      <c r="R39" s="374"/>
      <c r="S39" s="374"/>
      <c r="T39" s="374"/>
      <c r="U39" s="374"/>
      <c r="V39" s="374"/>
    </row>
    <row r="40" spans="1:22" s="96" customFormat="1" ht="12" customHeight="1">
      <c r="A40" s="370" t="s">
        <v>822</v>
      </c>
      <c r="B40" s="374">
        <v>39.450000000000003</v>
      </c>
      <c r="C40" s="374">
        <v>46.72</v>
      </c>
      <c r="D40" s="373">
        <v>54.28</v>
      </c>
      <c r="E40" s="373">
        <v>45.87</v>
      </c>
      <c r="F40" s="373">
        <v>39.99</v>
      </c>
      <c r="G40" s="373">
        <v>40.94</v>
      </c>
      <c r="H40" s="373">
        <v>49.3</v>
      </c>
      <c r="I40" s="376">
        <v>-25.1</v>
      </c>
      <c r="K40" s="376"/>
      <c r="L40" s="368"/>
      <c r="M40" s="367"/>
      <c r="N40" s="367"/>
      <c r="O40" s="369"/>
      <c r="P40" s="367"/>
      <c r="Q40" s="367"/>
      <c r="R40" s="374"/>
      <c r="S40" s="374"/>
      <c r="T40" s="374"/>
      <c r="U40" s="374"/>
      <c r="V40" s="374"/>
    </row>
    <row r="41" spans="1:22" s="96" customFormat="1" ht="12" customHeight="1">
      <c r="A41" s="370" t="s">
        <v>823</v>
      </c>
      <c r="B41" s="374">
        <v>50</v>
      </c>
      <c r="C41" s="374">
        <v>46.68</v>
      </c>
      <c r="D41" s="373">
        <v>59.38</v>
      </c>
      <c r="E41" s="373">
        <v>95.24</v>
      </c>
      <c r="F41" s="377">
        <v>73.75</v>
      </c>
      <c r="G41" s="372">
        <v>42.5</v>
      </c>
      <c r="H41" s="373">
        <v>48.18</v>
      </c>
      <c r="I41" s="376">
        <v>95.1</v>
      </c>
      <c r="K41" s="376"/>
      <c r="L41" s="368"/>
      <c r="M41" s="367"/>
      <c r="N41" s="367"/>
      <c r="O41" s="367"/>
      <c r="P41" s="367"/>
      <c r="Q41" s="367"/>
      <c r="R41" s="374"/>
      <c r="S41" s="374"/>
      <c r="T41" s="374"/>
      <c r="U41" s="374"/>
      <c r="V41" s="374"/>
    </row>
    <row r="42" spans="1:22" s="96" customFormat="1" ht="12" customHeight="1">
      <c r="A42" s="370" t="s">
        <v>824</v>
      </c>
      <c r="B42" s="374">
        <v>252.07</v>
      </c>
      <c r="C42" s="374">
        <v>267.95</v>
      </c>
      <c r="D42" s="373">
        <v>212.13</v>
      </c>
      <c r="E42" s="373">
        <v>450</v>
      </c>
      <c r="F42" s="373">
        <v>350</v>
      </c>
      <c r="G42" s="373">
        <v>350</v>
      </c>
      <c r="H42" s="373">
        <v>183.34</v>
      </c>
      <c r="I42" s="376">
        <v>75.3</v>
      </c>
      <c r="K42" s="122"/>
      <c r="L42" s="368"/>
      <c r="M42" s="367"/>
      <c r="N42" s="367"/>
      <c r="O42" s="369"/>
      <c r="P42" s="367"/>
      <c r="Q42" s="367"/>
      <c r="R42" s="374"/>
      <c r="S42" s="374"/>
      <c r="T42" s="374"/>
      <c r="U42" s="374"/>
      <c r="V42" s="374"/>
    </row>
    <row r="43" spans="1:22" s="96" customFormat="1" ht="12" customHeight="1">
      <c r="A43" s="370" t="s">
        <v>825</v>
      </c>
      <c r="B43" s="374">
        <v>54.7</v>
      </c>
      <c r="C43" s="374">
        <v>67.41</v>
      </c>
      <c r="D43" s="373">
        <v>79.92</v>
      </c>
      <c r="E43" s="373">
        <v>74.569999999999993</v>
      </c>
      <c r="F43" s="373">
        <v>82.41</v>
      </c>
      <c r="G43" s="373">
        <v>89.31</v>
      </c>
      <c r="H43" s="373">
        <v>85.11</v>
      </c>
      <c r="I43" s="376">
        <v>20</v>
      </c>
      <c r="K43" s="376"/>
      <c r="L43" s="368"/>
      <c r="M43" s="367"/>
      <c r="N43" s="367"/>
      <c r="O43" s="367"/>
      <c r="P43" s="367"/>
      <c r="Q43" s="367"/>
      <c r="R43" s="374"/>
      <c r="S43" s="374"/>
      <c r="T43" s="374"/>
      <c r="U43" s="374"/>
      <c r="V43" s="374"/>
    </row>
    <row r="44" spans="1:22" s="96" customFormat="1" ht="12" customHeight="1">
      <c r="A44" s="266" t="s">
        <v>826</v>
      </c>
      <c r="B44" s="374"/>
      <c r="C44" s="374"/>
      <c r="D44" s="373"/>
      <c r="E44" s="373"/>
      <c r="F44" s="373"/>
      <c r="G44" s="373"/>
      <c r="H44" s="373"/>
      <c r="I44" s="376"/>
      <c r="K44" s="376"/>
      <c r="L44" s="368"/>
      <c r="M44" s="367"/>
      <c r="N44" s="367"/>
      <c r="O44" s="369"/>
      <c r="P44" s="367"/>
      <c r="Q44" s="367"/>
      <c r="R44" s="374"/>
      <c r="S44" s="374"/>
      <c r="T44" s="374"/>
      <c r="U44" s="374"/>
      <c r="V44" s="374"/>
    </row>
    <row r="45" spans="1:22" s="96" customFormat="1" ht="12" customHeight="1">
      <c r="A45" s="370" t="s">
        <v>827</v>
      </c>
      <c r="B45" s="378" t="s">
        <v>360</v>
      </c>
      <c r="C45" s="378" t="s">
        <v>360</v>
      </c>
      <c r="D45" s="378" t="s">
        <v>360</v>
      </c>
      <c r="E45" s="372">
        <v>429.22</v>
      </c>
      <c r="F45" s="372">
        <v>430.92</v>
      </c>
      <c r="G45" s="377">
        <v>422.93</v>
      </c>
      <c r="H45" s="373">
        <v>411.91</v>
      </c>
      <c r="I45" s="378" t="s">
        <v>360</v>
      </c>
      <c r="K45" s="372"/>
      <c r="L45" s="368"/>
      <c r="M45" s="367"/>
      <c r="N45" s="367"/>
      <c r="O45" s="367"/>
      <c r="P45" s="367"/>
      <c r="Q45" s="367"/>
      <c r="R45" s="374"/>
      <c r="S45" s="374"/>
      <c r="T45" s="381"/>
      <c r="U45" s="381"/>
      <c r="V45" s="374"/>
    </row>
    <row r="46" spans="1:22" s="96" customFormat="1" ht="12" customHeight="1">
      <c r="A46" s="370" t="s">
        <v>828</v>
      </c>
      <c r="B46" s="378" t="s">
        <v>360</v>
      </c>
      <c r="C46" s="378" t="s">
        <v>360</v>
      </c>
      <c r="D46" s="378" t="s">
        <v>360</v>
      </c>
      <c r="E46" s="372">
        <v>683.07</v>
      </c>
      <c r="F46" s="372">
        <v>667.37</v>
      </c>
      <c r="G46" s="377">
        <v>643.91999999999996</v>
      </c>
      <c r="H46" s="373">
        <v>607.41999999999996</v>
      </c>
      <c r="I46" s="378" t="s">
        <v>360</v>
      </c>
      <c r="K46" s="372"/>
      <c r="L46" s="368"/>
      <c r="M46" s="367"/>
      <c r="N46" s="367"/>
      <c r="O46" s="369"/>
      <c r="P46" s="367"/>
      <c r="Q46" s="367"/>
      <c r="R46" s="374"/>
      <c r="S46" s="374"/>
      <c r="T46" s="381"/>
      <c r="U46" s="381"/>
      <c r="V46" s="374"/>
    </row>
    <row r="47" spans="1:22" s="96" customFormat="1" ht="12" customHeight="1">
      <c r="A47" s="370" t="s">
        <v>829</v>
      </c>
      <c r="B47" s="378" t="s">
        <v>360</v>
      </c>
      <c r="C47" s="378" t="s">
        <v>360</v>
      </c>
      <c r="D47" s="378" t="s">
        <v>360</v>
      </c>
      <c r="E47" s="372">
        <v>297.3</v>
      </c>
      <c r="F47" s="372">
        <v>313.32</v>
      </c>
      <c r="G47" s="377">
        <v>298.44</v>
      </c>
      <c r="H47" s="373">
        <v>299.14999999999998</v>
      </c>
      <c r="I47" s="378" t="s">
        <v>360</v>
      </c>
      <c r="K47" s="372"/>
      <c r="L47" s="368"/>
      <c r="M47" s="367"/>
      <c r="N47" s="367"/>
      <c r="O47" s="367"/>
      <c r="P47" s="367"/>
      <c r="Q47" s="367"/>
      <c r="R47" s="374"/>
      <c r="S47" s="374"/>
      <c r="T47" s="381"/>
      <c r="U47" s="381"/>
      <c r="V47" s="374"/>
    </row>
    <row r="48" spans="1:22" s="96" customFormat="1" ht="12" customHeight="1">
      <c r="A48" s="370" t="s">
        <v>830</v>
      </c>
      <c r="B48" s="378" t="s">
        <v>360</v>
      </c>
      <c r="C48" s="378" t="s">
        <v>360</v>
      </c>
      <c r="D48" s="378" t="s">
        <v>360</v>
      </c>
      <c r="E48" s="372">
        <v>346.54</v>
      </c>
      <c r="F48" s="372">
        <v>340.37</v>
      </c>
      <c r="G48" s="377">
        <v>346.99</v>
      </c>
      <c r="H48" s="373">
        <v>348.03</v>
      </c>
      <c r="I48" s="378" t="s">
        <v>360</v>
      </c>
      <c r="K48" s="372"/>
      <c r="L48" s="368"/>
      <c r="M48" s="367"/>
      <c r="N48" s="367"/>
      <c r="O48" s="369"/>
      <c r="P48" s="367"/>
      <c r="Q48" s="367"/>
      <c r="R48" s="374"/>
      <c r="S48" s="374"/>
      <c r="T48" s="381"/>
      <c r="U48" s="381"/>
      <c r="V48" s="374"/>
    </row>
    <row r="49" spans="1:22" s="96" customFormat="1" ht="12" customHeight="1">
      <c r="A49" s="370" t="s">
        <v>831</v>
      </c>
      <c r="B49" s="378" t="s">
        <v>360</v>
      </c>
      <c r="C49" s="378" t="s">
        <v>360</v>
      </c>
      <c r="D49" s="378" t="s">
        <v>360</v>
      </c>
      <c r="E49" s="372">
        <v>39.25</v>
      </c>
      <c r="F49" s="372">
        <v>39.25</v>
      </c>
      <c r="G49" s="377">
        <v>39.14</v>
      </c>
      <c r="H49" s="373">
        <v>39.06</v>
      </c>
      <c r="I49" s="378" t="s">
        <v>360</v>
      </c>
      <c r="K49" s="372"/>
      <c r="L49" s="368"/>
      <c r="M49" s="367"/>
      <c r="N49" s="367"/>
      <c r="O49" s="367"/>
      <c r="P49" s="367"/>
      <c r="Q49" s="367"/>
      <c r="R49" s="374"/>
      <c r="S49" s="374"/>
      <c r="T49" s="381"/>
      <c r="U49" s="381"/>
      <c r="V49" s="374"/>
    </row>
    <row r="50" spans="1:22" s="96" customFormat="1" ht="12" customHeight="1">
      <c r="A50" s="370" t="s">
        <v>832</v>
      </c>
      <c r="B50" s="378" t="s">
        <v>360</v>
      </c>
      <c r="C50" s="378" t="s">
        <v>360</v>
      </c>
      <c r="D50" s="378" t="s">
        <v>360</v>
      </c>
      <c r="E50" s="372">
        <v>45.46</v>
      </c>
      <c r="F50" s="372">
        <v>45.46</v>
      </c>
      <c r="G50" s="377">
        <v>45.46</v>
      </c>
      <c r="H50" s="373">
        <v>45.78</v>
      </c>
      <c r="I50" s="378" t="s">
        <v>360</v>
      </c>
      <c r="K50" s="372"/>
      <c r="L50" s="368"/>
      <c r="M50" s="367"/>
      <c r="N50" s="367"/>
      <c r="O50" s="369"/>
      <c r="P50" s="367"/>
      <c r="Q50" s="367"/>
      <c r="R50" s="374"/>
      <c r="S50" s="374"/>
      <c r="T50" s="374"/>
      <c r="U50" s="374"/>
      <c r="V50" s="374"/>
    </row>
    <row r="51" spans="1:22" s="96" customFormat="1" ht="12" customHeight="1">
      <c r="A51" s="266" t="s">
        <v>833</v>
      </c>
      <c r="B51" s="374"/>
      <c r="C51" s="374"/>
      <c r="D51" s="373"/>
      <c r="E51" s="373"/>
      <c r="F51" s="373"/>
      <c r="G51" s="373"/>
      <c r="H51" s="373"/>
      <c r="I51" s="376"/>
      <c r="K51" s="376"/>
      <c r="L51" s="368"/>
      <c r="M51" s="367"/>
      <c r="N51" s="367"/>
      <c r="O51" s="367"/>
      <c r="P51" s="367"/>
      <c r="Q51" s="367"/>
      <c r="R51" s="374"/>
      <c r="S51" s="374"/>
      <c r="T51" s="374"/>
      <c r="U51" s="374"/>
      <c r="V51" s="374"/>
    </row>
    <row r="52" spans="1:22" s="96" customFormat="1" ht="12" customHeight="1">
      <c r="A52" s="370" t="s">
        <v>834</v>
      </c>
      <c r="B52" s="374">
        <v>412.46</v>
      </c>
      <c r="C52" s="374">
        <v>410.11</v>
      </c>
      <c r="D52" s="373">
        <v>450.98</v>
      </c>
      <c r="E52" s="373">
        <v>605</v>
      </c>
      <c r="F52" s="373">
        <v>605</v>
      </c>
      <c r="G52" s="373">
        <v>462</v>
      </c>
      <c r="H52" s="373">
        <v>902.71</v>
      </c>
      <c r="I52" s="376">
        <v>-55.6</v>
      </c>
      <c r="K52" s="376"/>
      <c r="L52" s="368"/>
      <c r="M52" s="367"/>
      <c r="N52" s="367"/>
      <c r="O52" s="369"/>
      <c r="P52" s="367"/>
      <c r="Q52" s="367"/>
      <c r="R52" s="374"/>
      <c r="S52" s="374"/>
      <c r="T52" s="374"/>
      <c r="U52" s="374"/>
      <c r="V52" s="374"/>
    </row>
    <row r="53" spans="1:22" s="96" customFormat="1" ht="12" customHeight="1">
      <c r="A53" s="370" t="s">
        <v>835</v>
      </c>
      <c r="B53" s="374">
        <v>346.5</v>
      </c>
      <c r="C53" s="372" t="s">
        <v>360</v>
      </c>
      <c r="D53" s="373">
        <v>406.98</v>
      </c>
      <c r="E53" s="372">
        <v>544.66999999999996</v>
      </c>
      <c r="F53" s="372" t="s">
        <v>360</v>
      </c>
      <c r="G53" s="372" t="s">
        <v>360</v>
      </c>
      <c r="H53" s="373">
        <v>950.06</v>
      </c>
      <c r="I53" s="376">
        <v>-66.8</v>
      </c>
      <c r="K53" s="372"/>
      <c r="L53" s="368"/>
      <c r="M53" s="367"/>
      <c r="N53" s="367"/>
      <c r="O53" s="367"/>
      <c r="P53" s="367"/>
      <c r="Q53" s="367"/>
      <c r="R53" s="374"/>
      <c r="S53" s="374"/>
      <c r="T53" s="374"/>
      <c r="U53" s="374"/>
      <c r="V53" s="374"/>
    </row>
    <row r="54" spans="1:22" s="96" customFormat="1" ht="12" customHeight="1">
      <c r="A54" s="266" t="s">
        <v>836</v>
      </c>
      <c r="B54" s="374"/>
      <c r="C54" s="374"/>
      <c r="D54" s="373"/>
      <c r="E54" s="373"/>
      <c r="F54" s="373"/>
      <c r="G54" s="373"/>
      <c r="H54" s="373"/>
      <c r="I54" s="376"/>
      <c r="K54" s="376"/>
      <c r="L54" s="368"/>
      <c r="M54" s="367"/>
      <c r="N54" s="367"/>
      <c r="O54" s="369"/>
      <c r="P54" s="367"/>
      <c r="Q54" s="367"/>
      <c r="R54" s="374"/>
      <c r="S54" s="374"/>
      <c r="T54" s="374"/>
      <c r="U54" s="374"/>
      <c r="V54" s="374"/>
    </row>
    <row r="55" spans="1:22" s="96" customFormat="1" ht="12" customHeight="1">
      <c r="A55" s="370" t="s">
        <v>837</v>
      </c>
      <c r="B55" s="374">
        <v>35.880000000000003</v>
      </c>
      <c r="C55" s="374">
        <v>38.85</v>
      </c>
      <c r="D55" s="373">
        <v>41.01</v>
      </c>
      <c r="E55" s="373">
        <v>41.46</v>
      </c>
      <c r="F55" s="373">
        <v>42</v>
      </c>
      <c r="G55" s="373">
        <v>44.07</v>
      </c>
      <c r="H55" s="373">
        <v>36.369999999999997</v>
      </c>
      <c r="I55" s="376">
        <v>-1.9</v>
      </c>
      <c r="K55" s="376"/>
      <c r="L55" s="368"/>
      <c r="M55" s="367"/>
      <c r="N55" s="367"/>
      <c r="O55" s="367"/>
      <c r="P55" s="367"/>
      <c r="Q55" s="367"/>
      <c r="R55" s="381"/>
      <c r="S55" s="374"/>
      <c r="T55" s="374"/>
      <c r="U55" s="374"/>
      <c r="V55" s="374"/>
    </row>
    <row r="56" spans="1:22" s="96" customFormat="1" ht="12" customHeight="1">
      <c r="A56" s="370" t="s">
        <v>838</v>
      </c>
      <c r="B56" s="374">
        <v>13.59</v>
      </c>
      <c r="C56" s="374">
        <v>14.72</v>
      </c>
      <c r="D56" s="373">
        <v>16.57</v>
      </c>
      <c r="E56" s="373">
        <v>17.59</v>
      </c>
      <c r="F56" s="373">
        <v>17.95</v>
      </c>
      <c r="G56" s="373">
        <v>18.82</v>
      </c>
      <c r="H56" s="373">
        <v>15.72</v>
      </c>
      <c r="I56" s="376">
        <v>-1.6</v>
      </c>
      <c r="K56" s="376"/>
      <c r="L56" s="368"/>
      <c r="M56" s="367"/>
      <c r="N56" s="367"/>
      <c r="O56" s="369"/>
      <c r="P56" s="367"/>
      <c r="Q56" s="367"/>
      <c r="R56" s="381"/>
      <c r="S56" s="374"/>
      <c r="T56" s="374"/>
      <c r="U56" s="374"/>
      <c r="V56" s="374"/>
    </row>
    <row r="57" spans="1:22" s="96" customFormat="1" ht="12" customHeight="1">
      <c r="A57" s="370" t="s">
        <v>839</v>
      </c>
      <c r="B57" s="374">
        <v>50.8</v>
      </c>
      <c r="C57" s="374">
        <v>57.02</v>
      </c>
      <c r="D57" s="373">
        <v>68.41</v>
      </c>
      <c r="E57" s="373">
        <v>75</v>
      </c>
      <c r="F57" s="373">
        <v>71.28</v>
      </c>
      <c r="G57" s="373">
        <v>71.28</v>
      </c>
      <c r="H57" s="373">
        <v>59.04</v>
      </c>
      <c r="I57" s="376">
        <v>-14.6</v>
      </c>
      <c r="K57" s="376"/>
      <c r="L57" s="368"/>
      <c r="M57" s="367"/>
      <c r="N57" s="367"/>
      <c r="O57" s="367"/>
      <c r="P57" s="367"/>
      <c r="Q57" s="367"/>
      <c r="R57" s="381"/>
      <c r="S57" s="374"/>
      <c r="T57" s="374"/>
      <c r="U57" s="374"/>
      <c r="V57" s="374"/>
    </row>
    <row r="58" spans="1:22" s="96" customFormat="1" ht="12" customHeight="1" thickBot="1">
      <c r="A58" s="370" t="s">
        <v>840</v>
      </c>
      <c r="B58" s="374">
        <v>19.53</v>
      </c>
      <c r="C58" s="374">
        <v>19.690000000000001</v>
      </c>
      <c r="D58" s="373">
        <v>20.93</v>
      </c>
      <c r="E58" s="373">
        <v>20.260000000000002</v>
      </c>
      <c r="F58" s="373">
        <v>19.079999999999998</v>
      </c>
      <c r="G58" s="373">
        <v>18.52</v>
      </c>
      <c r="H58" s="373">
        <v>17.649999999999999</v>
      </c>
      <c r="I58" s="376">
        <v>30.2</v>
      </c>
      <c r="K58" s="376"/>
      <c r="L58" s="368"/>
      <c r="M58" s="367"/>
      <c r="N58" s="367"/>
      <c r="O58" s="369"/>
      <c r="P58" s="367"/>
      <c r="Q58" s="367"/>
      <c r="R58" s="381"/>
      <c r="S58" s="374"/>
      <c r="T58" s="374"/>
      <c r="U58" s="374"/>
      <c r="V58" s="374"/>
    </row>
    <row r="59" spans="1:22" s="96" customFormat="1" ht="12" customHeight="1" thickBot="1">
      <c r="B59" s="977" t="s">
        <v>374</v>
      </c>
      <c r="C59" s="978"/>
      <c r="D59" s="978"/>
      <c r="E59" s="978"/>
      <c r="F59" s="978"/>
      <c r="G59" s="979"/>
      <c r="H59" s="912" t="s">
        <v>841</v>
      </c>
      <c r="I59" s="980" t="s">
        <v>842</v>
      </c>
      <c r="L59" s="368"/>
      <c r="M59" s="367"/>
      <c r="N59" s="367"/>
      <c r="O59" s="367"/>
      <c r="P59" s="367"/>
      <c r="Q59" s="367"/>
    </row>
    <row r="60" spans="1:22" s="96" customFormat="1" ht="29.45" customHeight="1" thickBot="1">
      <c r="B60" s="366" t="s">
        <v>786</v>
      </c>
      <c r="C60" s="366" t="s">
        <v>843</v>
      </c>
      <c r="D60" s="366" t="s">
        <v>526</v>
      </c>
      <c r="E60" s="366" t="s">
        <v>679</v>
      </c>
      <c r="F60" s="366" t="s">
        <v>704</v>
      </c>
      <c r="G60" s="366" t="s">
        <v>681</v>
      </c>
      <c r="H60" s="913"/>
      <c r="I60" s="980"/>
      <c r="L60" s="368"/>
      <c r="M60" s="367"/>
      <c r="N60" s="367"/>
      <c r="O60" s="367"/>
      <c r="P60" s="367"/>
      <c r="Q60" s="367"/>
    </row>
    <row r="61" spans="1:22" s="96" customFormat="1" ht="12" customHeight="1">
      <c r="C61" s="382" t="s">
        <v>614</v>
      </c>
      <c r="D61" s="382"/>
      <c r="E61" s="382" t="s">
        <v>614</v>
      </c>
      <c r="F61" s="382" t="s">
        <v>614</v>
      </c>
      <c r="G61" s="382" t="s">
        <v>614</v>
      </c>
      <c r="H61" s="383"/>
      <c r="I61" s="122"/>
      <c r="L61" s="368"/>
      <c r="M61" s="367"/>
      <c r="N61" s="367"/>
      <c r="O61" s="367"/>
      <c r="P61" s="367"/>
      <c r="Q61" s="367"/>
    </row>
    <row r="62" spans="1:22" s="96" customFormat="1" ht="12" customHeight="1">
      <c r="A62" s="266" t="s">
        <v>844</v>
      </c>
      <c r="B62" s="266"/>
      <c r="L62" s="368"/>
      <c r="M62" s="367"/>
      <c r="N62" s="367"/>
      <c r="O62" s="367"/>
      <c r="P62" s="367"/>
      <c r="Q62" s="367"/>
    </row>
    <row r="63" spans="1:22" s="96" customFormat="1" ht="12" customHeight="1">
      <c r="A63" s="266" t="s">
        <v>845</v>
      </c>
      <c r="B63" s="266"/>
      <c r="L63" s="368"/>
      <c r="M63" s="367"/>
      <c r="N63" s="367"/>
      <c r="O63" s="367"/>
      <c r="P63" s="367"/>
      <c r="Q63" s="367"/>
    </row>
    <row r="64" spans="1:22" s="96" customFormat="1" ht="12" customHeight="1">
      <c r="L64" s="368"/>
      <c r="M64" s="367"/>
      <c r="N64" s="367"/>
      <c r="O64" s="367"/>
      <c r="P64" s="367"/>
      <c r="Q64" s="367"/>
    </row>
    <row r="65" spans="1:17" s="84" customFormat="1" ht="12" customHeight="1">
      <c r="A65" s="976" t="s">
        <v>846</v>
      </c>
      <c r="B65" s="976"/>
      <c r="C65" s="976"/>
      <c r="D65" s="976"/>
      <c r="E65" s="976"/>
      <c r="F65" s="976"/>
      <c r="G65" s="976"/>
      <c r="H65" s="976"/>
      <c r="I65" s="976"/>
      <c r="J65" s="96"/>
      <c r="K65" s="96"/>
      <c r="L65" s="368"/>
      <c r="M65" s="321"/>
      <c r="N65" s="321"/>
      <c r="O65" s="321"/>
      <c r="P65" s="321"/>
      <c r="Q65" s="321"/>
    </row>
    <row r="66" spans="1:17" s="84" customFormat="1" ht="12" customHeight="1">
      <c r="A66" s="976" t="s">
        <v>847</v>
      </c>
      <c r="B66" s="976"/>
      <c r="C66" s="976"/>
      <c r="D66" s="976"/>
      <c r="E66" s="976"/>
      <c r="F66" s="976"/>
      <c r="G66" s="976"/>
      <c r="H66" s="976"/>
      <c r="I66" s="976"/>
      <c r="J66" s="96"/>
      <c r="K66" s="96"/>
      <c r="L66" s="368"/>
      <c r="M66" s="321"/>
      <c r="N66" s="321"/>
      <c r="O66" s="321"/>
      <c r="P66" s="321"/>
      <c r="Q66" s="321"/>
    </row>
    <row r="67" spans="1:17" s="96" customFormat="1">
      <c r="L67" s="368"/>
      <c r="M67" s="367"/>
      <c r="N67" s="367"/>
      <c r="O67" s="367"/>
      <c r="P67" s="367"/>
      <c r="Q67" s="367"/>
    </row>
    <row r="68" spans="1:17" s="96" customFormat="1">
      <c r="L68" s="368"/>
      <c r="M68" s="367"/>
      <c r="N68" s="367"/>
      <c r="O68" s="367"/>
      <c r="P68" s="367"/>
      <c r="Q68" s="367"/>
    </row>
    <row r="69" spans="1:17" s="96" customFormat="1">
      <c r="L69" s="368"/>
      <c r="M69" s="367"/>
      <c r="N69" s="367"/>
      <c r="O69" s="367"/>
      <c r="P69" s="367"/>
      <c r="Q69" s="367"/>
    </row>
    <row r="70" spans="1:17" s="96" customFormat="1">
      <c r="L70" s="368"/>
      <c r="M70" s="367"/>
      <c r="N70" s="367"/>
      <c r="O70" s="367"/>
      <c r="P70" s="367"/>
      <c r="Q70" s="367"/>
    </row>
    <row r="71" spans="1:17" s="96" customFormat="1">
      <c r="L71" s="368"/>
      <c r="M71" s="367"/>
      <c r="N71" s="367"/>
      <c r="O71" s="367"/>
      <c r="P71" s="367"/>
      <c r="Q71" s="367"/>
    </row>
    <row r="72" spans="1:17" s="96" customFormat="1">
      <c r="L72" s="368"/>
      <c r="M72" s="367"/>
      <c r="N72" s="367"/>
      <c r="O72" s="367"/>
      <c r="P72" s="367"/>
      <c r="Q72" s="367"/>
    </row>
    <row r="73" spans="1:17" s="96" customFormat="1">
      <c r="L73" s="368"/>
      <c r="M73" s="367"/>
      <c r="N73" s="367"/>
      <c r="O73" s="367"/>
      <c r="P73" s="367"/>
      <c r="Q73" s="367"/>
    </row>
    <row r="74" spans="1:17" s="96" customFormat="1">
      <c r="L74" s="368"/>
      <c r="M74" s="367"/>
      <c r="N74" s="367"/>
      <c r="O74" s="367"/>
      <c r="P74" s="367"/>
      <c r="Q74" s="367"/>
    </row>
    <row r="75" spans="1:17" s="96" customFormat="1">
      <c r="L75" s="368"/>
      <c r="M75" s="367"/>
      <c r="N75" s="367"/>
      <c r="O75" s="367"/>
      <c r="P75" s="367"/>
      <c r="Q75" s="367"/>
    </row>
    <row r="76" spans="1:17" s="96" customFormat="1">
      <c r="L76" s="368"/>
      <c r="M76" s="367"/>
      <c r="N76" s="367"/>
      <c r="O76" s="367"/>
      <c r="P76" s="367"/>
      <c r="Q76" s="367"/>
    </row>
    <row r="77" spans="1:17" s="96" customFormat="1">
      <c r="L77" s="368"/>
      <c r="M77" s="367"/>
      <c r="N77" s="367"/>
      <c r="O77" s="367"/>
      <c r="P77" s="367"/>
      <c r="Q77" s="367"/>
    </row>
    <row r="78" spans="1:17" s="96" customFormat="1">
      <c r="L78" s="368"/>
      <c r="M78" s="367"/>
      <c r="N78" s="367"/>
      <c r="O78" s="367"/>
      <c r="P78" s="367"/>
      <c r="Q78" s="367"/>
    </row>
    <row r="79" spans="1:17" s="96" customFormat="1">
      <c r="L79" s="368"/>
      <c r="M79" s="367"/>
      <c r="N79" s="367"/>
      <c r="O79" s="367"/>
      <c r="P79" s="367"/>
      <c r="Q79" s="367"/>
    </row>
    <row r="80" spans="1:17" s="96" customFormat="1">
      <c r="L80" s="368"/>
      <c r="M80" s="367"/>
      <c r="N80" s="367"/>
      <c r="O80" s="367"/>
      <c r="P80" s="367"/>
      <c r="Q80" s="367"/>
    </row>
    <row r="81" spans="12:17" s="96" customFormat="1">
      <c r="L81" s="368"/>
      <c r="M81" s="367"/>
      <c r="N81" s="367"/>
      <c r="O81" s="367"/>
      <c r="P81" s="367"/>
      <c r="Q81" s="367"/>
    </row>
    <row r="82" spans="12:17" s="96" customFormat="1">
      <c r="L82" s="368"/>
      <c r="M82" s="367"/>
      <c r="N82" s="367"/>
      <c r="O82" s="367"/>
      <c r="P82" s="367"/>
      <c r="Q82" s="367"/>
    </row>
    <row r="83" spans="12:17" s="96" customFormat="1">
      <c r="L83" s="368"/>
      <c r="M83" s="367"/>
      <c r="N83" s="367"/>
      <c r="O83" s="367"/>
      <c r="P83" s="367"/>
      <c r="Q83" s="367"/>
    </row>
    <row r="84" spans="12:17" s="96" customFormat="1">
      <c r="L84" s="368"/>
      <c r="M84" s="367"/>
      <c r="N84" s="367"/>
      <c r="O84" s="367"/>
      <c r="P84" s="367"/>
      <c r="Q84" s="367"/>
    </row>
    <row r="85" spans="12:17" s="96" customFormat="1">
      <c r="L85" s="368"/>
      <c r="M85" s="367"/>
      <c r="N85" s="367"/>
      <c r="O85" s="367"/>
      <c r="P85" s="367"/>
      <c r="Q85" s="367"/>
    </row>
    <row r="86" spans="12:17" s="96" customFormat="1">
      <c r="L86" s="368"/>
      <c r="M86" s="367"/>
      <c r="N86" s="367"/>
      <c r="O86" s="367"/>
      <c r="P86" s="367"/>
      <c r="Q86" s="367"/>
    </row>
    <row r="87" spans="12:17" s="96" customFormat="1">
      <c r="L87" s="368"/>
      <c r="M87" s="367"/>
      <c r="N87" s="367"/>
      <c r="O87" s="367"/>
      <c r="P87" s="367"/>
      <c r="Q87" s="367"/>
    </row>
    <row r="88" spans="12:17" s="96" customFormat="1">
      <c r="L88" s="368"/>
      <c r="M88" s="367"/>
      <c r="N88" s="367"/>
      <c r="O88" s="367"/>
      <c r="P88" s="367"/>
      <c r="Q88" s="367"/>
    </row>
    <row r="89" spans="12:17" s="96" customFormat="1">
      <c r="L89" s="368"/>
      <c r="M89" s="367"/>
      <c r="N89" s="367"/>
      <c r="O89" s="367"/>
      <c r="P89" s="367"/>
      <c r="Q89" s="367"/>
    </row>
    <row r="90" spans="12:17" s="96" customFormat="1">
      <c r="L90" s="368"/>
      <c r="M90" s="367"/>
      <c r="N90" s="367"/>
      <c r="O90" s="367"/>
      <c r="P90" s="367"/>
      <c r="Q90" s="367"/>
    </row>
    <row r="91" spans="12:17" s="96" customFormat="1">
      <c r="L91" s="368"/>
      <c r="M91" s="367"/>
      <c r="N91" s="367"/>
      <c r="O91" s="367"/>
      <c r="P91" s="367"/>
      <c r="Q91" s="367"/>
    </row>
    <row r="92" spans="12:17" s="96" customFormat="1">
      <c r="L92" s="368"/>
      <c r="M92" s="367"/>
      <c r="N92" s="367"/>
      <c r="O92" s="367"/>
      <c r="P92" s="367"/>
      <c r="Q92" s="367"/>
    </row>
    <row r="93" spans="12:17" s="96" customFormat="1">
      <c r="L93" s="368"/>
      <c r="M93" s="367"/>
      <c r="N93" s="367"/>
      <c r="O93" s="367"/>
      <c r="P93" s="367"/>
      <c r="Q93" s="367"/>
    </row>
    <row r="94" spans="12:17" s="96" customFormat="1">
      <c r="L94" s="368"/>
      <c r="M94" s="367"/>
      <c r="N94" s="367"/>
      <c r="O94" s="367"/>
      <c r="P94" s="367"/>
      <c r="Q94" s="367"/>
    </row>
    <row r="95" spans="12:17" s="96" customFormat="1">
      <c r="L95" s="368"/>
      <c r="M95" s="367"/>
      <c r="N95" s="367"/>
      <c r="O95" s="367"/>
      <c r="P95" s="367"/>
      <c r="Q95" s="367"/>
    </row>
    <row r="96" spans="12:17" s="96" customFormat="1">
      <c r="L96" s="368"/>
      <c r="M96" s="367"/>
      <c r="N96" s="367"/>
      <c r="O96" s="367"/>
      <c r="P96" s="367"/>
      <c r="Q96" s="367"/>
    </row>
    <row r="97" spans="12:17" s="96" customFormat="1">
      <c r="L97" s="368"/>
      <c r="M97" s="367"/>
      <c r="N97" s="367"/>
      <c r="O97" s="367"/>
      <c r="P97" s="367"/>
      <c r="Q97" s="367"/>
    </row>
    <row r="98" spans="12:17" s="96" customFormat="1">
      <c r="L98" s="368"/>
      <c r="M98" s="367"/>
      <c r="N98" s="367"/>
      <c r="O98" s="367"/>
      <c r="P98" s="367"/>
      <c r="Q98" s="367"/>
    </row>
    <row r="99" spans="12:17" s="96" customFormat="1">
      <c r="L99" s="368"/>
      <c r="M99" s="367"/>
      <c r="N99" s="367"/>
      <c r="O99" s="367"/>
      <c r="P99" s="367"/>
      <c r="Q99" s="367"/>
    </row>
    <row r="100" spans="12:17" s="96" customFormat="1">
      <c r="L100" s="368"/>
      <c r="M100" s="367"/>
      <c r="N100" s="367"/>
      <c r="O100" s="367"/>
      <c r="P100" s="367"/>
      <c r="Q100" s="367"/>
    </row>
    <row r="101" spans="12:17" s="96" customFormat="1">
      <c r="L101" s="368"/>
      <c r="M101" s="367"/>
      <c r="N101" s="367"/>
      <c r="O101" s="367"/>
      <c r="P101" s="367"/>
      <c r="Q101" s="367"/>
    </row>
    <row r="102" spans="12:17" s="96" customFormat="1">
      <c r="L102" s="368"/>
      <c r="M102" s="367"/>
      <c r="N102" s="367"/>
      <c r="O102" s="367"/>
      <c r="P102" s="367"/>
      <c r="Q102" s="367"/>
    </row>
    <row r="103" spans="12:17" s="96" customFormat="1">
      <c r="L103" s="368"/>
      <c r="M103" s="367"/>
      <c r="N103" s="367"/>
      <c r="O103" s="367"/>
      <c r="P103" s="367"/>
      <c r="Q103" s="367"/>
    </row>
    <row r="104" spans="12:17" s="96" customFormat="1">
      <c r="L104" s="368"/>
      <c r="M104" s="367"/>
      <c r="N104" s="367"/>
      <c r="O104" s="367"/>
      <c r="P104" s="367"/>
      <c r="Q104" s="367"/>
    </row>
    <row r="105" spans="12:17" s="96" customFormat="1">
      <c r="L105" s="368"/>
      <c r="M105" s="367"/>
      <c r="N105" s="367"/>
      <c r="O105" s="367"/>
      <c r="P105" s="367"/>
      <c r="Q105" s="367"/>
    </row>
    <row r="106" spans="12:17" s="96" customFormat="1">
      <c r="L106" s="368"/>
      <c r="M106" s="367"/>
      <c r="N106" s="367"/>
      <c r="O106" s="367"/>
      <c r="P106" s="367"/>
      <c r="Q106" s="367"/>
    </row>
    <row r="107" spans="12:17" s="96" customFormat="1">
      <c r="L107" s="368"/>
      <c r="M107" s="367"/>
      <c r="N107" s="367"/>
      <c r="O107" s="367"/>
      <c r="P107" s="367"/>
      <c r="Q107" s="367"/>
    </row>
    <row r="108" spans="12:17" s="96" customFormat="1">
      <c r="L108" s="368"/>
      <c r="M108" s="367"/>
      <c r="N108" s="367"/>
      <c r="O108" s="367"/>
      <c r="P108" s="367"/>
      <c r="Q108" s="367"/>
    </row>
    <row r="109" spans="12:17" s="96" customFormat="1">
      <c r="L109" s="368"/>
      <c r="M109" s="367"/>
      <c r="N109" s="367"/>
      <c r="O109" s="367"/>
      <c r="P109" s="367"/>
      <c r="Q109" s="367"/>
    </row>
    <row r="110" spans="12:17" s="96" customFormat="1">
      <c r="L110" s="368"/>
      <c r="M110" s="367"/>
      <c r="N110" s="367"/>
      <c r="O110" s="367"/>
      <c r="P110" s="367"/>
      <c r="Q110" s="367"/>
    </row>
    <row r="111" spans="12:17" s="96" customFormat="1">
      <c r="L111" s="368"/>
      <c r="M111" s="367"/>
      <c r="N111" s="367"/>
      <c r="O111" s="367"/>
      <c r="P111" s="367"/>
      <c r="Q111" s="367"/>
    </row>
    <row r="112" spans="12:17" s="96" customFormat="1">
      <c r="L112" s="368"/>
      <c r="M112" s="367"/>
      <c r="N112" s="367"/>
      <c r="O112" s="367"/>
      <c r="P112" s="367"/>
      <c r="Q112" s="367"/>
    </row>
    <row r="113" spans="12:17" s="96" customFormat="1">
      <c r="L113" s="368"/>
      <c r="M113" s="367"/>
      <c r="N113" s="367"/>
      <c r="O113" s="367"/>
      <c r="P113" s="367"/>
      <c r="Q113" s="367"/>
    </row>
    <row r="114" spans="12:17" s="96" customFormat="1">
      <c r="L114" s="368"/>
      <c r="M114" s="367"/>
      <c r="N114" s="367"/>
      <c r="O114" s="367"/>
      <c r="P114" s="367"/>
      <c r="Q114" s="367"/>
    </row>
    <row r="115" spans="12:17" s="96" customFormat="1">
      <c r="L115" s="368"/>
      <c r="M115" s="367"/>
      <c r="N115" s="367"/>
      <c r="O115" s="367"/>
      <c r="P115" s="367"/>
      <c r="Q115" s="367"/>
    </row>
    <row r="116" spans="12:17" s="96" customFormat="1">
      <c r="L116" s="368"/>
      <c r="M116" s="367"/>
      <c r="N116" s="367"/>
      <c r="O116" s="367"/>
      <c r="P116" s="367"/>
      <c r="Q116" s="367"/>
    </row>
    <row r="117" spans="12:17" s="96" customFormat="1">
      <c r="L117" s="368"/>
      <c r="M117" s="367"/>
      <c r="N117" s="367"/>
      <c r="O117" s="367"/>
      <c r="P117" s="367"/>
      <c r="Q117" s="367"/>
    </row>
    <row r="118" spans="12:17" s="96" customFormat="1">
      <c r="L118" s="368"/>
      <c r="M118" s="367"/>
      <c r="N118" s="367"/>
      <c r="O118" s="367"/>
      <c r="P118" s="367"/>
      <c r="Q118" s="367"/>
    </row>
    <row r="119" spans="12:17" s="96" customFormat="1">
      <c r="L119" s="368"/>
      <c r="M119" s="367"/>
      <c r="N119" s="367"/>
      <c r="O119" s="367"/>
      <c r="P119" s="367"/>
      <c r="Q119" s="367"/>
    </row>
    <row r="120" spans="12:17" s="96" customFormat="1">
      <c r="L120" s="368"/>
      <c r="M120" s="367"/>
      <c r="N120" s="367"/>
      <c r="O120" s="367"/>
      <c r="P120" s="367"/>
      <c r="Q120" s="367"/>
    </row>
    <row r="121" spans="12:17" s="96" customFormat="1">
      <c r="L121" s="368"/>
      <c r="M121" s="367"/>
      <c r="N121" s="367"/>
      <c r="O121" s="367"/>
      <c r="P121" s="367"/>
      <c r="Q121" s="367"/>
    </row>
    <row r="122" spans="12:17" s="96" customFormat="1">
      <c r="L122" s="368"/>
      <c r="M122" s="367"/>
      <c r="N122" s="367"/>
      <c r="O122" s="367"/>
      <c r="P122" s="367"/>
      <c r="Q122" s="367"/>
    </row>
    <row r="123" spans="12:17" s="96" customFormat="1">
      <c r="L123" s="368"/>
      <c r="M123" s="367"/>
      <c r="N123" s="367"/>
      <c r="O123" s="367"/>
      <c r="P123" s="367"/>
      <c r="Q123" s="367"/>
    </row>
    <row r="124" spans="12:17" s="96" customFormat="1">
      <c r="L124" s="368"/>
      <c r="M124" s="367"/>
      <c r="N124" s="367"/>
      <c r="O124" s="367"/>
      <c r="P124" s="367"/>
      <c r="Q124" s="367"/>
    </row>
    <row r="125" spans="12:17" s="96" customFormat="1">
      <c r="L125" s="368"/>
      <c r="M125" s="367"/>
      <c r="N125" s="367"/>
      <c r="O125" s="367"/>
      <c r="P125" s="367"/>
      <c r="Q125" s="367"/>
    </row>
    <row r="126" spans="12:17" s="96" customFormat="1">
      <c r="L126" s="368"/>
      <c r="M126" s="367"/>
      <c r="N126" s="367"/>
      <c r="O126" s="367"/>
      <c r="P126" s="367"/>
      <c r="Q126" s="367"/>
    </row>
    <row r="127" spans="12:17" s="96" customFormat="1">
      <c r="L127" s="368"/>
      <c r="M127" s="367"/>
      <c r="N127" s="367"/>
      <c r="O127" s="367"/>
      <c r="P127" s="367"/>
      <c r="Q127" s="367"/>
    </row>
    <row r="128" spans="12:17" s="96" customFormat="1">
      <c r="L128" s="368"/>
      <c r="M128" s="367"/>
      <c r="N128" s="367"/>
      <c r="O128" s="367"/>
      <c r="P128" s="367"/>
      <c r="Q128" s="367"/>
    </row>
    <row r="129" spans="12:17" s="96" customFormat="1">
      <c r="L129" s="368"/>
      <c r="M129" s="367"/>
      <c r="N129" s="367"/>
      <c r="O129" s="367"/>
      <c r="P129" s="367"/>
      <c r="Q129" s="367"/>
    </row>
    <row r="130" spans="12:17" s="96" customFormat="1">
      <c r="L130" s="368"/>
      <c r="M130" s="367"/>
      <c r="N130" s="367"/>
      <c r="O130" s="367"/>
      <c r="P130" s="367"/>
      <c r="Q130" s="367"/>
    </row>
    <row r="131" spans="12:17" s="96" customFormat="1">
      <c r="L131" s="368"/>
      <c r="M131" s="367"/>
      <c r="N131" s="367"/>
      <c r="O131" s="367"/>
      <c r="P131" s="367"/>
      <c r="Q131" s="367"/>
    </row>
    <row r="132" spans="12:17" s="96" customFormat="1">
      <c r="L132" s="368"/>
      <c r="M132" s="367"/>
      <c r="N132" s="367"/>
      <c r="O132" s="367"/>
      <c r="P132" s="367"/>
      <c r="Q132" s="367"/>
    </row>
    <row r="133" spans="12:17" s="96" customFormat="1">
      <c r="L133" s="368"/>
      <c r="M133" s="367"/>
      <c r="N133" s="367"/>
      <c r="O133" s="367"/>
      <c r="P133" s="367"/>
      <c r="Q133" s="367"/>
    </row>
    <row r="134" spans="12:17" s="96" customFormat="1">
      <c r="L134" s="368"/>
      <c r="M134" s="367"/>
      <c r="N134" s="367"/>
      <c r="O134" s="367"/>
      <c r="P134" s="367"/>
      <c r="Q134" s="367"/>
    </row>
    <row r="135" spans="12:17" s="96" customFormat="1">
      <c r="L135" s="368"/>
      <c r="M135" s="367"/>
      <c r="N135" s="367"/>
      <c r="O135" s="367"/>
      <c r="P135" s="367"/>
      <c r="Q135" s="367"/>
    </row>
    <row r="136" spans="12:17" s="96" customFormat="1">
      <c r="L136" s="368"/>
      <c r="M136" s="367"/>
      <c r="N136" s="367"/>
      <c r="O136" s="367"/>
      <c r="P136" s="367"/>
      <c r="Q136" s="367"/>
    </row>
    <row r="137" spans="12:17" s="96" customFormat="1">
      <c r="L137" s="368"/>
      <c r="M137" s="367"/>
      <c r="N137" s="367"/>
      <c r="O137" s="367"/>
      <c r="P137" s="367"/>
      <c r="Q137" s="367"/>
    </row>
    <row r="138" spans="12:17" s="96" customFormat="1">
      <c r="L138" s="368"/>
      <c r="M138" s="367"/>
      <c r="N138" s="367"/>
      <c r="O138" s="367"/>
      <c r="P138" s="367"/>
      <c r="Q138" s="367"/>
    </row>
    <row r="139" spans="12:17" s="96" customFormat="1">
      <c r="L139" s="368"/>
      <c r="M139" s="367"/>
      <c r="N139" s="367"/>
      <c r="O139" s="367"/>
      <c r="P139" s="367"/>
      <c r="Q139" s="367"/>
    </row>
    <row r="140" spans="12:17" s="96" customFormat="1">
      <c r="L140" s="368"/>
      <c r="M140" s="367"/>
      <c r="N140" s="367"/>
      <c r="O140" s="367"/>
      <c r="P140" s="367"/>
      <c r="Q140" s="367"/>
    </row>
    <row r="141" spans="12:17" s="96" customFormat="1">
      <c r="L141" s="368"/>
      <c r="M141" s="367"/>
      <c r="N141" s="367"/>
      <c r="O141" s="367"/>
      <c r="P141" s="367"/>
      <c r="Q141" s="367"/>
    </row>
    <row r="142" spans="12:17" s="96" customFormat="1">
      <c r="L142" s="368"/>
      <c r="M142" s="367"/>
      <c r="N142" s="367"/>
      <c r="O142" s="367"/>
      <c r="P142" s="367"/>
      <c r="Q142" s="367"/>
    </row>
    <row r="143" spans="12:17" s="96" customFormat="1">
      <c r="L143" s="368"/>
      <c r="M143" s="367"/>
      <c r="N143" s="367"/>
      <c r="O143" s="367"/>
      <c r="P143" s="367"/>
      <c r="Q143" s="367"/>
    </row>
    <row r="144" spans="12:17" s="96" customFormat="1">
      <c r="L144" s="368"/>
      <c r="M144" s="367"/>
      <c r="N144" s="367"/>
      <c r="O144" s="367"/>
      <c r="P144" s="367"/>
      <c r="Q144" s="367"/>
    </row>
    <row r="145" spans="12:17" s="96" customFormat="1">
      <c r="L145" s="368"/>
      <c r="M145" s="367"/>
      <c r="N145" s="367"/>
      <c r="O145" s="367"/>
      <c r="P145" s="367"/>
      <c r="Q145" s="367"/>
    </row>
    <row r="146" spans="12:17" s="96" customFormat="1">
      <c r="L146" s="368"/>
      <c r="M146" s="367"/>
      <c r="N146" s="367"/>
      <c r="O146" s="367"/>
      <c r="P146" s="367"/>
      <c r="Q146" s="367"/>
    </row>
    <row r="147" spans="12:17" s="96" customFormat="1">
      <c r="L147" s="368"/>
      <c r="M147" s="367"/>
      <c r="N147" s="367"/>
      <c r="O147" s="367"/>
      <c r="P147" s="367"/>
      <c r="Q147" s="367"/>
    </row>
    <row r="148" spans="12:17" s="96" customFormat="1">
      <c r="L148" s="368"/>
      <c r="M148" s="367"/>
      <c r="N148" s="367"/>
      <c r="O148" s="367"/>
      <c r="P148" s="367"/>
      <c r="Q148" s="367"/>
    </row>
    <row r="149" spans="12:17" s="96" customFormat="1">
      <c r="L149" s="368"/>
      <c r="M149" s="367"/>
      <c r="N149" s="367"/>
      <c r="O149" s="367"/>
      <c r="P149" s="367"/>
      <c r="Q149" s="367"/>
    </row>
    <row r="150" spans="12:17" s="96" customFormat="1">
      <c r="L150" s="368"/>
      <c r="M150" s="367"/>
      <c r="N150" s="367"/>
      <c r="O150" s="367"/>
      <c r="P150" s="367"/>
      <c r="Q150" s="367"/>
    </row>
    <row r="151" spans="12:17" s="96" customFormat="1">
      <c r="L151" s="368"/>
      <c r="M151" s="367"/>
      <c r="N151" s="367"/>
      <c r="O151" s="367"/>
      <c r="P151" s="367"/>
      <c r="Q151" s="367"/>
    </row>
    <row r="152" spans="12:17" s="96" customFormat="1">
      <c r="M152" s="367"/>
      <c r="N152" s="367"/>
      <c r="O152" s="367"/>
      <c r="P152" s="367"/>
      <c r="Q152" s="367"/>
    </row>
    <row r="153" spans="12:17" s="96" customFormat="1">
      <c r="M153" s="367"/>
      <c r="N153" s="367"/>
      <c r="O153" s="367"/>
      <c r="P153" s="367"/>
      <c r="Q153" s="367"/>
    </row>
    <row r="154" spans="12:17" s="96" customFormat="1">
      <c r="M154" s="367"/>
      <c r="N154" s="367"/>
      <c r="O154" s="367"/>
      <c r="P154" s="367"/>
      <c r="Q154" s="367"/>
    </row>
    <row r="155" spans="12:17" s="96" customFormat="1">
      <c r="M155" s="367"/>
      <c r="N155" s="367"/>
      <c r="O155" s="367"/>
      <c r="P155" s="367"/>
      <c r="Q155" s="367"/>
    </row>
    <row r="156" spans="12:17" s="96" customFormat="1">
      <c r="M156" s="367"/>
      <c r="N156" s="367"/>
      <c r="O156" s="367"/>
      <c r="P156" s="367"/>
      <c r="Q156" s="367"/>
    </row>
    <row r="157" spans="12:17" s="96" customFormat="1">
      <c r="M157" s="367"/>
      <c r="N157" s="367"/>
      <c r="O157" s="367"/>
      <c r="P157" s="367"/>
      <c r="Q157" s="367"/>
    </row>
  </sheetData>
  <mergeCells count="10">
    <mergeCell ref="A65:I65"/>
    <mergeCell ref="A66:I66"/>
    <mergeCell ref="A1:I1"/>
    <mergeCell ref="A2:I2"/>
    <mergeCell ref="B4:G4"/>
    <mergeCell ref="H4:H5"/>
    <mergeCell ref="I4:I5"/>
    <mergeCell ref="B59:G59"/>
    <mergeCell ref="H59:H60"/>
    <mergeCell ref="I59:I6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5E1C1-FE4C-4204-8250-8D3EA5A564BB}">
  <dimension ref="A1:A58"/>
  <sheetViews>
    <sheetView showGridLines="0" workbookViewId="0"/>
  </sheetViews>
  <sheetFormatPr defaultRowHeight="12.75"/>
  <cols>
    <col min="1" max="1" width="98.85546875" customWidth="1"/>
  </cols>
  <sheetData>
    <row r="1" spans="1:1" ht="15">
      <c r="A1" s="889" t="s">
        <v>1881</v>
      </c>
    </row>
    <row r="3" spans="1:1">
      <c r="A3" s="33" t="s">
        <v>1</v>
      </c>
    </row>
    <row r="4" spans="1:1">
      <c r="A4" s="33" t="s">
        <v>55</v>
      </c>
    </row>
    <row r="5" spans="1:1">
      <c r="A5" s="33" t="s">
        <v>85</v>
      </c>
    </row>
    <row r="6" spans="1:1">
      <c r="A6" s="33" t="s">
        <v>147</v>
      </c>
    </row>
    <row r="7" spans="1:1">
      <c r="A7" s="33" t="s">
        <v>309</v>
      </c>
    </row>
    <row r="8" spans="1:1">
      <c r="A8" s="33" t="s">
        <v>389</v>
      </c>
    </row>
    <row r="9" spans="1:1">
      <c r="A9" s="33" t="s">
        <v>435</v>
      </c>
    </row>
    <row r="10" spans="1:1">
      <c r="A10" s="33" t="s">
        <v>461</v>
      </c>
    </row>
    <row r="11" spans="1:1">
      <c r="A11" s="33" t="s">
        <v>482</v>
      </c>
    </row>
    <row r="12" spans="1:1">
      <c r="A12" s="33" t="s">
        <v>534</v>
      </c>
    </row>
    <row r="13" spans="1:1">
      <c r="A13" s="33" t="s">
        <v>576</v>
      </c>
    </row>
    <row r="14" spans="1:1">
      <c r="A14" s="33" t="s">
        <v>605</v>
      </c>
    </row>
    <row r="15" spans="1:1">
      <c r="A15" s="33" t="s">
        <v>676</v>
      </c>
    </row>
    <row r="16" spans="1:1">
      <c r="A16" s="33" t="s">
        <v>709</v>
      </c>
    </row>
    <row r="17" spans="1:1">
      <c r="A17" s="33" t="s">
        <v>724</v>
      </c>
    </row>
    <row r="18" spans="1:1">
      <c r="A18" s="33" t="s">
        <v>746</v>
      </c>
    </row>
    <row r="19" spans="1:1">
      <c r="A19" s="33" t="s">
        <v>783</v>
      </c>
    </row>
    <row r="20" spans="1:1">
      <c r="A20" s="33" t="s">
        <v>849</v>
      </c>
    </row>
    <row r="21" spans="1:1">
      <c r="A21" s="33" t="s">
        <v>890</v>
      </c>
    </row>
    <row r="22" spans="1:1">
      <c r="A22" s="33" t="s">
        <v>954</v>
      </c>
    </row>
    <row r="23" spans="1:1">
      <c r="A23" s="33" t="s">
        <v>981</v>
      </c>
    </row>
    <row r="24" spans="1:1">
      <c r="A24" s="33" t="s">
        <v>1029</v>
      </c>
    </row>
    <row r="25" spans="1:1">
      <c r="A25" s="33" t="s">
        <v>1029</v>
      </c>
    </row>
    <row r="26" spans="1:1">
      <c r="A26" s="33" t="s">
        <v>1108</v>
      </c>
    </row>
    <row r="27" spans="1:1">
      <c r="A27" s="33" t="s">
        <v>1162</v>
      </c>
    </row>
    <row r="28" spans="1:1">
      <c r="A28" s="33" t="s">
        <v>1202</v>
      </c>
    </row>
    <row r="29" spans="1:1">
      <c r="A29" s="33" t="s">
        <v>1202</v>
      </c>
    </row>
    <row r="30" spans="1:1">
      <c r="A30" s="33" t="s">
        <v>1234</v>
      </c>
    </row>
    <row r="31" spans="1:1">
      <c r="A31" s="33" t="s">
        <v>1279</v>
      </c>
    </row>
    <row r="32" spans="1:1">
      <c r="A32" s="33" t="s">
        <v>1307</v>
      </c>
    </row>
    <row r="33" spans="1:1">
      <c r="A33" s="33" t="s">
        <v>1307</v>
      </c>
    </row>
    <row r="34" spans="1:1">
      <c r="A34" s="33" t="s">
        <v>1397</v>
      </c>
    </row>
    <row r="35" spans="1:1">
      <c r="A35" s="33" t="s">
        <v>1424</v>
      </c>
    </row>
    <row r="36" spans="1:1">
      <c r="A36" s="33" t="s">
        <v>1445</v>
      </c>
    </row>
    <row r="37" spans="1:1">
      <c r="A37" s="33" t="s">
        <v>1481</v>
      </c>
    </row>
    <row r="38" spans="1:1">
      <c r="A38" s="33" t="s">
        <v>1552</v>
      </c>
    </row>
    <row r="39" spans="1:1">
      <c r="A39" s="33" t="s">
        <v>1554</v>
      </c>
    </row>
    <row r="40" spans="1:1">
      <c r="A40" s="33" t="s">
        <v>1556</v>
      </c>
    </row>
    <row r="41" spans="1:1">
      <c r="A41" s="33" t="s">
        <v>1558</v>
      </c>
    </row>
    <row r="42" spans="1:1">
      <c r="A42" s="33" t="s">
        <v>1328</v>
      </c>
    </row>
    <row r="43" spans="1:1">
      <c r="A43" s="33" t="s">
        <v>1387</v>
      </c>
    </row>
    <row r="44" spans="1:1">
      <c r="A44" s="33" t="s">
        <v>1395</v>
      </c>
    </row>
    <row r="45" spans="1:1">
      <c r="A45" s="33" t="s">
        <v>1560</v>
      </c>
    </row>
    <row r="46" spans="1:1">
      <c r="A46" s="33" t="s">
        <v>1622</v>
      </c>
    </row>
    <row r="47" spans="1:1">
      <c r="A47" s="33" t="s">
        <v>1650</v>
      </c>
    </row>
    <row r="48" spans="1:1">
      <c r="A48" s="33" t="s">
        <v>1712</v>
      </c>
    </row>
    <row r="49" spans="1:1">
      <c r="A49" s="33" t="s">
        <v>1746</v>
      </c>
    </row>
    <row r="50" spans="1:1">
      <c r="A50" s="33" t="s">
        <v>1759</v>
      </c>
    </row>
    <row r="51" spans="1:1">
      <c r="A51" s="33" t="s">
        <v>1790</v>
      </c>
    </row>
    <row r="52" spans="1:1">
      <c r="A52" s="33" t="s">
        <v>1794</v>
      </c>
    </row>
    <row r="53" spans="1:1">
      <c r="A53" s="33" t="s">
        <v>1797</v>
      </c>
    </row>
    <row r="54" spans="1:1">
      <c r="A54" s="33" t="s">
        <v>1590</v>
      </c>
    </row>
    <row r="55" spans="1:1">
      <c r="A55" s="33" t="s">
        <v>1800</v>
      </c>
    </row>
    <row r="56" spans="1:1">
      <c r="A56" s="33" t="s">
        <v>1829</v>
      </c>
    </row>
    <row r="57" spans="1:1">
      <c r="A57" s="33" t="s">
        <v>1832</v>
      </c>
    </row>
    <row r="58" spans="1:1">
      <c r="A58" s="33" t="s">
        <v>1841</v>
      </c>
    </row>
  </sheetData>
  <hyperlinks>
    <hyperlink ref="A3" location="'2.1.'!A2" display="2.1 - Quarterly national accounts (Rv)" xr:uid="{7D833209-DEB5-491E-AF0E-C285EC5697AE}"/>
    <hyperlink ref="A4" location="'2.2.'!A2" display="2.2 - Quarterly national accounts (Rv)" xr:uid="{66F0A43F-2B86-4A91-8856-4E59C4AD7DED}"/>
    <hyperlink ref="A5" location="'3.1.'!A2" display="3.1 - Live births, deaths and marriages " xr:uid="{5E29CDD4-223E-4C44-AD58-F9A4A86652F4}"/>
    <hyperlink ref="A6" location="'3.2.'!A2" display="3.2 Deaths by cause of death (ICD-10 - European short list), by month of death" xr:uid="{137143C8-B118-4202-BA40-AB7D11F778A0}"/>
    <hyperlink ref="A7" location="'3.3.'!A2" display="3.3 - Social Security Benefits - Number and value of benefits, by type of benefit" xr:uid="{E1E8D06F-FC4A-4D21-A749-6311B5488B07}"/>
    <hyperlink ref="A8" location="'3.4.'!A2" display="3.4 - Total, active, employed and unemployed population" xr:uid="{6D0882A0-242A-4608-8544-DD478C55E095}"/>
    <hyperlink ref="A9" location="'3.5.'!A2" display="3.5 - Employed population by professional status and economic sector" xr:uid="{B1A43AFF-A3DC-47C0-A251-C324A40ED8BF}"/>
    <hyperlink ref="A10" location="'3.6.'!A2" display="3.6 - Unemployed population by unemployment status and unemployment duration" xr:uid="{32E3D524-25F1-4C88-B650-30F56109DF1D}"/>
    <hyperlink ref="A11" location="'3.7.'!A2" display="3.7 - Consumer price index" xr:uid="{97B58245-3CB7-479E-BC93-85ACC556CE96}"/>
    <hyperlink ref="A12" location="'3.8.'!A2" display="3.8 - Cinema exhibition - Sessions, spectators and revenues by region" xr:uid="{6940E086-080D-4F34-85EC-13BEAA20A2B1}"/>
    <hyperlink ref="A13" location="'3.9.'!A2" display="3.9 - Cinema exhibition - Sessions, spectators and revenues by country of origin" xr:uid="{58956047-53C3-4210-B3D1-0602EECB116B}"/>
    <hyperlink ref="A14" location="'4.1.'!A2" display="4.1 - Crop early estimates" xr:uid="{AD327EF5-3BD1-4294-B276-D6F2CECF7F72}"/>
    <hyperlink ref="A15" location="'4.2.'!A2" display="4.2 - Animal production - Livestock slaughterings approved for consumption " xr:uid="{5C37319A-F087-49B1-A71B-D96E24DD1D98}"/>
    <hyperlink ref="A16" location="'4.3.'!A2" display="4.3 - Animal production - Poultry industry" xr:uid="{9555C179-260A-4225-B705-A04CCBB1AA39}"/>
    <hyperlink ref="A17" location="'4.4.'!A2" display="4.4 - Animal production - Cow's milk and dairy products" xr:uid="{93068BD1-63ED-44ED-A63F-8BE2B6DA2E7C}"/>
    <hyperlink ref="A18" location="'4.5.'!A2" display="4.5 - Nominal Catch" xr:uid="{2B06A6D8-45B7-49A4-BA03-922493E37293}"/>
    <hyperlink ref="A19" location="'4.6.'!A2" display="4.6 - Monthly producer prices of vegetables products" xr:uid="{5D8A2E3A-4256-4ABF-90AC-9BAB7E5ACFDD}"/>
    <hyperlink ref="A20" location="'4.7.'!A2" display="4.7 - Monthly producer prices of some livestock and animal products" xr:uid="{2938883F-4B44-4573-9213-2171F4F3E7D8}"/>
    <hyperlink ref="A21" location="'5.1.'!A2" display="5.1 -  Index of industrial production" xr:uid="{E1B97BCB-AF86-4FCF-8119-534080D4DA01}"/>
    <hyperlink ref="A22" location="'5.2.'!A2" display="5.2 - Index of turnover in industry - calendar and sazonal effects adjusted" xr:uid="{7BCCFB61-CE56-410F-B4B0-5C814B7307F4}"/>
    <hyperlink ref="A23" location="'5.3.'!A2" display="5.3 - Index of employment in industry " xr:uid="{BD62286F-17BE-41E1-A02D-72946DF1B331}"/>
    <hyperlink ref="A24" location="'5.4.'!A2" display="5.4 - Short-term statistics on industry " xr:uid="{FDDC060A-CD1B-493A-BF3C-147C4DF77490}"/>
    <hyperlink ref="A25" location="'5.4.a.'!A2" display="5.4 - Short-term statistics on industry " xr:uid="{709034E0-4C87-4D70-85F8-80E2139CBDE7}"/>
    <hyperlink ref="A26" location="'5.5.'!A2" display="5.5 - Building permits" xr:uid="{387E91C2-0F98-4C59-A212-37EEDC830367}"/>
    <hyperlink ref="A27" location="'5.6.'!A2" display="5.6 - Construction works completed " xr:uid="{FD783EA9-51E6-44E6-804A-E232FBF463F4}"/>
    <hyperlink ref="A28" location="'5.7.'!A2" display="5.7 - Short-term statistics on construction and public works " xr:uid="{2C63621C-3FDD-43B4-92CE-4D81DB8F8687}"/>
    <hyperlink ref="A29" location="'5.7.a.'!A2" display="5.7 - Short-term statistics on construction and public works " xr:uid="{BCCC7643-E7D8-4F80-9E42-D83DEF2D989A}"/>
    <hyperlink ref="A30" location="'5.8.'!A2" display="5.8 - Indexes of output prices" xr:uid="{F0184159-49DB-4AEA-B81F-2396E5F34E97}"/>
    <hyperlink ref="A31" location="'5.9.'!A2" display="5.9 - Production in construction index" xr:uid="{3D2478F5-DC85-40B2-B823-28DCEBE1B828}"/>
    <hyperlink ref="A32" location="'6.1.'!A2" display="6.1 - Trade survey" xr:uid="{EB2FF8DD-236C-43D4-BF9E-4453F61B7B91}"/>
    <hyperlink ref="A33" location="'6.1.a.'!A2" display="6.1 - Trade survey" xr:uid="{32B648F0-EAA9-4E43-AE67-D504F2FFDD87}"/>
    <hyperlink ref="A34" location="'6.2.'!A2" display="6.2 - Trade survey" xr:uid="{7F09E315-C991-446F-9B37-A1EC49DF6065}"/>
    <hyperlink ref="A35" location="'6.3.'!A2" display="6.3 - Sales of new vehicles" xr:uid="{18156170-9402-493A-8EBE-6FE634EFE89C}"/>
    <hyperlink ref="A36" location="'6.4.'!A2" display="6.4 - Evolution of International Trade" xr:uid="{9186F601-476A-4083-AE64-78A94AE81B62}"/>
    <hyperlink ref="A37" location="'6.5.'!A2" display="6.5 - International Trade - Imports of goods (CIF) by main trading partners" xr:uid="{DCAE7A6A-8FFA-43BA-B440-6629B38B1A07}"/>
    <hyperlink ref="A38" location="'6.6.'!A2" display="6.6 - International Trade - Exports of goods (FOB) by main trading partners" xr:uid="{1ADC9693-7F26-40BD-9DC3-12B7F9DC5D64}"/>
    <hyperlink ref="A39" location="'6.7.'!A2" display="6.7 - International Trade - Imports of goods (CIF) by groups of products" xr:uid="{9FBB6E49-99DE-434C-9E5D-8CDBFE92B32B}"/>
    <hyperlink ref="A40" location="'6.8.'!A2" display="6.8 - International Trade - Exports of goods (FOB) by groups of products" xr:uid="{2DB38F84-146E-4915-816E-BD34F3EACEC9}"/>
    <hyperlink ref="A41" location="'6.9.'!A2" display="6.9 - Intra-EU Trade - Imports of goods (CIF) by groups of products" xr:uid="{2553FBB4-7070-4281-8FBF-E322A0EE0A6A}"/>
    <hyperlink ref="A42" location="'6.10.'!A2" display="6.10 - Intra-EU Trade - Exports of goods (FOB) by groups of products" xr:uid="{5090B21D-9E20-4FF8-89D2-C3E5D84FC530}"/>
    <hyperlink ref="A43" location="'6.11.'!A2" display="6.11 - Extra-EU Trade - Imports of goods (CIF) by groups of products" xr:uid="{14782484-0A21-4DE7-945C-C4B50B86A921}"/>
    <hyperlink ref="A44" location="'6.12.'!A2" display="6.12 - Extra-EU Trade - Exports of goods (FOB) by groups of products" xr:uid="{AF4693CC-7A15-48BB-BA70-F139A7B48133}"/>
    <hyperlink ref="A45" location="'7.1.'!A2" display="7.1 - Railway transport" xr:uid="{95DA54EB-B240-456F-B8B3-19E081C374ED}"/>
    <hyperlink ref="A46" location="'7.2.'!A2" display="7.2 - Inland waterways transport" xr:uid="{AB6F6DB9-0607-473C-A60B-33DF268C87F0}"/>
    <hyperlink ref="A47" location="'7.3.'!A2" display="7.3 - Maritime transport" xr:uid="{9EAC2521-48CA-4211-9093-7A49E3642F6C}"/>
    <hyperlink ref="A48" location="'7.4.'!A2" display="7.4 - Air transport" xr:uid="{E1756FFE-6E2E-4108-AF05-9986FC5822D6}"/>
    <hyperlink ref="A49" location="'7.5.'!A2" display="7.5 - Revenue per available room (RevPAR) in tourist accommodation establishments, by NUTS II" xr:uid="{D5CC1A73-7BE2-41C5-BD6B-59C957C639A0}"/>
    <hyperlink ref="A50" location="'7.6.'!A2" display="7.6 - Overnight stays in tourism accommodation establishments, by country of residence" xr:uid="{E63307FC-C364-4E05-99BD-EBEDF1BDADC9}"/>
    <hyperlink ref="A51" location="'7.7.'!A2" display="7.7 -  Guests in tourist accommodation establishments, by NUTS" xr:uid="{46530666-891D-4D98-8569-4437E1D2E3C2}"/>
    <hyperlink ref="A52" location="'7.8.'!A2" display="7.8 - Overnight stays in tourist accommodation establishments, by NUTS" xr:uid="{C448A52E-65D1-4BB8-889E-6A0CE4202D17}"/>
    <hyperlink ref="A53" location="'7.9.'!A2" display="7.9 - Total revenue in tourist accommodation establishments, by NUTS II" xr:uid="{05A8F09D-0240-47ED-AFF8-8820CA16A596}"/>
    <hyperlink ref="A54" location="'7.10.'!A2" display="7.10 - Revenue from accommodation in tourist accommodation establishments, by NUTS " xr:uid="{D4FF97B9-A4C3-4F0B-915C-1AC1EB90C752}"/>
    <hyperlink ref="A55" location="'8.1.'!A2" display="8.1 - Formation of legal persons and equivalent entities, by legal form" xr:uid="{2BD3DAA2-E250-4191-A458-7BC8522A5E70}"/>
    <hyperlink ref="A56" location="'8.2.'!A2" display="8.2 - Dissolution of legal persons and equivalent entities, by legal form" xr:uid="{B24D0B45-03E8-4939-9A78-28B47B841474}"/>
    <hyperlink ref="A57" location="'8.3.'!A2" display="8.3 - Formation of legal persons and equivalent entities, by form of constitution" xr:uid="{C9AC4E32-7AE5-43B9-8E2F-BFCB4CD2FFC1}"/>
    <hyperlink ref="A58" location="'9.1.'!A2" display="9.1 - Harmonized index of consumer prices" xr:uid="{D986A9D9-32A8-4711-B27D-0F34300E568D}"/>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87C9D-BBCC-4788-BBE5-25E7B6649B2C}">
  <dimension ref="A1:Z122"/>
  <sheetViews>
    <sheetView showGridLines="0" workbookViewId="0">
      <selection sqref="A1:J1"/>
    </sheetView>
  </sheetViews>
  <sheetFormatPr defaultColWidth="9.42578125" defaultRowHeight="11.25"/>
  <cols>
    <col min="1" max="1" width="36.85546875" style="385" customWidth="1"/>
    <col min="2" max="2" width="9.140625" style="385" customWidth="1"/>
    <col min="3" max="3" width="9" style="385" customWidth="1"/>
    <col min="4" max="7" width="9" style="199" customWidth="1"/>
    <col min="8" max="8" width="10.5703125" style="199" customWidth="1"/>
    <col min="9" max="9" width="9.5703125" style="199" customWidth="1"/>
    <col min="10" max="10" width="16.5703125" style="385" customWidth="1"/>
    <col min="11" max="15" width="9.42578125" style="199"/>
    <col min="16" max="17" width="9.42578125" style="384"/>
    <col min="18" max="16384" width="9.42578125" style="199"/>
  </cols>
  <sheetData>
    <row r="1" spans="1:26" ht="12" customHeight="1">
      <c r="A1" s="982" t="s">
        <v>848</v>
      </c>
      <c r="B1" s="982"/>
      <c r="C1" s="982"/>
      <c r="D1" s="982"/>
      <c r="E1" s="982"/>
      <c r="F1" s="982"/>
      <c r="G1" s="982"/>
      <c r="H1" s="982"/>
      <c r="I1" s="982"/>
      <c r="J1" s="982"/>
    </row>
    <row r="2" spans="1:26" ht="12" customHeight="1">
      <c r="A2" s="947" t="s">
        <v>849</v>
      </c>
      <c r="B2" s="947"/>
      <c r="C2" s="947"/>
      <c r="D2" s="947"/>
      <c r="E2" s="947"/>
      <c r="F2" s="947"/>
      <c r="G2" s="947"/>
      <c r="H2" s="947"/>
      <c r="I2" s="947"/>
      <c r="J2" s="947"/>
    </row>
    <row r="3" spans="1:26" ht="12" customHeight="1" thickBot="1">
      <c r="K3" s="365"/>
    </row>
    <row r="4" spans="1:26" s="5" customFormat="1" ht="12" customHeight="1" thickBot="1">
      <c r="A4" s="31"/>
      <c r="B4" s="977" t="s">
        <v>784</v>
      </c>
      <c r="C4" s="978"/>
      <c r="D4" s="978"/>
      <c r="E4" s="978"/>
      <c r="F4" s="978"/>
      <c r="G4" s="979"/>
      <c r="H4" s="983" t="s">
        <v>850</v>
      </c>
      <c r="I4" s="983" t="s">
        <v>851</v>
      </c>
      <c r="J4" s="31"/>
      <c r="K4" s="199"/>
      <c r="L4" s="199"/>
      <c r="M4" s="199"/>
      <c r="N4" s="199"/>
      <c r="P4" s="9"/>
      <c r="Q4" s="9"/>
    </row>
    <row r="5" spans="1:26" s="5" customFormat="1" ht="33.75" customHeight="1" thickBot="1">
      <c r="A5" s="31"/>
      <c r="B5" s="366" t="s">
        <v>488</v>
      </c>
      <c r="C5" s="366" t="s">
        <v>489</v>
      </c>
      <c r="D5" s="366" t="s">
        <v>490</v>
      </c>
      <c r="E5" s="366" t="s">
        <v>679</v>
      </c>
      <c r="F5" s="366" t="s">
        <v>680</v>
      </c>
      <c r="G5" s="366" t="s">
        <v>681</v>
      </c>
      <c r="H5" s="983"/>
      <c r="I5" s="983"/>
      <c r="J5" s="31"/>
      <c r="M5"/>
      <c r="N5"/>
      <c r="O5"/>
      <c r="P5"/>
      <c r="Q5"/>
      <c r="R5"/>
      <c r="S5"/>
      <c r="T5"/>
      <c r="U5"/>
      <c r="V5"/>
      <c r="W5"/>
      <c r="X5"/>
      <c r="Y5"/>
    </row>
    <row r="6" spans="1:26" s="5" customFormat="1" ht="12" customHeight="1">
      <c r="A6" s="41" t="s">
        <v>852</v>
      </c>
      <c r="B6" s="41"/>
      <c r="C6" s="41"/>
      <c r="D6" s="41"/>
      <c r="E6" s="41"/>
      <c r="J6" s="31" t="s">
        <v>615</v>
      </c>
      <c r="M6"/>
      <c r="N6"/>
      <c r="O6"/>
      <c r="P6"/>
      <c r="Q6"/>
      <c r="R6"/>
      <c r="S6"/>
      <c r="T6"/>
      <c r="U6"/>
      <c r="V6"/>
      <c r="W6"/>
      <c r="X6"/>
      <c r="Y6"/>
    </row>
    <row r="7" spans="1:26" s="5" customFormat="1" ht="12" customHeight="1">
      <c r="A7" s="386" t="s">
        <v>686</v>
      </c>
      <c r="B7" s="386"/>
      <c r="C7" s="386"/>
      <c r="D7" s="386"/>
      <c r="E7" s="386"/>
      <c r="J7" s="31" t="s">
        <v>687</v>
      </c>
      <c r="K7" s="387"/>
      <c r="L7"/>
      <c r="M7"/>
      <c r="N7"/>
      <c r="O7"/>
      <c r="P7"/>
      <c r="Q7"/>
      <c r="R7"/>
      <c r="S7"/>
      <c r="T7"/>
      <c r="U7"/>
      <c r="V7"/>
      <c r="W7"/>
      <c r="X7"/>
      <c r="Y7"/>
    </row>
    <row r="8" spans="1:26" s="5" customFormat="1" ht="12" customHeight="1">
      <c r="A8" s="388" t="s">
        <v>853</v>
      </c>
      <c r="B8" s="389">
        <v>567.04999999999995</v>
      </c>
      <c r="C8" s="389">
        <v>566.72</v>
      </c>
      <c r="D8" s="389">
        <v>562.33000000000004</v>
      </c>
      <c r="E8" s="390">
        <v>524.74</v>
      </c>
      <c r="F8" s="391">
        <v>513.47</v>
      </c>
      <c r="G8" s="391">
        <v>505.28</v>
      </c>
      <c r="H8" s="391">
        <v>457.28</v>
      </c>
      <c r="I8" s="5">
        <v>24.1</v>
      </c>
      <c r="J8" s="96" t="s">
        <v>854</v>
      </c>
      <c r="K8" s="96"/>
      <c r="L8"/>
      <c r="M8"/>
      <c r="N8"/>
      <c r="O8"/>
      <c r="P8"/>
      <c r="Q8"/>
      <c r="R8"/>
      <c r="S8"/>
      <c r="T8"/>
      <c r="U8"/>
      <c r="V8"/>
      <c r="W8"/>
      <c r="X8"/>
      <c r="Y8"/>
      <c r="Z8" s="373"/>
    </row>
    <row r="9" spans="1:26" s="5" customFormat="1" ht="12" customHeight="1">
      <c r="A9" s="388" t="s">
        <v>855</v>
      </c>
      <c r="B9" s="389">
        <v>294.63</v>
      </c>
      <c r="C9" s="389">
        <v>294.89</v>
      </c>
      <c r="D9" s="389">
        <v>293.86</v>
      </c>
      <c r="E9" s="390">
        <v>290.04000000000002</v>
      </c>
      <c r="F9" s="391">
        <v>283.64999999999998</v>
      </c>
      <c r="G9" s="391">
        <v>258.73</v>
      </c>
      <c r="H9" s="391">
        <v>219.75</v>
      </c>
      <c r="I9" s="5">
        <v>36.1</v>
      </c>
      <c r="J9" s="96" t="s">
        <v>856</v>
      </c>
      <c r="K9" s="96"/>
      <c r="L9"/>
      <c r="M9"/>
      <c r="N9"/>
      <c r="O9"/>
      <c r="P9"/>
      <c r="Q9"/>
      <c r="R9"/>
      <c r="S9"/>
      <c r="T9"/>
      <c r="U9"/>
      <c r="V9"/>
      <c r="W9"/>
      <c r="X9"/>
      <c r="Y9"/>
      <c r="Z9" s="373"/>
    </row>
    <row r="10" spans="1:26" s="5" customFormat="1" ht="12" customHeight="1">
      <c r="A10" s="388" t="s">
        <v>857</v>
      </c>
      <c r="B10" s="389"/>
      <c r="C10" s="389"/>
      <c r="D10" s="389"/>
      <c r="E10" s="390"/>
      <c r="F10" s="391"/>
      <c r="G10" s="391"/>
      <c r="H10" s="391"/>
      <c r="J10" s="266" t="s">
        <v>858</v>
      </c>
      <c r="K10" s="96"/>
      <c r="L10"/>
      <c r="M10"/>
      <c r="N10"/>
      <c r="O10"/>
      <c r="P10"/>
      <c r="Q10"/>
      <c r="R10"/>
      <c r="S10"/>
      <c r="T10"/>
      <c r="U10"/>
      <c r="V10"/>
      <c r="W10"/>
      <c r="X10"/>
      <c r="Y10"/>
      <c r="Z10" s="373"/>
    </row>
    <row r="11" spans="1:26" s="5" customFormat="1" ht="12" customHeight="1">
      <c r="A11" s="388" t="s">
        <v>859</v>
      </c>
      <c r="B11" s="389">
        <v>609.13</v>
      </c>
      <c r="C11" s="389">
        <v>608.79999999999995</v>
      </c>
      <c r="D11" s="389">
        <v>608.76</v>
      </c>
      <c r="E11" s="390">
        <v>607.30999999999995</v>
      </c>
      <c r="F11" s="391">
        <v>583.27</v>
      </c>
      <c r="G11" s="391">
        <v>569.91999999999996</v>
      </c>
      <c r="H11" s="391">
        <v>510.93</v>
      </c>
      <c r="I11" s="5">
        <v>20.2</v>
      </c>
      <c r="J11" s="96" t="s">
        <v>860</v>
      </c>
      <c r="K11" s="96"/>
      <c r="L11"/>
      <c r="M11"/>
      <c r="N11"/>
      <c r="O11"/>
      <c r="P11"/>
      <c r="Q11"/>
      <c r="R11"/>
      <c r="S11"/>
      <c r="T11"/>
      <c r="U11"/>
      <c r="V11"/>
      <c r="W11"/>
      <c r="X11"/>
      <c r="Y11"/>
      <c r="Z11" s="373"/>
    </row>
    <row r="12" spans="1:26" s="5" customFormat="1" ht="12" customHeight="1">
      <c r="A12" s="388" t="s">
        <v>861</v>
      </c>
      <c r="B12" s="389">
        <v>589.44000000000005</v>
      </c>
      <c r="C12" s="389">
        <v>589.16</v>
      </c>
      <c r="D12" s="389">
        <v>589.08000000000004</v>
      </c>
      <c r="E12" s="390">
        <v>589.19000000000005</v>
      </c>
      <c r="F12" s="391">
        <v>556.28</v>
      </c>
      <c r="G12" s="391">
        <v>549.70000000000005</v>
      </c>
      <c r="H12" s="391">
        <v>504.05</v>
      </c>
      <c r="I12" s="5">
        <v>17.3</v>
      </c>
      <c r="J12" s="96" t="s">
        <v>862</v>
      </c>
      <c r="K12" s="96"/>
      <c r="L12"/>
      <c r="M12"/>
      <c r="N12"/>
      <c r="O12"/>
      <c r="P12"/>
      <c r="Q12"/>
      <c r="R12"/>
      <c r="S12"/>
      <c r="T12"/>
      <c r="U12"/>
      <c r="V12"/>
      <c r="W12"/>
      <c r="X12"/>
      <c r="Y12"/>
      <c r="Z12" s="373"/>
    </row>
    <row r="13" spans="1:26" s="5" customFormat="1" ht="12" customHeight="1">
      <c r="A13" s="392" t="s">
        <v>863</v>
      </c>
      <c r="B13" s="389">
        <v>447.34</v>
      </c>
      <c r="C13" s="389">
        <v>446.06</v>
      </c>
      <c r="D13" s="389">
        <v>444.89</v>
      </c>
      <c r="E13" s="393">
        <v>412.24</v>
      </c>
      <c r="F13" s="391">
        <v>343.21</v>
      </c>
      <c r="G13" s="391">
        <v>335.74</v>
      </c>
      <c r="H13" s="391">
        <v>320.07</v>
      </c>
      <c r="I13" s="5">
        <v>40.6</v>
      </c>
      <c r="J13" s="96" t="s">
        <v>864</v>
      </c>
      <c r="K13" s="96"/>
      <c r="L13"/>
      <c r="M13"/>
      <c r="N13"/>
      <c r="O13"/>
      <c r="P13"/>
      <c r="Q13"/>
      <c r="R13"/>
      <c r="S13"/>
      <c r="T13"/>
      <c r="U13"/>
      <c r="V13"/>
      <c r="W13"/>
      <c r="X13"/>
      <c r="Y13"/>
      <c r="Z13" s="373"/>
    </row>
    <row r="14" spans="1:26" s="5" customFormat="1" ht="12" customHeight="1">
      <c r="A14" s="370" t="s">
        <v>697</v>
      </c>
      <c r="B14" s="389"/>
      <c r="C14" s="389"/>
      <c r="D14" s="389"/>
      <c r="E14" s="394"/>
      <c r="F14" s="391"/>
      <c r="G14" s="391"/>
      <c r="H14" s="391"/>
      <c r="J14" s="96" t="s">
        <v>698</v>
      </c>
      <c r="K14" s="96"/>
      <c r="L14"/>
      <c r="M14"/>
      <c r="N14"/>
      <c r="O14"/>
      <c r="P14"/>
      <c r="Q14"/>
      <c r="R14"/>
      <c r="S14"/>
      <c r="T14"/>
      <c r="U14"/>
      <c r="V14"/>
      <c r="W14"/>
      <c r="X14"/>
      <c r="Y14"/>
      <c r="Z14" s="373"/>
    </row>
    <row r="15" spans="1:26" s="5" customFormat="1" ht="12" customHeight="1">
      <c r="A15" s="388" t="s">
        <v>865</v>
      </c>
      <c r="B15" s="389">
        <v>533.59</v>
      </c>
      <c r="C15" s="389">
        <v>533.77</v>
      </c>
      <c r="D15" s="389">
        <v>519.76</v>
      </c>
      <c r="E15" s="390">
        <v>477.83</v>
      </c>
      <c r="F15" s="391">
        <v>471.13</v>
      </c>
      <c r="G15" s="391">
        <v>541.41</v>
      </c>
      <c r="H15" s="391">
        <v>514.54999999999995</v>
      </c>
      <c r="I15" s="5">
        <v>9.9</v>
      </c>
      <c r="J15" s="96" t="s">
        <v>866</v>
      </c>
      <c r="K15" s="96"/>
      <c r="L15"/>
      <c r="M15"/>
      <c r="N15"/>
      <c r="O15"/>
      <c r="P15"/>
      <c r="Q15"/>
      <c r="R15"/>
      <c r="S15"/>
      <c r="T15"/>
      <c r="U15"/>
      <c r="V15"/>
      <c r="W15"/>
      <c r="X15"/>
      <c r="Y15"/>
      <c r="Z15" s="373"/>
    </row>
    <row r="16" spans="1:26" s="5" customFormat="1" ht="12" customHeight="1">
      <c r="A16" s="388" t="s">
        <v>867</v>
      </c>
      <c r="B16" s="389">
        <v>240.93</v>
      </c>
      <c r="C16" s="389">
        <v>237.11</v>
      </c>
      <c r="D16" s="389">
        <v>234.98</v>
      </c>
      <c r="E16" s="390">
        <v>224.01</v>
      </c>
      <c r="F16" s="391">
        <v>211.35</v>
      </c>
      <c r="G16" s="391">
        <v>209.89</v>
      </c>
      <c r="H16" s="391">
        <v>230.17</v>
      </c>
      <c r="I16" s="5">
        <v>-0.8</v>
      </c>
      <c r="J16" s="96" t="s">
        <v>868</v>
      </c>
      <c r="K16" s="96"/>
      <c r="L16"/>
      <c r="M16"/>
      <c r="N16"/>
      <c r="O16"/>
      <c r="P16"/>
      <c r="Q16"/>
      <c r="R16"/>
      <c r="S16"/>
      <c r="T16"/>
      <c r="U16"/>
      <c r="V16"/>
      <c r="W16"/>
      <c r="X16"/>
      <c r="Y16"/>
      <c r="Z16" s="373"/>
    </row>
    <row r="17" spans="1:26" s="5" customFormat="1" ht="12" customHeight="1">
      <c r="A17" s="370" t="s">
        <v>869</v>
      </c>
      <c r="B17" s="389"/>
      <c r="C17" s="389"/>
      <c r="D17" s="389"/>
      <c r="E17" s="394"/>
      <c r="F17" s="391"/>
      <c r="G17" s="391"/>
      <c r="H17" s="391"/>
      <c r="J17" s="96" t="s">
        <v>870</v>
      </c>
      <c r="K17" s="96"/>
      <c r="L17"/>
      <c r="M17"/>
      <c r="N17"/>
      <c r="O17"/>
      <c r="P17"/>
      <c r="Q17"/>
      <c r="R17"/>
      <c r="S17"/>
      <c r="T17"/>
      <c r="U17"/>
      <c r="V17"/>
      <c r="W17"/>
      <c r="X17"/>
      <c r="Y17"/>
      <c r="Z17" s="373"/>
    </row>
    <row r="18" spans="1:26" s="5" customFormat="1" ht="12" customHeight="1">
      <c r="A18" s="388" t="s">
        <v>871</v>
      </c>
      <c r="B18" s="389">
        <v>558.29</v>
      </c>
      <c r="C18" s="389">
        <v>533.82000000000005</v>
      </c>
      <c r="D18" s="389">
        <v>535.49</v>
      </c>
      <c r="E18" s="390">
        <v>531.47</v>
      </c>
      <c r="F18" s="391">
        <v>542.29</v>
      </c>
      <c r="G18" s="391">
        <v>545.34</v>
      </c>
      <c r="H18" s="391">
        <v>491.7</v>
      </c>
      <c r="I18" s="5">
        <v>21.2</v>
      </c>
      <c r="J18" s="96" t="s">
        <v>872</v>
      </c>
      <c r="K18" s="96"/>
      <c r="L18"/>
      <c r="M18"/>
      <c r="N18"/>
      <c r="O18"/>
      <c r="P18"/>
      <c r="Q18"/>
      <c r="R18"/>
      <c r="S18"/>
      <c r="T18"/>
      <c r="U18"/>
      <c r="V18"/>
      <c r="W18"/>
      <c r="X18"/>
      <c r="Y18"/>
      <c r="Z18" s="373"/>
    </row>
    <row r="19" spans="1:26" s="5" customFormat="1" ht="12" customHeight="1">
      <c r="A19" s="388" t="s">
        <v>873</v>
      </c>
      <c r="B19" s="389">
        <v>384.84</v>
      </c>
      <c r="C19" s="389">
        <v>395.42</v>
      </c>
      <c r="D19" s="389">
        <v>380.85</v>
      </c>
      <c r="E19" s="390">
        <v>397.13</v>
      </c>
      <c r="F19" s="391">
        <v>411.63</v>
      </c>
      <c r="G19" s="391">
        <v>366.37</v>
      </c>
      <c r="H19" s="391">
        <v>332.23</v>
      </c>
      <c r="I19" s="5">
        <v>18.600000000000001</v>
      </c>
      <c r="J19" s="96" t="s">
        <v>874</v>
      </c>
      <c r="K19" s="96"/>
      <c r="L19"/>
      <c r="M19"/>
      <c r="N19"/>
      <c r="O19"/>
      <c r="P19"/>
      <c r="Q19"/>
      <c r="R19"/>
      <c r="S19"/>
      <c r="T19"/>
      <c r="U19"/>
      <c r="V19"/>
      <c r="W19"/>
      <c r="X19"/>
      <c r="Y19"/>
      <c r="Z19" s="373"/>
    </row>
    <row r="20" spans="1:26" s="5" customFormat="1" ht="12" customHeight="1">
      <c r="A20" s="388" t="s">
        <v>875</v>
      </c>
      <c r="B20" s="389">
        <v>534.20000000000005</v>
      </c>
      <c r="C20" s="389">
        <v>544.41</v>
      </c>
      <c r="D20" s="389">
        <v>575.61</v>
      </c>
      <c r="E20" s="390">
        <v>522.53</v>
      </c>
      <c r="F20" s="391">
        <v>531.48</v>
      </c>
      <c r="G20" s="391">
        <v>580.25</v>
      </c>
      <c r="H20" s="391">
        <v>546.88</v>
      </c>
      <c r="I20" s="5">
        <v>18.3</v>
      </c>
      <c r="J20" s="96" t="s">
        <v>876</v>
      </c>
      <c r="K20" s="96"/>
      <c r="L20"/>
      <c r="M20"/>
      <c r="N20"/>
      <c r="O20"/>
      <c r="P20"/>
      <c r="Q20"/>
      <c r="R20"/>
      <c r="S20"/>
      <c r="T20"/>
      <c r="U20"/>
      <c r="V20"/>
      <c r="W20"/>
      <c r="X20"/>
      <c r="Y20"/>
      <c r="Z20" s="373"/>
    </row>
    <row r="21" spans="1:26" s="5" customFormat="1" ht="12" customHeight="1">
      <c r="A21" s="370" t="s">
        <v>877</v>
      </c>
      <c r="B21" s="389"/>
      <c r="C21" s="389"/>
      <c r="D21" s="389"/>
      <c r="E21" s="394"/>
      <c r="F21" s="391"/>
      <c r="G21" s="391"/>
      <c r="H21" s="391"/>
      <c r="J21" s="96" t="s">
        <v>878</v>
      </c>
      <c r="K21" s="96"/>
      <c r="L21"/>
      <c r="M21"/>
      <c r="N21"/>
      <c r="O21"/>
      <c r="P21"/>
      <c r="Q21"/>
      <c r="R21"/>
      <c r="S21"/>
      <c r="T21"/>
      <c r="U21"/>
      <c r="V21"/>
      <c r="W21"/>
      <c r="X21"/>
      <c r="Y21"/>
      <c r="Z21" s="373"/>
    </row>
    <row r="22" spans="1:26" s="5" customFormat="1" ht="12" customHeight="1">
      <c r="A22" s="388" t="s">
        <v>879</v>
      </c>
      <c r="B22" s="389">
        <v>125</v>
      </c>
      <c r="C22" s="389">
        <v>125</v>
      </c>
      <c r="D22" s="389">
        <v>125</v>
      </c>
      <c r="E22" s="390">
        <v>125</v>
      </c>
      <c r="F22" s="391">
        <v>125</v>
      </c>
      <c r="G22" s="391">
        <v>125</v>
      </c>
      <c r="H22" s="391">
        <v>122.63</v>
      </c>
      <c r="I22" s="221">
        <v>0</v>
      </c>
      <c r="J22" s="266" t="s">
        <v>880</v>
      </c>
      <c r="K22" s="96"/>
      <c r="L22"/>
      <c r="M22"/>
      <c r="N22"/>
      <c r="O22"/>
      <c r="P22"/>
      <c r="Q22"/>
      <c r="R22"/>
      <c r="S22"/>
      <c r="T22"/>
      <c r="U22"/>
      <c r="V22"/>
      <c r="W22"/>
      <c r="X22"/>
      <c r="Y22"/>
      <c r="Z22" s="373"/>
    </row>
    <row r="23" spans="1:26" s="5" customFormat="1" ht="12" customHeight="1">
      <c r="A23" s="388" t="s">
        <v>881</v>
      </c>
      <c r="B23" s="389">
        <v>42.98</v>
      </c>
      <c r="C23" s="389">
        <v>42.98</v>
      </c>
      <c r="D23" s="389">
        <v>42.69</v>
      </c>
      <c r="E23" s="390">
        <v>41.02</v>
      </c>
      <c r="F23" s="391">
        <v>39.450000000000003</v>
      </c>
      <c r="G23" s="391">
        <v>39.450000000000003</v>
      </c>
      <c r="H23" s="391">
        <v>39.81</v>
      </c>
      <c r="I23" s="5">
        <v>14.9</v>
      </c>
      <c r="J23" s="266" t="s">
        <v>882</v>
      </c>
      <c r="K23" s="96"/>
      <c r="L23"/>
      <c r="M23"/>
      <c r="N23"/>
      <c r="O23"/>
      <c r="P23"/>
      <c r="Q23"/>
      <c r="R23"/>
      <c r="S23"/>
      <c r="T23"/>
      <c r="U23"/>
      <c r="V23"/>
      <c r="W23"/>
      <c r="X23"/>
      <c r="Y23"/>
      <c r="Z23" s="373"/>
    </row>
    <row r="24" spans="1:26" s="5" customFormat="1" ht="12" customHeight="1">
      <c r="A24" s="388" t="s">
        <v>883</v>
      </c>
      <c r="B24" s="389">
        <v>184.99</v>
      </c>
      <c r="C24" s="389">
        <v>184.99</v>
      </c>
      <c r="D24" s="389">
        <v>184.99</v>
      </c>
      <c r="E24" s="390">
        <v>184.99</v>
      </c>
      <c r="F24" s="391">
        <v>184.99</v>
      </c>
      <c r="G24" s="391">
        <v>184.99</v>
      </c>
      <c r="H24" s="391">
        <v>184.99</v>
      </c>
      <c r="I24" s="221">
        <v>0</v>
      </c>
      <c r="J24" s="266" t="s">
        <v>884</v>
      </c>
      <c r="K24" s="96"/>
      <c r="L24"/>
      <c r="M24"/>
      <c r="N24"/>
      <c r="O24"/>
      <c r="P24"/>
      <c r="Q24"/>
      <c r="R24"/>
      <c r="S24"/>
      <c r="T24"/>
      <c r="U24"/>
      <c r="V24"/>
      <c r="W24"/>
      <c r="X24"/>
      <c r="Y24"/>
      <c r="Z24" s="373"/>
    </row>
    <row r="25" spans="1:26" s="5" customFormat="1" ht="12" customHeight="1" thickBot="1">
      <c r="A25" s="370" t="s">
        <v>885</v>
      </c>
      <c r="B25" s="389">
        <v>17.18</v>
      </c>
      <c r="C25" s="389">
        <v>18.21</v>
      </c>
      <c r="D25" s="389">
        <v>19.52</v>
      </c>
      <c r="E25" s="394">
        <v>18.05</v>
      </c>
      <c r="F25" s="391">
        <v>16.170000000000002</v>
      </c>
      <c r="G25" s="391">
        <v>16.29</v>
      </c>
      <c r="H25" s="391">
        <v>14.66</v>
      </c>
      <c r="I25" s="5">
        <v>24.3</v>
      </c>
      <c r="J25" s="31" t="s">
        <v>886</v>
      </c>
      <c r="K25" s="387"/>
      <c r="L25"/>
      <c r="M25"/>
      <c r="N25"/>
      <c r="O25"/>
      <c r="P25"/>
      <c r="Q25"/>
      <c r="R25"/>
      <c r="S25"/>
      <c r="T25"/>
      <c r="U25"/>
      <c r="V25"/>
      <c r="W25"/>
      <c r="X25"/>
      <c r="Y25"/>
      <c r="Z25" s="373"/>
    </row>
    <row r="26" spans="1:26" s="5" customFormat="1" ht="12" customHeight="1" thickBot="1">
      <c r="A26" s="31"/>
      <c r="B26" s="977" t="s">
        <v>374</v>
      </c>
      <c r="C26" s="978"/>
      <c r="D26" s="978"/>
      <c r="E26" s="978"/>
      <c r="F26" s="978"/>
      <c r="G26" s="979"/>
      <c r="H26" s="912" t="s">
        <v>841</v>
      </c>
      <c r="I26" s="912" t="s">
        <v>297</v>
      </c>
      <c r="J26" s="31"/>
      <c r="L26"/>
      <c r="M26"/>
      <c r="N26"/>
      <c r="O26"/>
      <c r="P26"/>
      <c r="Q26"/>
      <c r="R26"/>
      <c r="S26"/>
      <c r="T26"/>
      <c r="U26"/>
      <c r="V26"/>
      <c r="W26"/>
      <c r="X26"/>
      <c r="Y26"/>
      <c r="Z26" s="395"/>
    </row>
    <row r="27" spans="1:26" s="5" customFormat="1" ht="30.95" customHeight="1" thickBot="1">
      <c r="A27" s="31"/>
      <c r="B27" s="366" t="s">
        <v>887</v>
      </c>
      <c r="C27" s="366" t="s">
        <v>843</v>
      </c>
      <c r="D27" s="366" t="s">
        <v>526</v>
      </c>
      <c r="E27" s="366" t="s">
        <v>679</v>
      </c>
      <c r="F27" s="366" t="s">
        <v>704</v>
      </c>
      <c r="G27" s="366" t="s">
        <v>681</v>
      </c>
      <c r="H27" s="913"/>
      <c r="I27" s="913"/>
      <c r="J27" s="31"/>
      <c r="L27"/>
      <c r="M27"/>
      <c r="N27"/>
      <c r="O27"/>
      <c r="P27"/>
      <c r="Q27"/>
      <c r="R27"/>
      <c r="S27"/>
      <c r="T27"/>
      <c r="U27"/>
      <c r="V27"/>
      <c r="W27"/>
      <c r="X27"/>
      <c r="Y27"/>
    </row>
    <row r="28" spans="1:26" s="5" customFormat="1" ht="12" customHeight="1">
      <c r="A28" s="41" t="s">
        <v>844</v>
      </c>
      <c r="B28" s="41"/>
      <c r="C28" s="41"/>
      <c r="J28" s="31"/>
      <c r="L28"/>
      <c r="P28" s="9"/>
      <c r="Q28" s="9"/>
    </row>
    <row r="29" spans="1:26" s="5" customFormat="1" ht="12" customHeight="1">
      <c r="A29" s="41" t="s">
        <v>845</v>
      </c>
      <c r="B29" s="41"/>
      <c r="C29" s="41"/>
      <c r="D29" s="280"/>
      <c r="J29" s="31"/>
      <c r="L29"/>
      <c r="P29" s="9"/>
      <c r="Q29" s="9"/>
    </row>
    <row r="30" spans="1:26" s="5" customFormat="1" ht="12" customHeight="1">
      <c r="A30" s="31"/>
      <c r="B30" s="31"/>
      <c r="C30" s="31"/>
      <c r="J30" s="31"/>
      <c r="L30"/>
      <c r="P30" s="9"/>
      <c r="Q30" s="9"/>
    </row>
    <row r="31" spans="1:26" s="162" customFormat="1" ht="12" customHeight="1">
      <c r="A31" s="981" t="s">
        <v>888</v>
      </c>
      <c r="B31" s="981"/>
      <c r="C31" s="981"/>
      <c r="D31" s="981"/>
      <c r="E31" s="981"/>
      <c r="F31" s="981"/>
      <c r="G31" s="981"/>
      <c r="H31" s="981"/>
      <c r="I31" s="981"/>
      <c r="J31" s="29"/>
      <c r="M31" s="5"/>
      <c r="P31" s="332"/>
      <c r="Q31" s="9"/>
      <c r="R31" s="5"/>
      <c r="S31" s="5"/>
      <c r="T31" s="5"/>
      <c r="U31" s="5"/>
      <c r="V31" s="5"/>
    </row>
    <row r="32" spans="1:26" s="162" customFormat="1" ht="12" customHeight="1">
      <c r="A32" s="981" t="s">
        <v>847</v>
      </c>
      <c r="B32" s="981"/>
      <c r="C32" s="981"/>
      <c r="D32" s="981"/>
      <c r="E32" s="981"/>
      <c r="F32" s="981"/>
      <c r="G32" s="981"/>
      <c r="H32" s="981"/>
      <c r="I32" s="981"/>
      <c r="J32" s="29"/>
      <c r="M32" s="5"/>
      <c r="P32" s="332"/>
      <c r="Q32" s="9"/>
      <c r="R32" s="5"/>
      <c r="S32" s="5"/>
      <c r="T32" s="5"/>
      <c r="U32" s="5"/>
      <c r="V32" s="5"/>
    </row>
    <row r="33" spans="1:17" s="5" customFormat="1">
      <c r="A33" s="31"/>
      <c r="B33" s="31"/>
      <c r="C33" s="31"/>
      <c r="J33" s="31"/>
      <c r="P33" s="9"/>
      <c r="Q33" s="9"/>
    </row>
    <row r="34" spans="1:17" s="5" customFormat="1">
      <c r="A34" s="31"/>
      <c r="B34" s="31"/>
      <c r="C34" s="31"/>
      <c r="J34" s="31"/>
      <c r="P34" s="9"/>
      <c r="Q34" s="9"/>
    </row>
    <row r="35" spans="1:17" s="5" customFormat="1">
      <c r="A35" s="31"/>
      <c r="B35" s="31"/>
      <c r="C35" s="31"/>
      <c r="J35" s="31"/>
      <c r="P35" s="9"/>
      <c r="Q35" s="9"/>
    </row>
    <row r="36" spans="1:17" s="5" customFormat="1">
      <c r="A36" s="31"/>
      <c r="B36" s="31"/>
      <c r="C36" s="31"/>
      <c r="J36" s="31"/>
      <c r="P36" s="9"/>
      <c r="Q36" s="9"/>
    </row>
    <row r="37" spans="1:17" s="5" customFormat="1">
      <c r="A37" s="31"/>
      <c r="B37" s="31"/>
      <c r="C37" s="31"/>
      <c r="J37" s="31"/>
      <c r="P37" s="9"/>
      <c r="Q37" s="9"/>
    </row>
    <row r="38" spans="1:17" s="5" customFormat="1">
      <c r="A38" s="31"/>
      <c r="B38" s="31"/>
      <c r="C38" s="31"/>
      <c r="J38" s="31"/>
      <c r="P38" s="9"/>
      <c r="Q38" s="9"/>
    </row>
    <row r="39" spans="1:17" s="5" customFormat="1">
      <c r="A39" s="31"/>
      <c r="B39" s="31"/>
      <c r="C39" s="31"/>
      <c r="J39" s="31"/>
      <c r="P39" s="9"/>
      <c r="Q39" s="9"/>
    </row>
    <row r="40" spans="1:17" s="5" customFormat="1">
      <c r="A40" s="31"/>
      <c r="B40" s="31"/>
      <c r="C40" s="31"/>
      <c r="J40" s="31"/>
      <c r="P40" s="9"/>
      <c r="Q40" s="9"/>
    </row>
    <row r="41" spans="1:17" s="5" customFormat="1">
      <c r="A41" s="31"/>
      <c r="B41" s="31"/>
      <c r="C41" s="31"/>
      <c r="J41" s="31"/>
      <c r="P41" s="9"/>
      <c r="Q41" s="9"/>
    </row>
    <row r="42" spans="1:17" s="5" customFormat="1">
      <c r="A42" s="31"/>
      <c r="B42" s="31"/>
      <c r="C42" s="31"/>
      <c r="J42" s="31"/>
      <c r="P42" s="9"/>
      <c r="Q42" s="9"/>
    </row>
    <row r="43" spans="1:17" s="5" customFormat="1">
      <c r="A43" s="31"/>
      <c r="B43" s="31"/>
      <c r="C43" s="31"/>
      <c r="J43" s="31"/>
      <c r="P43" s="9"/>
      <c r="Q43" s="9"/>
    </row>
    <row r="44" spans="1:17" s="5" customFormat="1">
      <c r="A44" s="31"/>
      <c r="B44" s="31"/>
      <c r="C44" s="31"/>
      <c r="J44" s="31"/>
      <c r="P44" s="9"/>
      <c r="Q44" s="9"/>
    </row>
    <row r="45" spans="1:17" s="5" customFormat="1">
      <c r="A45" s="31"/>
      <c r="B45" s="31"/>
      <c r="C45" s="31"/>
      <c r="J45" s="31"/>
      <c r="P45" s="9"/>
      <c r="Q45" s="9"/>
    </row>
    <row r="46" spans="1:17" s="5" customFormat="1">
      <c r="A46" s="31"/>
      <c r="B46" s="31"/>
      <c r="C46" s="31"/>
      <c r="J46" s="31"/>
      <c r="P46" s="9"/>
      <c r="Q46" s="9"/>
    </row>
    <row r="47" spans="1:17" s="5" customFormat="1">
      <c r="A47" s="31"/>
      <c r="B47" s="31"/>
      <c r="C47" s="31"/>
      <c r="J47" s="31"/>
      <c r="P47" s="9"/>
      <c r="Q47" s="9"/>
    </row>
    <row r="48" spans="1:17" s="5" customFormat="1">
      <c r="A48" s="31"/>
      <c r="B48" s="31"/>
      <c r="C48" s="31"/>
      <c r="J48" s="31"/>
      <c r="P48" s="9"/>
      <c r="Q48" s="9"/>
    </row>
    <row r="49" spans="1:17" s="5" customFormat="1">
      <c r="A49" s="31"/>
      <c r="B49" s="31"/>
      <c r="C49" s="31"/>
      <c r="J49" s="31"/>
      <c r="P49" s="9"/>
      <c r="Q49" s="9"/>
    </row>
    <row r="50" spans="1:17" s="5" customFormat="1">
      <c r="A50" s="31"/>
      <c r="B50" s="31"/>
      <c r="C50" s="31"/>
      <c r="J50" s="31"/>
      <c r="P50" s="9"/>
      <c r="Q50" s="9"/>
    </row>
    <row r="51" spans="1:17" s="5" customFormat="1">
      <c r="A51" s="31"/>
      <c r="B51" s="31"/>
      <c r="C51" s="31"/>
      <c r="J51" s="31"/>
      <c r="P51" s="9"/>
      <c r="Q51" s="9"/>
    </row>
    <row r="52" spans="1:17" s="5" customFormat="1">
      <c r="A52" s="31"/>
      <c r="B52" s="31"/>
      <c r="C52" s="31"/>
      <c r="J52" s="31"/>
      <c r="P52" s="9"/>
      <c r="Q52" s="9"/>
    </row>
    <row r="53" spans="1:17" s="5" customFormat="1">
      <c r="A53" s="31"/>
      <c r="B53" s="31"/>
      <c r="C53" s="31"/>
      <c r="J53" s="31"/>
      <c r="P53" s="9"/>
      <c r="Q53" s="9"/>
    </row>
    <row r="54" spans="1:17" s="5" customFormat="1">
      <c r="A54" s="31"/>
      <c r="B54" s="31"/>
      <c r="C54" s="31"/>
      <c r="J54" s="31"/>
      <c r="P54" s="9"/>
      <c r="Q54" s="9"/>
    </row>
    <row r="55" spans="1:17" s="5" customFormat="1">
      <c r="A55" s="31"/>
      <c r="B55" s="31"/>
      <c r="C55" s="31"/>
      <c r="J55" s="31"/>
      <c r="P55" s="9"/>
      <c r="Q55" s="9"/>
    </row>
    <row r="56" spans="1:17" s="5" customFormat="1">
      <c r="A56" s="31"/>
      <c r="B56" s="31"/>
      <c r="C56" s="31"/>
      <c r="J56" s="31"/>
      <c r="P56" s="9"/>
      <c r="Q56" s="9"/>
    </row>
    <row r="57" spans="1:17" s="5" customFormat="1">
      <c r="A57" s="31"/>
      <c r="B57" s="31"/>
      <c r="C57" s="31"/>
      <c r="J57" s="31"/>
      <c r="P57" s="9"/>
      <c r="Q57" s="9"/>
    </row>
    <row r="58" spans="1:17" s="5" customFormat="1">
      <c r="A58" s="31"/>
      <c r="B58" s="31"/>
      <c r="C58" s="31"/>
      <c r="J58" s="31"/>
      <c r="P58" s="9"/>
      <c r="Q58" s="9"/>
    </row>
    <row r="59" spans="1:17" s="5" customFormat="1">
      <c r="A59" s="31"/>
      <c r="B59" s="31"/>
      <c r="C59" s="31"/>
      <c r="J59" s="31"/>
      <c r="P59" s="9"/>
      <c r="Q59" s="9"/>
    </row>
    <row r="60" spans="1:17" s="5" customFormat="1">
      <c r="A60" s="31"/>
      <c r="B60" s="31"/>
      <c r="C60" s="31"/>
      <c r="J60" s="31"/>
      <c r="P60" s="9"/>
      <c r="Q60" s="9"/>
    </row>
    <row r="61" spans="1:17" s="5" customFormat="1">
      <c r="A61" s="31"/>
      <c r="B61" s="31"/>
      <c r="C61" s="31"/>
      <c r="J61" s="31"/>
      <c r="P61" s="9"/>
      <c r="Q61" s="9"/>
    </row>
    <row r="62" spans="1:17" s="5" customFormat="1">
      <c r="A62" s="31"/>
      <c r="B62" s="31"/>
      <c r="C62" s="31"/>
      <c r="J62" s="31"/>
      <c r="P62" s="9"/>
      <c r="Q62" s="9"/>
    </row>
    <row r="63" spans="1:17" s="5" customFormat="1">
      <c r="A63" s="31"/>
      <c r="B63" s="31"/>
      <c r="C63" s="31"/>
      <c r="J63" s="31"/>
      <c r="P63" s="9"/>
      <c r="Q63" s="9"/>
    </row>
    <row r="64" spans="1:17" s="5" customFormat="1">
      <c r="A64" s="31"/>
      <c r="B64" s="31"/>
      <c r="C64" s="31"/>
      <c r="J64" s="31"/>
      <c r="P64" s="9"/>
      <c r="Q64" s="9"/>
    </row>
    <row r="65" spans="1:17" s="5" customFormat="1">
      <c r="A65" s="31"/>
      <c r="B65" s="31"/>
      <c r="C65" s="31"/>
      <c r="J65" s="31"/>
      <c r="P65" s="9"/>
      <c r="Q65" s="9"/>
    </row>
    <row r="66" spans="1:17" s="5" customFormat="1">
      <c r="A66" s="31"/>
      <c r="B66" s="31"/>
      <c r="C66" s="31"/>
      <c r="J66" s="31"/>
      <c r="P66" s="9"/>
      <c r="Q66" s="9"/>
    </row>
    <row r="67" spans="1:17" s="5" customFormat="1">
      <c r="A67" s="31"/>
      <c r="B67" s="31"/>
      <c r="C67" s="31"/>
      <c r="J67" s="31"/>
      <c r="P67" s="9"/>
      <c r="Q67" s="9"/>
    </row>
    <row r="68" spans="1:17" s="5" customFormat="1">
      <c r="A68" s="31"/>
      <c r="B68" s="31"/>
      <c r="C68" s="31"/>
      <c r="J68" s="31"/>
      <c r="P68" s="9"/>
      <c r="Q68" s="9"/>
    </row>
    <row r="69" spans="1:17" s="5" customFormat="1">
      <c r="A69" s="31"/>
      <c r="B69" s="31"/>
      <c r="C69" s="31"/>
      <c r="J69" s="31"/>
      <c r="P69" s="9"/>
      <c r="Q69" s="9"/>
    </row>
    <row r="70" spans="1:17" s="5" customFormat="1">
      <c r="A70" s="31"/>
      <c r="B70" s="31"/>
      <c r="C70" s="31"/>
      <c r="J70" s="31"/>
      <c r="P70" s="9"/>
      <c r="Q70" s="9"/>
    </row>
    <row r="71" spans="1:17" s="5" customFormat="1">
      <c r="A71" s="31"/>
      <c r="B71" s="31"/>
      <c r="C71" s="31"/>
      <c r="J71" s="31"/>
      <c r="P71" s="9"/>
      <c r="Q71" s="9"/>
    </row>
    <row r="72" spans="1:17" s="5" customFormat="1">
      <c r="A72" s="31"/>
      <c r="B72" s="31"/>
      <c r="C72" s="31"/>
      <c r="J72" s="31"/>
      <c r="P72" s="9"/>
      <c r="Q72" s="9"/>
    </row>
    <row r="73" spans="1:17" s="5" customFormat="1">
      <c r="A73" s="31"/>
      <c r="B73" s="31"/>
      <c r="C73" s="31"/>
      <c r="J73" s="31"/>
      <c r="P73" s="9"/>
      <c r="Q73" s="9"/>
    </row>
    <row r="74" spans="1:17" s="5" customFormat="1">
      <c r="A74" s="31"/>
      <c r="B74" s="31"/>
      <c r="C74" s="31"/>
      <c r="J74" s="31"/>
      <c r="P74" s="9"/>
      <c r="Q74" s="9"/>
    </row>
    <row r="75" spans="1:17" s="5" customFormat="1">
      <c r="A75" s="31"/>
      <c r="B75" s="31"/>
      <c r="C75" s="31"/>
      <c r="J75" s="31"/>
      <c r="P75" s="9"/>
      <c r="Q75" s="9"/>
    </row>
    <row r="76" spans="1:17" s="5" customFormat="1">
      <c r="A76" s="31"/>
      <c r="B76" s="31"/>
      <c r="C76" s="31"/>
      <c r="J76" s="31"/>
      <c r="P76" s="9"/>
      <c r="Q76" s="9"/>
    </row>
    <row r="77" spans="1:17" s="5" customFormat="1">
      <c r="A77" s="31"/>
      <c r="B77" s="31"/>
      <c r="C77" s="31"/>
      <c r="J77" s="31"/>
      <c r="P77" s="9"/>
      <c r="Q77" s="9"/>
    </row>
    <row r="78" spans="1:17" s="5" customFormat="1">
      <c r="A78" s="31"/>
      <c r="B78" s="31"/>
      <c r="C78" s="31"/>
      <c r="J78" s="31"/>
      <c r="P78" s="9"/>
      <c r="Q78" s="9"/>
    </row>
    <row r="79" spans="1:17" s="5" customFormat="1">
      <c r="A79" s="31"/>
      <c r="B79" s="31"/>
      <c r="C79" s="31"/>
      <c r="J79" s="31"/>
      <c r="P79" s="9"/>
      <c r="Q79" s="9"/>
    </row>
    <row r="80" spans="1:17" s="5" customFormat="1">
      <c r="A80" s="31"/>
      <c r="B80" s="31"/>
      <c r="C80" s="31"/>
      <c r="J80" s="31"/>
      <c r="P80" s="9"/>
      <c r="Q80" s="9"/>
    </row>
    <row r="81" spans="1:17" s="5" customFormat="1">
      <c r="A81" s="31"/>
      <c r="B81" s="31"/>
      <c r="C81" s="31"/>
      <c r="J81" s="31"/>
      <c r="P81" s="9"/>
      <c r="Q81" s="9"/>
    </row>
    <row r="82" spans="1:17" s="5" customFormat="1">
      <c r="A82" s="31"/>
      <c r="B82" s="31"/>
      <c r="C82" s="31"/>
      <c r="J82" s="31"/>
      <c r="P82" s="9"/>
      <c r="Q82" s="9"/>
    </row>
    <row r="83" spans="1:17" s="5" customFormat="1">
      <c r="A83" s="31"/>
      <c r="B83" s="31"/>
      <c r="C83" s="31"/>
      <c r="J83" s="31"/>
      <c r="P83" s="9"/>
      <c r="Q83" s="9"/>
    </row>
    <row r="84" spans="1:17" s="5" customFormat="1">
      <c r="A84" s="31"/>
      <c r="B84" s="31"/>
      <c r="C84" s="31"/>
      <c r="J84" s="31"/>
      <c r="P84" s="9"/>
      <c r="Q84" s="9"/>
    </row>
    <row r="85" spans="1:17" s="5" customFormat="1">
      <c r="A85" s="31"/>
      <c r="B85" s="31"/>
      <c r="C85" s="31"/>
      <c r="J85" s="31"/>
      <c r="P85" s="9"/>
      <c r="Q85" s="9"/>
    </row>
    <row r="86" spans="1:17" s="5" customFormat="1">
      <c r="A86" s="31"/>
      <c r="B86" s="31"/>
      <c r="C86" s="31"/>
      <c r="J86" s="31"/>
      <c r="P86" s="9"/>
      <c r="Q86" s="9"/>
    </row>
    <row r="87" spans="1:17" s="5" customFormat="1">
      <c r="A87" s="31"/>
      <c r="B87" s="31"/>
      <c r="C87" s="31"/>
      <c r="J87" s="31"/>
      <c r="P87" s="9"/>
      <c r="Q87" s="9"/>
    </row>
    <row r="88" spans="1:17" s="5" customFormat="1">
      <c r="A88" s="31"/>
      <c r="B88" s="31"/>
      <c r="C88" s="31"/>
      <c r="J88" s="31"/>
      <c r="P88" s="9"/>
      <c r="Q88" s="9"/>
    </row>
    <row r="89" spans="1:17" s="5" customFormat="1">
      <c r="A89" s="31"/>
      <c r="B89" s="31"/>
      <c r="C89" s="31"/>
      <c r="J89" s="31"/>
      <c r="P89" s="9"/>
      <c r="Q89" s="9"/>
    </row>
    <row r="90" spans="1:17" s="5" customFormat="1">
      <c r="A90" s="31"/>
      <c r="B90" s="31"/>
      <c r="C90" s="31"/>
      <c r="J90" s="31"/>
      <c r="P90" s="9"/>
      <c r="Q90" s="9"/>
    </row>
    <row r="91" spans="1:17" s="5" customFormat="1">
      <c r="A91" s="31"/>
      <c r="B91" s="31"/>
      <c r="C91" s="31"/>
      <c r="J91" s="31"/>
      <c r="P91" s="9"/>
      <c r="Q91" s="9"/>
    </row>
    <row r="92" spans="1:17" s="5" customFormat="1">
      <c r="A92" s="31"/>
      <c r="B92" s="31"/>
      <c r="C92" s="31"/>
      <c r="J92" s="31"/>
      <c r="P92" s="9"/>
      <c r="Q92" s="9"/>
    </row>
    <row r="93" spans="1:17" s="5" customFormat="1">
      <c r="A93" s="31"/>
      <c r="B93" s="31"/>
      <c r="C93" s="31"/>
      <c r="J93" s="31"/>
      <c r="P93" s="9"/>
      <c r="Q93" s="9"/>
    </row>
    <row r="94" spans="1:17" s="5" customFormat="1">
      <c r="A94" s="31"/>
      <c r="B94" s="31"/>
      <c r="C94" s="31"/>
      <c r="J94" s="31"/>
      <c r="P94" s="9"/>
      <c r="Q94" s="9"/>
    </row>
    <row r="95" spans="1:17" s="5" customFormat="1">
      <c r="A95" s="31"/>
      <c r="B95" s="31"/>
      <c r="C95" s="31"/>
      <c r="J95" s="31"/>
      <c r="P95" s="9"/>
      <c r="Q95" s="9"/>
    </row>
    <row r="96" spans="1:17" s="5" customFormat="1">
      <c r="A96" s="31"/>
      <c r="B96" s="31"/>
      <c r="C96" s="31"/>
      <c r="J96" s="31"/>
      <c r="P96" s="9"/>
      <c r="Q96" s="9"/>
    </row>
    <row r="97" spans="1:17" s="5" customFormat="1">
      <c r="A97" s="31"/>
      <c r="B97" s="31"/>
      <c r="C97" s="31"/>
      <c r="J97" s="31"/>
      <c r="P97" s="9"/>
      <c r="Q97" s="9"/>
    </row>
    <row r="98" spans="1:17" s="5" customFormat="1">
      <c r="A98" s="31"/>
      <c r="B98" s="31"/>
      <c r="C98" s="31"/>
      <c r="J98" s="31"/>
      <c r="P98" s="9"/>
      <c r="Q98" s="9"/>
    </row>
    <row r="99" spans="1:17" s="5" customFormat="1">
      <c r="A99" s="31"/>
      <c r="B99" s="31"/>
      <c r="C99" s="31"/>
      <c r="J99" s="31"/>
      <c r="P99" s="9"/>
      <c r="Q99" s="9"/>
    </row>
    <row r="100" spans="1:17" s="5" customFormat="1">
      <c r="A100" s="31"/>
      <c r="B100" s="31"/>
      <c r="C100" s="31"/>
      <c r="J100" s="31"/>
      <c r="P100" s="9"/>
      <c r="Q100" s="9"/>
    </row>
    <row r="101" spans="1:17" s="5" customFormat="1">
      <c r="A101" s="31"/>
      <c r="B101" s="31"/>
      <c r="C101" s="31"/>
      <c r="J101" s="31"/>
      <c r="P101" s="9"/>
      <c r="Q101" s="9"/>
    </row>
    <row r="102" spans="1:17" s="5" customFormat="1">
      <c r="A102" s="31"/>
      <c r="B102" s="31"/>
      <c r="C102" s="31"/>
      <c r="J102" s="31"/>
      <c r="P102" s="9"/>
      <c r="Q102" s="9"/>
    </row>
    <row r="103" spans="1:17" s="5" customFormat="1">
      <c r="A103" s="31"/>
      <c r="B103" s="31"/>
      <c r="C103" s="31"/>
      <c r="J103" s="31"/>
      <c r="P103" s="9"/>
      <c r="Q103" s="9"/>
    </row>
    <row r="104" spans="1:17" s="5" customFormat="1" ht="12.75">
      <c r="A104" s="31"/>
      <c r="B104" s="31"/>
      <c r="C104" s="31"/>
      <c r="D104"/>
      <c r="E104"/>
      <c r="F104"/>
      <c r="G104"/>
      <c r="H104"/>
      <c r="J104" s="31"/>
      <c r="P104" s="9"/>
      <c r="Q104" s="9"/>
    </row>
    <row r="105" spans="1:17" s="5" customFormat="1" ht="12.75">
      <c r="A105" s="31"/>
      <c r="B105" s="31"/>
      <c r="C105" s="31"/>
      <c r="D105"/>
      <c r="E105"/>
      <c r="F105"/>
      <c r="G105"/>
      <c r="H105"/>
      <c r="J105" s="31"/>
      <c r="P105" s="9"/>
      <c r="Q105" s="9"/>
    </row>
    <row r="106" spans="1:17" s="5" customFormat="1" ht="12.75">
      <c r="A106" s="31"/>
      <c r="B106" s="31"/>
      <c r="C106" s="31"/>
      <c r="D106"/>
      <c r="E106"/>
      <c r="F106"/>
      <c r="G106"/>
      <c r="H106"/>
      <c r="J106" s="31"/>
      <c r="P106" s="9"/>
      <c r="Q106" s="9"/>
    </row>
    <row r="107" spans="1:17" s="5" customFormat="1" ht="12.75">
      <c r="A107" s="31"/>
      <c r="B107" s="31"/>
      <c r="C107" s="31"/>
      <c r="D107"/>
      <c r="E107"/>
      <c r="F107"/>
      <c r="G107"/>
      <c r="H107"/>
      <c r="J107" s="31"/>
      <c r="P107" s="9"/>
      <c r="Q107" s="9"/>
    </row>
    <row r="108" spans="1:17" s="5" customFormat="1" ht="12.75">
      <c r="A108" s="31"/>
      <c r="B108" s="31"/>
      <c r="C108" s="31"/>
      <c r="D108"/>
      <c r="E108"/>
      <c r="F108"/>
      <c r="G108"/>
      <c r="H108"/>
      <c r="J108" s="31"/>
      <c r="P108" s="9"/>
      <c r="Q108" s="9"/>
    </row>
    <row r="109" spans="1:17" s="5" customFormat="1" ht="12.75">
      <c r="A109" s="31"/>
      <c r="B109" s="31"/>
      <c r="C109" s="31"/>
      <c r="D109"/>
      <c r="E109"/>
      <c r="F109"/>
      <c r="G109"/>
      <c r="H109"/>
      <c r="J109" s="31"/>
      <c r="P109" s="9"/>
      <c r="Q109" s="9"/>
    </row>
    <row r="110" spans="1:17" s="5" customFormat="1" ht="12.75">
      <c r="A110" s="31"/>
      <c r="B110" s="31"/>
      <c r="C110" s="31"/>
      <c r="D110"/>
      <c r="E110"/>
      <c r="F110"/>
      <c r="G110"/>
      <c r="H110"/>
      <c r="J110" s="31"/>
      <c r="P110" s="9"/>
      <c r="Q110" s="9"/>
    </row>
    <row r="111" spans="1:17" s="5" customFormat="1" ht="12.75">
      <c r="A111" s="31"/>
      <c r="B111" s="31"/>
      <c r="C111" s="31"/>
      <c r="D111"/>
      <c r="E111"/>
      <c r="F111"/>
      <c r="G111"/>
      <c r="H111"/>
      <c r="J111" s="31"/>
      <c r="P111" s="9"/>
      <c r="Q111" s="9"/>
    </row>
    <row r="112" spans="1:17" s="5" customFormat="1" ht="12.75">
      <c r="A112" s="31"/>
      <c r="B112" s="31"/>
      <c r="C112" s="31"/>
      <c r="D112"/>
      <c r="E112"/>
      <c r="F112"/>
      <c r="G112"/>
      <c r="H112"/>
      <c r="J112" s="31"/>
      <c r="P112" s="9"/>
      <c r="Q112" s="9"/>
    </row>
    <row r="113" spans="1:17" s="5" customFormat="1">
      <c r="A113" s="31"/>
      <c r="B113" s="31"/>
      <c r="C113" s="31"/>
      <c r="J113" s="31"/>
      <c r="P113" s="9"/>
      <c r="Q113" s="9"/>
    </row>
    <row r="114" spans="1:17" s="5" customFormat="1">
      <c r="A114" s="31"/>
      <c r="B114" s="31"/>
      <c r="C114" s="31"/>
      <c r="J114" s="31"/>
      <c r="P114" s="9"/>
      <c r="Q114" s="9"/>
    </row>
    <row r="115" spans="1:17" s="5" customFormat="1">
      <c r="A115" s="31"/>
      <c r="B115" s="31"/>
      <c r="C115" s="31"/>
      <c r="J115" s="31"/>
      <c r="P115" s="9"/>
      <c r="Q115" s="9"/>
    </row>
    <row r="116" spans="1:17" s="5" customFormat="1">
      <c r="A116" s="31"/>
      <c r="B116" s="31"/>
      <c r="C116" s="31"/>
      <c r="J116" s="31"/>
      <c r="P116" s="9"/>
      <c r="Q116" s="9"/>
    </row>
    <row r="117" spans="1:17" s="5" customFormat="1">
      <c r="A117" s="31"/>
      <c r="B117" s="31"/>
      <c r="C117" s="31"/>
      <c r="J117" s="31"/>
      <c r="P117" s="9"/>
      <c r="Q117" s="9"/>
    </row>
    <row r="118" spans="1:17" s="5" customFormat="1">
      <c r="A118" s="31"/>
      <c r="B118" s="31"/>
      <c r="C118" s="31"/>
      <c r="J118" s="31"/>
      <c r="P118" s="9"/>
      <c r="Q118" s="9"/>
    </row>
    <row r="119" spans="1:17" s="5" customFormat="1">
      <c r="A119" s="31"/>
      <c r="B119" s="31"/>
      <c r="C119" s="31"/>
      <c r="J119" s="31"/>
      <c r="P119" s="9"/>
      <c r="Q119" s="9"/>
    </row>
    <row r="120" spans="1:17" s="5" customFormat="1">
      <c r="A120" s="31"/>
      <c r="B120" s="31"/>
      <c r="C120" s="31"/>
      <c r="J120" s="31"/>
      <c r="P120" s="9"/>
      <c r="Q120" s="9"/>
    </row>
    <row r="121" spans="1:17" s="5" customFormat="1">
      <c r="A121" s="31"/>
      <c r="B121" s="31"/>
      <c r="C121" s="31"/>
      <c r="J121" s="31"/>
      <c r="P121" s="9"/>
      <c r="Q121" s="9"/>
    </row>
    <row r="122" spans="1:17" s="5" customFormat="1">
      <c r="A122" s="31"/>
      <c r="B122" s="31"/>
      <c r="C122" s="31"/>
      <c r="J122" s="31"/>
      <c r="P122" s="9"/>
      <c r="Q122" s="9"/>
    </row>
  </sheetData>
  <mergeCells count="10">
    <mergeCell ref="A31:I31"/>
    <mergeCell ref="A32:I32"/>
    <mergeCell ref="A1:J1"/>
    <mergeCell ref="A2:J2"/>
    <mergeCell ref="B4:G4"/>
    <mergeCell ref="H4:H5"/>
    <mergeCell ref="I4:I5"/>
    <mergeCell ref="B26:G26"/>
    <mergeCell ref="H26:H27"/>
    <mergeCell ref="I26:I2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F1F56-0510-4090-A4E4-6F3EA4A78BF4}">
  <dimension ref="A1:N78"/>
  <sheetViews>
    <sheetView showGridLines="0" workbookViewId="0">
      <selection sqref="A1:M1"/>
    </sheetView>
  </sheetViews>
  <sheetFormatPr defaultColWidth="9.140625" defaultRowHeight="12.75"/>
  <cols>
    <col min="1" max="1" width="9.7109375" style="396" customWidth="1"/>
    <col min="2" max="2" width="8.85546875" style="396" customWidth="1"/>
    <col min="3" max="3" width="11.140625" style="396" customWidth="1"/>
    <col min="4" max="6" width="8.85546875" style="396" customWidth="1"/>
    <col min="7" max="7" width="11.7109375" style="396" customWidth="1"/>
    <col min="8" max="8" width="11" style="396" customWidth="1"/>
    <col min="9" max="9" width="8.85546875" style="396" customWidth="1"/>
    <col min="10" max="10" width="10" style="396" customWidth="1"/>
    <col min="11" max="11" width="13.140625" style="396" customWidth="1"/>
    <col min="12" max="13" width="13.42578125" style="396" customWidth="1"/>
    <col min="14" max="16384" width="9.140625" style="396"/>
  </cols>
  <sheetData>
    <row r="1" spans="1:14" s="330" customFormat="1" ht="12" customHeight="1">
      <c r="A1" s="931" t="s">
        <v>889</v>
      </c>
      <c r="B1" s="931"/>
      <c r="C1" s="931"/>
      <c r="D1" s="931"/>
      <c r="E1" s="931"/>
      <c r="F1" s="931"/>
      <c r="G1" s="931"/>
      <c r="H1" s="931"/>
      <c r="I1" s="931"/>
      <c r="J1" s="931"/>
      <c r="K1" s="931"/>
      <c r="L1" s="931"/>
      <c r="M1" s="931"/>
    </row>
    <row r="2" spans="1:14" s="161" customFormat="1" ht="12" customHeight="1">
      <c r="A2" s="996" t="s">
        <v>890</v>
      </c>
      <c r="B2" s="996"/>
      <c r="C2" s="996"/>
      <c r="D2" s="996"/>
      <c r="E2" s="996"/>
      <c r="F2" s="996"/>
      <c r="G2" s="996"/>
      <c r="H2" s="996"/>
      <c r="I2" s="996"/>
      <c r="J2" s="996"/>
      <c r="K2" s="996"/>
      <c r="L2" s="996"/>
      <c r="M2" s="996"/>
    </row>
    <row r="3" spans="1:14" ht="13.5" thickBot="1">
      <c r="L3" s="397"/>
      <c r="M3" s="367" t="s">
        <v>891</v>
      </c>
    </row>
    <row r="4" spans="1:14" s="399" customFormat="1" ht="27.2" customHeight="1" thickBot="1">
      <c r="A4" s="985" t="s">
        <v>892</v>
      </c>
      <c r="B4" s="988" t="s">
        <v>494</v>
      </c>
      <c r="C4" s="989"/>
      <c r="D4" s="992" t="s">
        <v>893</v>
      </c>
      <c r="E4" s="993"/>
      <c r="F4" s="993"/>
      <c r="G4" s="993"/>
      <c r="H4" s="993"/>
      <c r="I4" s="994"/>
      <c r="J4" s="983" t="s">
        <v>894</v>
      </c>
      <c r="K4" s="983"/>
      <c r="L4" s="983"/>
      <c r="M4" s="983"/>
    </row>
    <row r="5" spans="1:14" s="399" customFormat="1" ht="34.5" customHeight="1" thickBot="1">
      <c r="A5" s="986"/>
      <c r="B5" s="990"/>
      <c r="C5" s="991"/>
      <c r="D5" s="995" t="s">
        <v>895</v>
      </c>
      <c r="E5" s="995"/>
      <c r="F5" s="995"/>
      <c r="G5" s="980" t="s">
        <v>896</v>
      </c>
      <c r="H5" s="980" t="s">
        <v>897</v>
      </c>
      <c r="I5" s="980" t="s">
        <v>898</v>
      </c>
      <c r="J5" s="983" t="s">
        <v>899</v>
      </c>
      <c r="K5" s="983" t="s">
        <v>900</v>
      </c>
      <c r="L5" s="984" t="s">
        <v>901</v>
      </c>
      <c r="M5" s="984" t="s">
        <v>902</v>
      </c>
    </row>
    <row r="6" spans="1:14" s="402" customFormat="1" ht="55.5" customHeight="1" thickBot="1">
      <c r="A6" s="987"/>
      <c r="B6" s="401"/>
      <c r="C6" s="366" t="s">
        <v>903</v>
      </c>
      <c r="D6" s="366" t="s">
        <v>904</v>
      </c>
      <c r="E6" s="366" t="s">
        <v>905</v>
      </c>
      <c r="F6" s="366" t="s">
        <v>906</v>
      </c>
      <c r="G6" s="980"/>
      <c r="H6" s="980"/>
      <c r="I6" s="980"/>
      <c r="J6" s="983"/>
      <c r="K6" s="983"/>
      <c r="L6" s="983"/>
      <c r="M6" s="983"/>
    </row>
    <row r="7" spans="1:14" ht="3.75" customHeight="1">
      <c r="A7" s="403"/>
      <c r="B7" s="403"/>
      <c r="C7" s="403"/>
      <c r="D7" s="403"/>
      <c r="E7" s="403"/>
      <c r="F7" s="403"/>
      <c r="G7" s="403"/>
      <c r="H7" s="403"/>
      <c r="I7" s="404"/>
      <c r="J7" s="403"/>
      <c r="K7" s="403"/>
      <c r="L7" s="403"/>
      <c r="M7" s="403"/>
    </row>
    <row r="8" spans="1:14" ht="10.5" customHeight="1">
      <c r="A8" s="267"/>
      <c r="B8" s="405" t="s">
        <v>907</v>
      </c>
      <c r="C8" s="405"/>
      <c r="E8" s="96"/>
      <c r="F8" s="96"/>
      <c r="G8" s="96"/>
      <c r="H8" s="96"/>
      <c r="I8" s="406"/>
      <c r="J8" s="96"/>
      <c r="K8" s="96"/>
      <c r="L8" s="96"/>
      <c r="M8" s="96"/>
      <c r="N8" s="278" t="s">
        <v>908</v>
      </c>
    </row>
    <row r="9" spans="1:14" ht="11.25" customHeight="1">
      <c r="A9" s="407" t="s">
        <v>909</v>
      </c>
      <c r="B9" s="376">
        <v>95.42</v>
      </c>
      <c r="C9" s="376">
        <v>97.920700189285</v>
      </c>
      <c r="D9" s="376">
        <v>97.36</v>
      </c>
      <c r="E9" s="376">
        <v>104.61</v>
      </c>
      <c r="F9" s="376">
        <v>96.12</v>
      </c>
      <c r="G9" s="376">
        <v>93.16</v>
      </c>
      <c r="H9" s="376">
        <v>108.52</v>
      </c>
      <c r="I9" s="408">
        <v>81.44</v>
      </c>
      <c r="J9" s="376">
        <v>84.92</v>
      </c>
      <c r="K9" s="376">
        <v>98.19</v>
      </c>
      <c r="L9" s="376">
        <v>79.08</v>
      </c>
      <c r="M9" s="376">
        <v>106.94</v>
      </c>
      <c r="N9" s="409" t="s">
        <v>909</v>
      </c>
    </row>
    <row r="10" spans="1:14" ht="11.25" customHeight="1">
      <c r="A10" s="407" t="s">
        <v>910</v>
      </c>
      <c r="B10" s="376">
        <v>94.7</v>
      </c>
      <c r="C10" s="376">
        <v>96.528299710075629</v>
      </c>
      <c r="D10" s="376">
        <v>99.51</v>
      </c>
      <c r="E10" s="376">
        <v>104.19</v>
      </c>
      <c r="F10" s="376">
        <v>98.72</v>
      </c>
      <c r="G10" s="376">
        <v>91.62</v>
      </c>
      <c r="H10" s="376">
        <v>101.19</v>
      </c>
      <c r="I10" s="408">
        <v>84.47</v>
      </c>
      <c r="J10" s="376">
        <v>91.57</v>
      </c>
      <c r="K10" s="376">
        <v>96.36</v>
      </c>
      <c r="L10" s="376">
        <v>83.96</v>
      </c>
      <c r="M10" s="376">
        <v>110.01</v>
      </c>
      <c r="N10" s="409" t="s">
        <v>910</v>
      </c>
    </row>
    <row r="11" spans="1:14" ht="11.25" customHeight="1">
      <c r="A11" s="407" t="s">
        <v>911</v>
      </c>
      <c r="B11" s="376">
        <v>95.53</v>
      </c>
      <c r="C11" s="376">
        <v>96.835068913524168</v>
      </c>
      <c r="D11" s="376">
        <v>96.95</v>
      </c>
      <c r="E11" s="376">
        <v>104.71</v>
      </c>
      <c r="F11" s="376">
        <v>95.63</v>
      </c>
      <c r="G11" s="376">
        <v>91.75</v>
      </c>
      <c r="H11" s="376">
        <v>106.9</v>
      </c>
      <c r="I11" s="408">
        <v>88.27</v>
      </c>
      <c r="J11" s="376">
        <v>93.6</v>
      </c>
      <c r="K11" s="376">
        <v>96.68</v>
      </c>
      <c r="L11" s="376">
        <v>87.83</v>
      </c>
      <c r="M11" s="376">
        <v>110.47</v>
      </c>
      <c r="N11" s="409" t="s">
        <v>912</v>
      </c>
    </row>
    <row r="12" spans="1:14" ht="11.25" customHeight="1">
      <c r="A12" s="407" t="s">
        <v>913</v>
      </c>
      <c r="B12" s="376">
        <v>97.02</v>
      </c>
      <c r="C12" s="376">
        <v>98.714658478022059</v>
      </c>
      <c r="D12" s="376">
        <v>97.95</v>
      </c>
      <c r="E12" s="376">
        <v>102.4</v>
      </c>
      <c r="F12" s="376">
        <v>97.19</v>
      </c>
      <c r="G12" s="376">
        <v>92.43</v>
      </c>
      <c r="H12" s="376">
        <v>112.75</v>
      </c>
      <c r="I12" s="408">
        <v>87.56</v>
      </c>
      <c r="J12" s="376">
        <v>94.51</v>
      </c>
      <c r="K12" s="376">
        <v>98.81</v>
      </c>
      <c r="L12" s="376">
        <v>85.48</v>
      </c>
      <c r="M12" s="376">
        <v>109.43</v>
      </c>
      <c r="N12" s="409" t="s">
        <v>914</v>
      </c>
    </row>
    <row r="13" spans="1:14" ht="11.25" customHeight="1">
      <c r="A13" s="407" t="s">
        <v>915</v>
      </c>
      <c r="B13" s="376">
        <v>100.64</v>
      </c>
      <c r="C13" s="376">
        <v>100.35668114809297</v>
      </c>
      <c r="D13" s="376">
        <v>103.58</v>
      </c>
      <c r="E13" s="376">
        <v>105.04</v>
      </c>
      <c r="F13" s="376">
        <v>103.33</v>
      </c>
      <c r="G13" s="376">
        <v>91.25</v>
      </c>
      <c r="H13" s="376">
        <v>113.07</v>
      </c>
      <c r="I13" s="408">
        <v>102.24</v>
      </c>
      <c r="J13" s="376">
        <v>89.41</v>
      </c>
      <c r="K13" s="376">
        <v>101</v>
      </c>
      <c r="L13" s="376">
        <v>99.62</v>
      </c>
      <c r="M13" s="376">
        <v>112.68</v>
      </c>
      <c r="N13" s="409" t="s">
        <v>916</v>
      </c>
    </row>
    <row r="14" spans="1:14" ht="11.25" customHeight="1">
      <c r="A14" s="407" t="s">
        <v>917</v>
      </c>
      <c r="B14" s="376">
        <v>96.88</v>
      </c>
      <c r="C14" s="376">
        <v>97.919609964321069</v>
      </c>
      <c r="D14" s="376">
        <v>98.27</v>
      </c>
      <c r="E14" s="376">
        <v>96.55</v>
      </c>
      <c r="F14" s="376">
        <v>98.56</v>
      </c>
      <c r="G14" s="376">
        <v>92.79</v>
      </c>
      <c r="H14" s="376">
        <v>107.66</v>
      </c>
      <c r="I14" s="408">
        <v>91.05</v>
      </c>
      <c r="J14" s="376">
        <v>97.4</v>
      </c>
      <c r="K14" s="376">
        <v>97.92</v>
      </c>
      <c r="L14" s="376">
        <v>89.34</v>
      </c>
      <c r="M14" s="376">
        <v>112.62</v>
      </c>
      <c r="N14" s="409" t="s">
        <v>917</v>
      </c>
    </row>
    <row r="15" spans="1:14" ht="11.25" customHeight="1">
      <c r="A15" s="407" t="s">
        <v>918</v>
      </c>
      <c r="B15" s="376">
        <v>93.19</v>
      </c>
      <c r="C15" s="376">
        <v>96.27202592660052</v>
      </c>
      <c r="D15" s="376">
        <v>95.72</v>
      </c>
      <c r="E15" s="376">
        <v>95.47</v>
      </c>
      <c r="F15" s="376">
        <v>95.76</v>
      </c>
      <c r="G15" s="376">
        <v>90.92</v>
      </c>
      <c r="H15" s="376">
        <v>108.05</v>
      </c>
      <c r="I15" s="408">
        <v>75.95</v>
      </c>
      <c r="J15" s="376">
        <v>99.59</v>
      </c>
      <c r="K15" s="376">
        <v>95.89</v>
      </c>
      <c r="L15" s="376">
        <v>74.06</v>
      </c>
      <c r="M15" s="376">
        <v>111.64</v>
      </c>
      <c r="N15" s="409" t="s">
        <v>919</v>
      </c>
    </row>
    <row r="16" spans="1:14" ht="11.25" customHeight="1">
      <c r="A16" s="407" t="s">
        <v>920</v>
      </c>
      <c r="B16" s="376">
        <v>97.66</v>
      </c>
      <c r="C16" s="376">
        <v>97.891688791716376</v>
      </c>
      <c r="D16" s="376">
        <v>102.16</v>
      </c>
      <c r="E16" s="376">
        <v>104.57</v>
      </c>
      <c r="F16" s="376">
        <v>101.75</v>
      </c>
      <c r="G16" s="376">
        <v>91.17</v>
      </c>
      <c r="H16" s="376">
        <v>103.95</v>
      </c>
      <c r="I16" s="408">
        <v>96.36</v>
      </c>
      <c r="J16" s="376">
        <v>86.91</v>
      </c>
      <c r="K16" s="376">
        <v>97.58</v>
      </c>
      <c r="L16" s="376">
        <v>99.27</v>
      </c>
      <c r="M16" s="376">
        <v>111.05</v>
      </c>
      <c r="N16" s="409" t="s">
        <v>920</v>
      </c>
    </row>
    <row r="17" spans="1:14" ht="11.25" customHeight="1">
      <c r="A17" s="407" t="s">
        <v>921</v>
      </c>
      <c r="B17" s="376">
        <v>102.33</v>
      </c>
      <c r="C17" s="376">
        <v>102.53570666203963</v>
      </c>
      <c r="D17" s="376">
        <v>106.02</v>
      </c>
      <c r="E17" s="376">
        <v>111.62</v>
      </c>
      <c r="F17" s="376">
        <v>105.06</v>
      </c>
      <c r="G17" s="376">
        <v>96.45</v>
      </c>
      <c r="H17" s="376">
        <v>108.69</v>
      </c>
      <c r="I17" s="408">
        <v>101.19</v>
      </c>
      <c r="J17" s="376">
        <v>94.57</v>
      </c>
      <c r="K17" s="376">
        <v>102.69</v>
      </c>
      <c r="L17" s="376">
        <v>100.88</v>
      </c>
      <c r="M17" s="376">
        <v>111.85</v>
      </c>
      <c r="N17" s="409" t="s">
        <v>922</v>
      </c>
    </row>
    <row r="18" spans="1:14" ht="11.25" customHeight="1">
      <c r="A18" s="407" t="s">
        <v>923</v>
      </c>
      <c r="B18" s="376">
        <v>98.29</v>
      </c>
      <c r="C18" s="376">
        <v>94.977414591109081</v>
      </c>
      <c r="D18" s="376">
        <v>96.02</v>
      </c>
      <c r="E18" s="376">
        <v>102.32</v>
      </c>
      <c r="F18" s="376">
        <v>94.95</v>
      </c>
      <c r="G18" s="376">
        <v>89.06</v>
      </c>
      <c r="H18" s="376">
        <v>105.09</v>
      </c>
      <c r="I18" s="408">
        <v>116.82</v>
      </c>
      <c r="J18" s="376">
        <v>90.35</v>
      </c>
      <c r="K18" s="376">
        <v>94.88</v>
      </c>
      <c r="L18" s="376">
        <v>120.69</v>
      </c>
      <c r="M18" s="376">
        <v>106.58</v>
      </c>
      <c r="N18" s="409" t="s">
        <v>923</v>
      </c>
    </row>
    <row r="19" spans="1:14" ht="11.25" customHeight="1">
      <c r="A19" s="407" t="s">
        <v>924</v>
      </c>
      <c r="B19" s="376">
        <v>99.62</v>
      </c>
      <c r="C19" s="376">
        <v>96.16170367510297</v>
      </c>
      <c r="D19" s="376">
        <v>97.11</v>
      </c>
      <c r="E19" s="376">
        <v>104.85</v>
      </c>
      <c r="F19" s="376">
        <v>95.79</v>
      </c>
      <c r="G19" s="376">
        <v>89.66</v>
      </c>
      <c r="H19" s="376">
        <v>107.62</v>
      </c>
      <c r="I19" s="408">
        <v>118.91</v>
      </c>
      <c r="J19" s="376">
        <v>91.59</v>
      </c>
      <c r="K19" s="376">
        <v>96.21</v>
      </c>
      <c r="L19" s="376">
        <v>121.8</v>
      </c>
      <c r="M19" s="376">
        <v>110.98</v>
      </c>
      <c r="N19" s="409" t="s">
        <v>925</v>
      </c>
    </row>
    <row r="20" spans="1:14" ht="11.25" customHeight="1">
      <c r="A20" s="407" t="s">
        <v>926</v>
      </c>
      <c r="B20" s="376">
        <v>101.85</v>
      </c>
      <c r="C20" s="376">
        <v>99.116474831736454</v>
      </c>
      <c r="D20" s="376">
        <v>100.12</v>
      </c>
      <c r="E20" s="376">
        <v>102.02</v>
      </c>
      <c r="F20" s="376">
        <v>99.79</v>
      </c>
      <c r="G20" s="376">
        <v>93.51</v>
      </c>
      <c r="H20" s="376">
        <v>108.67</v>
      </c>
      <c r="I20" s="408">
        <v>117.12</v>
      </c>
      <c r="J20" s="376">
        <v>94.56</v>
      </c>
      <c r="K20" s="376">
        <v>98.6</v>
      </c>
      <c r="L20" s="376">
        <v>122.9</v>
      </c>
      <c r="M20" s="376">
        <v>114.09</v>
      </c>
      <c r="N20" s="409" t="s">
        <v>927</v>
      </c>
    </row>
    <row r="21" spans="1:14" ht="11.25" customHeight="1">
      <c r="A21" s="407" t="s">
        <v>928</v>
      </c>
      <c r="B21" s="376">
        <v>98.2</v>
      </c>
      <c r="C21" s="376">
        <v>98.288340202348593</v>
      </c>
      <c r="D21" s="376">
        <v>98.08</v>
      </c>
      <c r="E21" s="122" t="s">
        <v>360</v>
      </c>
      <c r="F21" s="122" t="s">
        <v>360</v>
      </c>
      <c r="G21" s="376">
        <v>92.62</v>
      </c>
      <c r="H21" s="376">
        <v>110.1</v>
      </c>
      <c r="I21" s="408">
        <v>97.71</v>
      </c>
      <c r="J21" s="376">
        <v>92.32</v>
      </c>
      <c r="K21" s="376">
        <v>98.3</v>
      </c>
      <c r="L21" s="376">
        <v>97.91</v>
      </c>
      <c r="M21" s="122" t="s">
        <v>360</v>
      </c>
      <c r="N21" s="409" t="s">
        <v>928</v>
      </c>
    </row>
    <row r="22" spans="1:14" ht="6.95" customHeight="1">
      <c r="A22" s="410"/>
      <c r="B22" s="96"/>
      <c r="C22" s="96"/>
      <c r="D22" s="96"/>
      <c r="E22" s="367"/>
      <c r="F22" s="367"/>
      <c r="G22" s="96"/>
      <c r="H22" s="96"/>
      <c r="I22" s="406"/>
      <c r="J22" s="96"/>
      <c r="K22" s="96"/>
      <c r="L22" s="96"/>
      <c r="M22" s="96"/>
      <c r="N22" s="411"/>
    </row>
    <row r="23" spans="1:14" ht="10.5" customHeight="1">
      <c r="A23" s="412"/>
      <c r="B23" s="413" t="s">
        <v>929</v>
      </c>
      <c r="C23" s="413"/>
      <c r="D23" s="96"/>
      <c r="E23" s="367"/>
      <c r="F23" s="367"/>
      <c r="G23" s="96"/>
      <c r="H23" s="96"/>
      <c r="I23" s="406"/>
      <c r="J23" s="96"/>
      <c r="K23" s="96"/>
      <c r="L23" s="96"/>
      <c r="M23" s="96"/>
      <c r="N23" s="409"/>
    </row>
    <row r="24" spans="1:14" ht="11.25" customHeight="1">
      <c r="A24" s="407" t="s">
        <v>909</v>
      </c>
      <c r="B24" s="376">
        <v>-3.5</v>
      </c>
      <c r="C24" s="376">
        <v>-0.87467278372685087</v>
      </c>
      <c r="D24" s="376">
        <v>-3.5</v>
      </c>
      <c r="E24" s="376">
        <v>2</v>
      </c>
      <c r="F24" s="376">
        <v>-4.5</v>
      </c>
      <c r="G24" s="376">
        <v>0.2</v>
      </c>
      <c r="H24" s="376">
        <v>1.5</v>
      </c>
      <c r="I24" s="408">
        <v>-18</v>
      </c>
      <c r="J24" s="376">
        <v>-15.5</v>
      </c>
      <c r="K24" s="376">
        <v>-0.6</v>
      </c>
      <c r="L24" s="376">
        <v>-19.7</v>
      </c>
      <c r="M24" s="376">
        <v>-1.8</v>
      </c>
      <c r="N24" s="409" t="s">
        <v>909</v>
      </c>
    </row>
    <row r="25" spans="1:14" ht="11.25" customHeight="1">
      <c r="A25" s="407" t="s">
        <v>910</v>
      </c>
      <c r="B25" s="376">
        <v>-0.8</v>
      </c>
      <c r="C25" s="376">
        <v>-1.421967445614456</v>
      </c>
      <c r="D25" s="376">
        <v>2.2000000000000002</v>
      </c>
      <c r="E25" s="376">
        <v>-0.4</v>
      </c>
      <c r="F25" s="376">
        <v>2.7</v>
      </c>
      <c r="G25" s="376">
        <v>-1.7</v>
      </c>
      <c r="H25" s="376">
        <v>-6.8</v>
      </c>
      <c r="I25" s="408">
        <v>3.7</v>
      </c>
      <c r="J25" s="376">
        <v>7.8</v>
      </c>
      <c r="K25" s="376">
        <v>-1.9</v>
      </c>
      <c r="L25" s="376">
        <v>6.2</v>
      </c>
      <c r="M25" s="376">
        <v>2.9</v>
      </c>
      <c r="N25" s="409" t="s">
        <v>910</v>
      </c>
    </row>
    <row r="26" spans="1:14" ht="11.25" customHeight="1">
      <c r="A26" s="407" t="s">
        <v>911</v>
      </c>
      <c r="B26" s="376">
        <v>0.9</v>
      </c>
      <c r="C26" s="376">
        <v>0.31780234850289446</v>
      </c>
      <c r="D26" s="376">
        <v>-2.6</v>
      </c>
      <c r="E26" s="376">
        <v>0.5</v>
      </c>
      <c r="F26" s="376">
        <v>-3.1</v>
      </c>
      <c r="G26" s="376">
        <v>0.1</v>
      </c>
      <c r="H26" s="376">
        <v>5.6</v>
      </c>
      <c r="I26" s="408">
        <v>4.5</v>
      </c>
      <c r="J26" s="376">
        <v>2.2000000000000002</v>
      </c>
      <c r="K26" s="376">
        <v>0.3</v>
      </c>
      <c r="L26" s="376">
        <v>4.5999999999999996</v>
      </c>
      <c r="M26" s="376">
        <v>0.4</v>
      </c>
      <c r="N26" s="409" t="s">
        <v>912</v>
      </c>
    </row>
    <row r="27" spans="1:14" ht="11.25" customHeight="1">
      <c r="A27" s="407" t="s">
        <v>913</v>
      </c>
      <c r="B27" s="376">
        <v>1.6</v>
      </c>
      <c r="C27" s="376">
        <v>1.9410215592208715</v>
      </c>
      <c r="D27" s="376">
        <v>1</v>
      </c>
      <c r="E27" s="376">
        <v>-2.2000000000000002</v>
      </c>
      <c r="F27" s="376">
        <v>1.6</v>
      </c>
      <c r="G27" s="376">
        <v>0.7</v>
      </c>
      <c r="H27" s="376">
        <v>5.5</v>
      </c>
      <c r="I27" s="408">
        <v>-0.8</v>
      </c>
      <c r="J27" s="376">
        <v>1</v>
      </c>
      <c r="K27" s="376">
        <v>2.2000000000000002</v>
      </c>
      <c r="L27" s="376">
        <v>-2.7</v>
      </c>
      <c r="M27" s="376">
        <v>-0.9</v>
      </c>
      <c r="N27" s="409" t="s">
        <v>914</v>
      </c>
    </row>
    <row r="28" spans="1:14" ht="11.25" customHeight="1">
      <c r="A28" s="407" t="s">
        <v>915</v>
      </c>
      <c r="B28" s="376">
        <v>3.7</v>
      </c>
      <c r="C28" s="376">
        <v>1.6634030805430058</v>
      </c>
      <c r="D28" s="376">
        <v>5.7</v>
      </c>
      <c r="E28" s="376">
        <v>2.6</v>
      </c>
      <c r="F28" s="376">
        <v>6.3</v>
      </c>
      <c r="G28" s="376">
        <v>-1.3</v>
      </c>
      <c r="H28" s="376">
        <v>0.3</v>
      </c>
      <c r="I28" s="408">
        <v>16.8</v>
      </c>
      <c r="J28" s="376">
        <v>-5.4</v>
      </c>
      <c r="K28" s="376">
        <v>2.2000000000000002</v>
      </c>
      <c r="L28" s="376">
        <v>16.5</v>
      </c>
      <c r="M28" s="376">
        <v>3</v>
      </c>
      <c r="N28" s="409" t="s">
        <v>916</v>
      </c>
    </row>
    <row r="29" spans="1:14" ht="11.25" customHeight="1">
      <c r="A29" s="407" t="s">
        <v>917</v>
      </c>
      <c r="B29" s="376">
        <v>-3.7</v>
      </c>
      <c r="C29" s="376">
        <v>-2.4284095048695349</v>
      </c>
      <c r="D29" s="376">
        <v>-5.0999999999999996</v>
      </c>
      <c r="E29" s="376">
        <v>-8.1</v>
      </c>
      <c r="F29" s="376">
        <v>-4.5999999999999996</v>
      </c>
      <c r="G29" s="376">
        <v>1.7</v>
      </c>
      <c r="H29" s="376">
        <v>-4.8</v>
      </c>
      <c r="I29" s="408">
        <v>-10.9</v>
      </c>
      <c r="J29" s="376">
        <v>8.9</v>
      </c>
      <c r="K29" s="376">
        <v>-3</v>
      </c>
      <c r="L29" s="376">
        <v>-10.3</v>
      </c>
      <c r="M29" s="376">
        <v>-0.1</v>
      </c>
      <c r="N29" s="409" t="s">
        <v>917</v>
      </c>
    </row>
    <row r="30" spans="1:14" ht="11.25" customHeight="1">
      <c r="A30" s="407" t="s">
        <v>918</v>
      </c>
      <c r="B30" s="376">
        <v>-3.8</v>
      </c>
      <c r="C30" s="376">
        <v>-1.6825884399671196</v>
      </c>
      <c r="D30" s="376">
        <v>-2.6</v>
      </c>
      <c r="E30" s="376">
        <v>-1.1000000000000001</v>
      </c>
      <c r="F30" s="376">
        <v>-2.8</v>
      </c>
      <c r="G30" s="376">
        <v>-2</v>
      </c>
      <c r="H30" s="376">
        <v>0.4</v>
      </c>
      <c r="I30" s="408">
        <v>-16.600000000000001</v>
      </c>
      <c r="J30" s="376">
        <v>2.2000000000000002</v>
      </c>
      <c r="K30" s="376">
        <v>-2.1</v>
      </c>
      <c r="L30" s="376">
        <v>-17.100000000000001</v>
      </c>
      <c r="M30" s="376">
        <v>-0.9</v>
      </c>
      <c r="N30" s="409" t="s">
        <v>919</v>
      </c>
    </row>
    <row r="31" spans="1:14" ht="12" customHeight="1">
      <c r="A31" s="407" t="s">
        <v>920</v>
      </c>
      <c r="B31" s="376">
        <v>4.8</v>
      </c>
      <c r="C31" s="376">
        <v>1.6823816155595637</v>
      </c>
      <c r="D31" s="376">
        <v>6.7</v>
      </c>
      <c r="E31" s="376">
        <v>9.5</v>
      </c>
      <c r="F31" s="376">
        <v>6.3</v>
      </c>
      <c r="G31" s="376">
        <v>0.3</v>
      </c>
      <c r="H31" s="376">
        <v>-3.8</v>
      </c>
      <c r="I31" s="408">
        <v>26.9</v>
      </c>
      <c r="J31" s="376">
        <v>-12.7</v>
      </c>
      <c r="K31" s="376">
        <v>1.8</v>
      </c>
      <c r="L31" s="376">
        <v>34</v>
      </c>
      <c r="M31" s="376">
        <v>-0.5</v>
      </c>
      <c r="N31" s="409" t="s">
        <v>920</v>
      </c>
    </row>
    <row r="32" spans="1:14" ht="11.25" customHeight="1">
      <c r="A32" s="407" t="s">
        <v>921</v>
      </c>
      <c r="B32" s="376">
        <v>4.8</v>
      </c>
      <c r="C32" s="376">
        <v>4.7440369327004959</v>
      </c>
      <c r="D32" s="376">
        <v>3.8</v>
      </c>
      <c r="E32" s="376">
        <v>6.7</v>
      </c>
      <c r="F32" s="376">
        <v>3.3</v>
      </c>
      <c r="G32" s="376">
        <v>5.8</v>
      </c>
      <c r="H32" s="376">
        <v>4.5999999999999996</v>
      </c>
      <c r="I32" s="408">
        <v>5</v>
      </c>
      <c r="J32" s="376">
        <v>8.8000000000000007</v>
      </c>
      <c r="K32" s="376">
        <v>5.2</v>
      </c>
      <c r="L32" s="376">
        <v>1.6</v>
      </c>
      <c r="M32" s="376">
        <v>0.7</v>
      </c>
      <c r="N32" s="409" t="s">
        <v>922</v>
      </c>
    </row>
    <row r="33" spans="1:14" ht="11.25" customHeight="1">
      <c r="A33" s="407" t="s">
        <v>923</v>
      </c>
      <c r="B33" s="376">
        <v>-3.9</v>
      </c>
      <c r="C33" s="376">
        <v>-7.3713756085408164</v>
      </c>
      <c r="D33" s="376">
        <v>-9.4</v>
      </c>
      <c r="E33" s="376">
        <v>-8.3000000000000007</v>
      </c>
      <c r="F33" s="376">
        <v>-9.6</v>
      </c>
      <c r="G33" s="376">
        <v>-7.7</v>
      </c>
      <c r="H33" s="376">
        <v>-3.3</v>
      </c>
      <c r="I33" s="408">
        <v>15.4</v>
      </c>
      <c r="J33" s="376">
        <v>-4.5</v>
      </c>
      <c r="K33" s="376">
        <v>-7.6</v>
      </c>
      <c r="L33" s="376">
        <v>19.600000000000001</v>
      </c>
      <c r="M33" s="376">
        <v>-4.7</v>
      </c>
      <c r="N33" s="409" t="s">
        <v>923</v>
      </c>
    </row>
    <row r="34" spans="1:14" ht="11.25" customHeight="1">
      <c r="A34" s="407" t="s">
        <v>924</v>
      </c>
      <c r="B34" s="376">
        <v>1.4</v>
      </c>
      <c r="C34" s="376">
        <v>1.2469165317801298</v>
      </c>
      <c r="D34" s="376">
        <v>1.1000000000000001</v>
      </c>
      <c r="E34" s="376">
        <v>2.5</v>
      </c>
      <c r="F34" s="376">
        <v>0.9</v>
      </c>
      <c r="G34" s="376">
        <v>0.7</v>
      </c>
      <c r="H34" s="376">
        <v>2.4</v>
      </c>
      <c r="I34" s="408">
        <v>1.8</v>
      </c>
      <c r="J34" s="376">
        <v>1.4</v>
      </c>
      <c r="K34" s="376">
        <v>1.4</v>
      </c>
      <c r="L34" s="376">
        <v>0.9</v>
      </c>
      <c r="M34" s="376">
        <v>4.0999999999999996</v>
      </c>
      <c r="N34" s="409" t="s">
        <v>925</v>
      </c>
    </row>
    <row r="35" spans="1:14" ht="11.25" customHeight="1">
      <c r="A35" s="407" t="s">
        <v>926</v>
      </c>
      <c r="B35" s="376">
        <v>2.2000000000000002</v>
      </c>
      <c r="C35" s="376">
        <v>3.0727109064296911</v>
      </c>
      <c r="D35" s="376">
        <v>3.1</v>
      </c>
      <c r="E35" s="376">
        <v>-2.7</v>
      </c>
      <c r="F35" s="376">
        <v>4.2</v>
      </c>
      <c r="G35" s="376">
        <v>4.3</v>
      </c>
      <c r="H35" s="376">
        <v>1</v>
      </c>
      <c r="I35" s="408">
        <v>-1.5</v>
      </c>
      <c r="J35" s="376">
        <v>3.2</v>
      </c>
      <c r="K35" s="376">
        <v>2.5</v>
      </c>
      <c r="L35" s="376">
        <v>0.9</v>
      </c>
      <c r="M35" s="376">
        <v>2.8</v>
      </c>
      <c r="N35" s="409" t="s">
        <v>927</v>
      </c>
    </row>
    <row r="36" spans="1:14" ht="11.25" customHeight="1">
      <c r="A36" s="407" t="s">
        <v>928</v>
      </c>
      <c r="B36" s="376">
        <v>-3.6</v>
      </c>
      <c r="C36" s="376">
        <v>-0.83551662909090396</v>
      </c>
      <c r="D36" s="376">
        <v>-2</v>
      </c>
      <c r="E36" s="122" t="s">
        <v>360</v>
      </c>
      <c r="F36" s="122" t="s">
        <v>360</v>
      </c>
      <c r="G36" s="376">
        <v>-1</v>
      </c>
      <c r="H36" s="376">
        <v>1.3</v>
      </c>
      <c r="I36" s="408">
        <v>-16.600000000000001</v>
      </c>
      <c r="J36" s="376">
        <v>-2.4</v>
      </c>
      <c r="K36" s="376">
        <v>-0.3</v>
      </c>
      <c r="L36" s="376">
        <v>-20.3</v>
      </c>
      <c r="M36" s="122" t="s">
        <v>360</v>
      </c>
      <c r="N36" s="409" t="s">
        <v>928</v>
      </c>
    </row>
    <row r="37" spans="1:14" ht="6.95" customHeight="1">
      <c r="A37" s="414"/>
      <c r="B37" s="415"/>
      <c r="C37" s="415"/>
      <c r="D37" s="376"/>
      <c r="E37" s="376"/>
      <c r="F37" s="376"/>
      <c r="G37" s="376"/>
      <c r="H37" s="376"/>
      <c r="I37" s="408"/>
      <c r="J37" s="376"/>
      <c r="K37" s="376"/>
      <c r="L37" s="376"/>
      <c r="M37" s="376"/>
      <c r="N37" s="416"/>
    </row>
    <row r="38" spans="1:14" ht="10.5" customHeight="1">
      <c r="A38" s="412"/>
      <c r="B38" s="417" t="s">
        <v>930</v>
      </c>
      <c r="C38" s="417"/>
      <c r="D38" s="96"/>
      <c r="E38" s="96"/>
      <c r="F38" s="96"/>
      <c r="G38" s="376"/>
      <c r="H38" s="376"/>
      <c r="I38" s="408"/>
      <c r="J38" s="376"/>
      <c r="K38" s="376"/>
      <c r="L38" s="376"/>
      <c r="M38" s="376"/>
      <c r="N38" s="416"/>
    </row>
    <row r="39" spans="1:14" ht="10.5" customHeight="1">
      <c r="A39" s="407" t="s">
        <v>909</v>
      </c>
      <c r="B39" s="376">
        <v>-2.2000000000000002</v>
      </c>
      <c r="C39" s="376">
        <v>-1.0184091717374599</v>
      </c>
      <c r="D39" s="376">
        <v>-2.5</v>
      </c>
      <c r="E39" s="376">
        <v>2.5</v>
      </c>
      <c r="F39" s="376">
        <v>-3.4</v>
      </c>
      <c r="G39" s="376">
        <v>0.3</v>
      </c>
      <c r="H39" s="376">
        <v>-0.9</v>
      </c>
      <c r="I39" s="408">
        <v>-9.3000000000000007</v>
      </c>
      <c r="J39" s="376">
        <v>-10.5</v>
      </c>
      <c r="K39" s="376">
        <v>-0.4</v>
      </c>
      <c r="L39" s="376">
        <v>-13.1</v>
      </c>
      <c r="M39" s="376">
        <v>2.8</v>
      </c>
      <c r="N39" s="409" t="s">
        <v>909</v>
      </c>
    </row>
    <row r="40" spans="1:14" ht="10.5" customHeight="1">
      <c r="A40" s="407" t="s">
        <v>910</v>
      </c>
      <c r="B40" s="376">
        <v>-3.2</v>
      </c>
      <c r="C40" s="376">
        <v>-2.5547545533176788</v>
      </c>
      <c r="D40" s="376">
        <v>-1.2</v>
      </c>
      <c r="E40" s="376">
        <v>3.1</v>
      </c>
      <c r="F40" s="376">
        <v>-1.9</v>
      </c>
      <c r="G40" s="376">
        <v>-2</v>
      </c>
      <c r="H40" s="376">
        <v>-5.8</v>
      </c>
      <c r="I40" s="408">
        <v>-7.3</v>
      </c>
      <c r="J40" s="376">
        <v>-16.899999999999999</v>
      </c>
      <c r="K40" s="376">
        <v>-2.1</v>
      </c>
      <c r="L40" s="376">
        <v>-8.3000000000000007</v>
      </c>
      <c r="M40" s="376">
        <v>6.4</v>
      </c>
      <c r="N40" s="409" t="s">
        <v>910</v>
      </c>
    </row>
    <row r="41" spans="1:14" ht="10.5" customHeight="1">
      <c r="A41" s="407" t="s">
        <v>911</v>
      </c>
      <c r="B41" s="376">
        <v>-0.3</v>
      </c>
      <c r="C41" s="376">
        <v>0.69732445487534278</v>
      </c>
      <c r="D41" s="376">
        <v>0.9</v>
      </c>
      <c r="E41" s="376">
        <v>12.4</v>
      </c>
      <c r="F41" s="376">
        <v>-1</v>
      </c>
      <c r="G41" s="376">
        <v>2.1</v>
      </c>
      <c r="H41" s="376">
        <v>-2</v>
      </c>
      <c r="I41" s="408">
        <v>-5.9</v>
      </c>
      <c r="J41" s="376">
        <v>-11.8</v>
      </c>
      <c r="K41" s="376">
        <v>1</v>
      </c>
      <c r="L41" s="376">
        <v>-6.6</v>
      </c>
      <c r="M41" s="376">
        <v>6.7</v>
      </c>
      <c r="N41" s="409" t="s">
        <v>912</v>
      </c>
    </row>
    <row r="42" spans="1:14" ht="10.5" customHeight="1">
      <c r="A42" s="407" t="s">
        <v>913</v>
      </c>
      <c r="B42" s="376">
        <v>2.9</v>
      </c>
      <c r="C42" s="376">
        <v>2.730858051052266</v>
      </c>
      <c r="D42" s="376">
        <v>-0.4</v>
      </c>
      <c r="E42" s="376">
        <v>0.5</v>
      </c>
      <c r="F42" s="376">
        <v>-0.5</v>
      </c>
      <c r="G42" s="376">
        <v>-0.5</v>
      </c>
      <c r="H42" s="376">
        <v>14.4</v>
      </c>
      <c r="I42" s="408">
        <v>4</v>
      </c>
      <c r="J42" s="376">
        <v>-13.3</v>
      </c>
      <c r="K42" s="376">
        <v>3.6</v>
      </c>
      <c r="L42" s="376">
        <v>1.5</v>
      </c>
      <c r="M42" s="376">
        <v>5.5</v>
      </c>
      <c r="N42" s="409" t="s">
        <v>914</v>
      </c>
    </row>
    <row r="43" spans="1:14" ht="10.5" customHeight="1">
      <c r="A43" s="407" t="s">
        <v>915</v>
      </c>
      <c r="B43" s="376">
        <v>5.0999999999999996</v>
      </c>
      <c r="C43" s="376">
        <v>5.0383951862824574</v>
      </c>
      <c r="D43" s="376">
        <v>8.8000000000000007</v>
      </c>
      <c r="E43" s="376">
        <v>4.3</v>
      </c>
      <c r="F43" s="376">
        <v>9.6</v>
      </c>
      <c r="G43" s="376">
        <v>0.1</v>
      </c>
      <c r="H43" s="376">
        <v>7.8</v>
      </c>
      <c r="I43" s="408">
        <v>5.5</v>
      </c>
      <c r="J43" s="376">
        <v>-12.3</v>
      </c>
      <c r="K43" s="376">
        <v>6.7</v>
      </c>
      <c r="L43" s="376">
        <v>-1.4</v>
      </c>
      <c r="M43" s="376">
        <v>6.9</v>
      </c>
      <c r="N43" s="409" t="s">
        <v>916</v>
      </c>
    </row>
    <row r="44" spans="1:14" ht="10.5" customHeight="1">
      <c r="A44" s="407" t="s">
        <v>917</v>
      </c>
      <c r="B44" s="376">
        <v>-2.2000000000000002</v>
      </c>
      <c r="C44" s="376">
        <v>-0.69187689121989138</v>
      </c>
      <c r="D44" s="376">
        <v>-1.5</v>
      </c>
      <c r="E44" s="376">
        <v>-7.5</v>
      </c>
      <c r="F44" s="376">
        <v>-0.4</v>
      </c>
      <c r="G44" s="376">
        <v>-0.1</v>
      </c>
      <c r="H44" s="376">
        <v>-0.3</v>
      </c>
      <c r="I44" s="408">
        <v>-10.1</v>
      </c>
      <c r="J44" s="376">
        <v>2.5</v>
      </c>
      <c r="K44" s="376">
        <v>0.4</v>
      </c>
      <c r="L44" s="376">
        <v>-17.7</v>
      </c>
      <c r="M44" s="376">
        <v>6.2</v>
      </c>
      <c r="N44" s="409" t="s">
        <v>917</v>
      </c>
    </row>
    <row r="45" spans="1:14" ht="10.5" customHeight="1">
      <c r="A45" s="407" t="s">
        <v>918</v>
      </c>
      <c r="B45" s="376">
        <v>-4.0999999999999996</v>
      </c>
      <c r="C45" s="376">
        <v>-2.2239766066693676</v>
      </c>
      <c r="D45" s="376">
        <v>-4.4000000000000004</v>
      </c>
      <c r="E45" s="376">
        <v>-8.3000000000000007</v>
      </c>
      <c r="F45" s="376">
        <v>-3.7</v>
      </c>
      <c r="G45" s="376">
        <v>-1.3</v>
      </c>
      <c r="H45" s="376">
        <v>-0.3</v>
      </c>
      <c r="I45" s="408">
        <v>-15.4</v>
      </c>
      <c r="J45" s="376">
        <v>3</v>
      </c>
      <c r="K45" s="376">
        <v>-2.5</v>
      </c>
      <c r="L45" s="376">
        <v>-17</v>
      </c>
      <c r="M45" s="376">
        <v>3.9</v>
      </c>
      <c r="N45" s="409" t="s">
        <v>919</v>
      </c>
    </row>
    <row r="46" spans="1:14" ht="10.5" customHeight="1">
      <c r="A46" s="407" t="s">
        <v>920</v>
      </c>
      <c r="B46" s="376">
        <v>-2.7</v>
      </c>
      <c r="C46" s="376">
        <v>-2.1701039027960718</v>
      </c>
      <c r="D46" s="376">
        <v>1.2</v>
      </c>
      <c r="E46" s="376">
        <v>-1</v>
      </c>
      <c r="F46" s="376">
        <v>1.6</v>
      </c>
      <c r="G46" s="376">
        <v>-1.6</v>
      </c>
      <c r="H46" s="376">
        <v>-8.4</v>
      </c>
      <c r="I46" s="408">
        <v>-5.4</v>
      </c>
      <c r="J46" s="376">
        <v>-12.3</v>
      </c>
      <c r="K46" s="376">
        <v>-2.4</v>
      </c>
      <c r="L46" s="376">
        <v>-2.8</v>
      </c>
      <c r="M46" s="376">
        <v>2.5</v>
      </c>
      <c r="N46" s="409" t="s">
        <v>920</v>
      </c>
    </row>
    <row r="47" spans="1:14" ht="10.5" customHeight="1">
      <c r="A47" s="407" t="s">
        <v>921</v>
      </c>
      <c r="B47" s="376">
        <v>1.2</v>
      </c>
      <c r="C47" s="376">
        <v>2.1544096550188243</v>
      </c>
      <c r="D47" s="376">
        <v>4.4000000000000004</v>
      </c>
      <c r="E47" s="376">
        <v>6.1</v>
      </c>
      <c r="F47" s="376">
        <v>4.0999999999999996</v>
      </c>
      <c r="G47" s="376">
        <v>3.2</v>
      </c>
      <c r="H47" s="376">
        <v>-3.1</v>
      </c>
      <c r="I47" s="408">
        <v>-3.7</v>
      </c>
      <c r="J47" s="376">
        <v>0.2</v>
      </c>
      <c r="K47" s="376">
        <v>2.2999999999999998</v>
      </c>
      <c r="L47" s="376">
        <v>-5.2</v>
      </c>
      <c r="M47" s="376">
        <v>4.8</v>
      </c>
      <c r="N47" s="409" t="s">
        <v>922</v>
      </c>
    </row>
    <row r="48" spans="1:14" ht="10.5" customHeight="1">
      <c r="A48" s="407" t="s">
        <v>923</v>
      </c>
      <c r="B48" s="376">
        <v>-5.4</v>
      </c>
      <c r="C48" s="376">
        <v>-4.1916602654570028</v>
      </c>
      <c r="D48" s="376">
        <v>-4</v>
      </c>
      <c r="E48" s="376">
        <v>-1.5</v>
      </c>
      <c r="F48" s="376">
        <v>-4.5</v>
      </c>
      <c r="G48" s="376">
        <v>-3.3</v>
      </c>
      <c r="H48" s="376">
        <v>-5.9</v>
      </c>
      <c r="I48" s="408">
        <v>-10.5</v>
      </c>
      <c r="J48" s="376">
        <v>1</v>
      </c>
      <c r="K48" s="376">
        <v>-4.8</v>
      </c>
      <c r="L48" s="376">
        <v>-9</v>
      </c>
      <c r="M48" s="376">
        <v>-0.8</v>
      </c>
      <c r="N48" s="409" t="s">
        <v>923</v>
      </c>
    </row>
    <row r="49" spans="1:14" ht="10.5" customHeight="1">
      <c r="A49" s="407" t="s">
        <v>924</v>
      </c>
      <c r="B49" s="376">
        <v>-2.1</v>
      </c>
      <c r="C49" s="376">
        <v>-2.8087654196806113</v>
      </c>
      <c r="D49" s="376">
        <v>-2.8</v>
      </c>
      <c r="E49" s="376">
        <v>-1</v>
      </c>
      <c r="F49" s="376">
        <v>-3.1</v>
      </c>
      <c r="G49" s="376">
        <v>-1.5</v>
      </c>
      <c r="H49" s="376">
        <v>-5</v>
      </c>
      <c r="I49" s="408">
        <v>1.5</v>
      </c>
      <c r="J49" s="376">
        <v>1.6</v>
      </c>
      <c r="K49" s="376">
        <v>-2.9</v>
      </c>
      <c r="L49" s="376">
        <v>1.7</v>
      </c>
      <c r="M49" s="376">
        <v>2.9</v>
      </c>
      <c r="N49" s="409" t="s">
        <v>925</v>
      </c>
    </row>
    <row r="50" spans="1:14" ht="10.5" customHeight="1">
      <c r="A50" s="407" t="s">
        <v>926</v>
      </c>
      <c r="B50" s="376">
        <v>3</v>
      </c>
      <c r="C50" s="376">
        <v>0.33581235864647851</v>
      </c>
      <c r="D50" s="376">
        <v>-0.8</v>
      </c>
      <c r="E50" s="376">
        <v>-0.5</v>
      </c>
      <c r="F50" s="376">
        <v>-0.8</v>
      </c>
      <c r="G50" s="376">
        <v>0.6</v>
      </c>
      <c r="H50" s="376">
        <v>1.7</v>
      </c>
      <c r="I50" s="408">
        <v>18</v>
      </c>
      <c r="J50" s="376">
        <v>-5.9</v>
      </c>
      <c r="K50" s="376">
        <v>-0.2</v>
      </c>
      <c r="L50" s="376">
        <v>24.7</v>
      </c>
      <c r="M50" s="376">
        <v>4.7</v>
      </c>
      <c r="N50" s="409" t="s">
        <v>927</v>
      </c>
    </row>
    <row r="51" spans="1:14" ht="10.5" customHeight="1">
      <c r="A51" s="407" t="s">
        <v>928</v>
      </c>
      <c r="B51" s="376">
        <v>2.9</v>
      </c>
      <c r="C51" s="376">
        <v>0.37544667506762153</v>
      </c>
      <c r="D51" s="376">
        <v>0.7</v>
      </c>
      <c r="E51" s="122" t="s">
        <v>360</v>
      </c>
      <c r="F51" s="122" t="s">
        <v>360</v>
      </c>
      <c r="G51" s="376">
        <v>-0.6</v>
      </c>
      <c r="H51" s="376">
        <v>1.5</v>
      </c>
      <c r="I51" s="408">
        <v>20</v>
      </c>
      <c r="J51" s="376">
        <v>8.6999999999999993</v>
      </c>
      <c r="K51" s="376">
        <v>0.1</v>
      </c>
      <c r="L51" s="376">
        <v>23.8</v>
      </c>
      <c r="M51" s="122" t="s">
        <v>360</v>
      </c>
      <c r="N51" s="409" t="s">
        <v>928</v>
      </c>
    </row>
    <row r="52" spans="1:14" ht="6.95" customHeight="1">
      <c r="A52" s="414"/>
      <c r="B52" s="267"/>
      <c r="C52" s="267"/>
      <c r="D52" s="376"/>
      <c r="E52" s="122"/>
      <c r="F52" s="122"/>
      <c r="G52" s="376"/>
      <c r="H52" s="376"/>
      <c r="I52" s="408"/>
      <c r="J52" s="376"/>
      <c r="K52" s="376"/>
      <c r="L52" s="376"/>
      <c r="M52" s="376"/>
      <c r="N52" s="409"/>
    </row>
    <row r="53" spans="1:14" ht="10.5" customHeight="1">
      <c r="A53" s="412"/>
      <c r="B53" s="413" t="s">
        <v>931</v>
      </c>
      <c r="C53" s="413"/>
      <c r="D53" s="96"/>
      <c r="E53" s="367"/>
      <c r="F53" s="367"/>
      <c r="G53" s="96"/>
      <c r="H53" s="96"/>
      <c r="I53" s="406"/>
      <c r="J53" s="96"/>
      <c r="K53" s="96"/>
      <c r="L53" s="96"/>
      <c r="M53" s="96"/>
      <c r="N53" s="409"/>
    </row>
    <row r="54" spans="1:14" ht="11.25" customHeight="1">
      <c r="A54" s="407" t="s">
        <v>909</v>
      </c>
      <c r="B54" s="376">
        <v>-1.1000000000000001</v>
      </c>
      <c r="C54" s="376">
        <v>-2.2000000000000002</v>
      </c>
      <c r="D54" s="376">
        <v>-1.9</v>
      </c>
      <c r="E54" s="376">
        <v>1.9</v>
      </c>
      <c r="F54" s="376">
        <v>-2.6</v>
      </c>
      <c r="G54" s="376">
        <v>-4.7</v>
      </c>
      <c r="H54" s="376">
        <v>1.6</v>
      </c>
      <c r="I54" s="408">
        <v>5.5</v>
      </c>
      <c r="J54" s="376">
        <v>-2.2999999999999998</v>
      </c>
      <c r="K54" s="376">
        <v>-2.2999999999999998</v>
      </c>
      <c r="L54" s="376">
        <v>6.8</v>
      </c>
      <c r="M54" s="376">
        <v>1.9</v>
      </c>
      <c r="N54" s="409" t="s">
        <v>909</v>
      </c>
    </row>
    <row r="55" spans="1:14" ht="11.25" customHeight="1">
      <c r="A55" s="407" t="s">
        <v>910</v>
      </c>
      <c r="B55" s="376">
        <v>-1.1000000000000001</v>
      </c>
      <c r="C55" s="376">
        <v>-2.2000000000000002</v>
      </c>
      <c r="D55" s="376">
        <v>-1.8</v>
      </c>
      <c r="E55" s="376">
        <v>2.5</v>
      </c>
      <c r="F55" s="376">
        <v>-2.5</v>
      </c>
      <c r="G55" s="376">
        <v>-4.3</v>
      </c>
      <c r="H55" s="376">
        <v>0.9</v>
      </c>
      <c r="I55" s="408">
        <v>5.0999999999999996</v>
      </c>
      <c r="J55" s="376">
        <v>-5.3</v>
      </c>
      <c r="K55" s="376">
        <v>-2.2000000000000002</v>
      </c>
      <c r="L55" s="376">
        <v>6.2</v>
      </c>
      <c r="M55" s="376">
        <v>2.2999999999999998</v>
      </c>
      <c r="N55" s="409" t="s">
        <v>910</v>
      </c>
    </row>
    <row r="56" spans="1:14" ht="11.25" customHeight="1">
      <c r="A56" s="407" t="s">
        <v>911</v>
      </c>
      <c r="B56" s="376">
        <v>-0.8</v>
      </c>
      <c r="C56" s="376">
        <v>-1.7</v>
      </c>
      <c r="D56" s="376">
        <v>-1.2</v>
      </c>
      <c r="E56" s="376">
        <v>3.6</v>
      </c>
      <c r="F56" s="376">
        <v>-2</v>
      </c>
      <c r="G56" s="376">
        <v>-3.4</v>
      </c>
      <c r="H56" s="376">
        <v>0.4</v>
      </c>
      <c r="I56" s="408">
        <v>4.7</v>
      </c>
      <c r="J56" s="376">
        <v>-6.1</v>
      </c>
      <c r="K56" s="376">
        <v>-1.7</v>
      </c>
      <c r="L56" s="376">
        <v>5.6</v>
      </c>
      <c r="M56" s="376">
        <v>3</v>
      </c>
      <c r="N56" s="409" t="s">
        <v>912</v>
      </c>
    </row>
    <row r="57" spans="1:14" ht="11.25" customHeight="1">
      <c r="A57" s="407" t="s">
        <v>913</v>
      </c>
      <c r="B57" s="376">
        <v>-0.1</v>
      </c>
      <c r="C57" s="376">
        <v>-1.1000000000000001</v>
      </c>
      <c r="D57" s="376">
        <v>-1</v>
      </c>
      <c r="E57" s="376">
        <v>3.7</v>
      </c>
      <c r="F57" s="376">
        <v>-1.8</v>
      </c>
      <c r="G57" s="376">
        <v>-2.9</v>
      </c>
      <c r="H57" s="376">
        <v>2</v>
      </c>
      <c r="I57" s="408">
        <v>6</v>
      </c>
      <c r="J57" s="376">
        <v>-8</v>
      </c>
      <c r="K57" s="376">
        <v>-0.9</v>
      </c>
      <c r="L57" s="376">
        <v>6.7</v>
      </c>
      <c r="M57" s="376">
        <v>3.7</v>
      </c>
      <c r="N57" s="409" t="s">
        <v>914</v>
      </c>
    </row>
    <row r="58" spans="1:14" ht="11.25" customHeight="1">
      <c r="A58" s="407" t="s">
        <v>915</v>
      </c>
      <c r="B58" s="376">
        <v>0.7</v>
      </c>
      <c r="C58" s="376">
        <v>-0.2</v>
      </c>
      <c r="D58" s="376">
        <v>0.3</v>
      </c>
      <c r="E58" s="376">
        <v>4.3</v>
      </c>
      <c r="F58" s="376">
        <v>-0.4</v>
      </c>
      <c r="G58" s="376">
        <v>-2.2999999999999998</v>
      </c>
      <c r="H58" s="376">
        <v>2.7</v>
      </c>
      <c r="I58" s="408">
        <v>6</v>
      </c>
      <c r="J58" s="376">
        <v>-10.1</v>
      </c>
      <c r="K58" s="376">
        <v>0.2</v>
      </c>
      <c r="L58" s="376">
        <v>5.8</v>
      </c>
      <c r="M58" s="376">
        <v>4.0999999999999996</v>
      </c>
      <c r="N58" s="409" t="s">
        <v>916</v>
      </c>
    </row>
    <row r="59" spans="1:14" ht="11.25" customHeight="1">
      <c r="A59" s="407" t="s">
        <v>917</v>
      </c>
      <c r="B59" s="376">
        <v>0.7</v>
      </c>
      <c r="C59" s="376">
        <v>-0.1</v>
      </c>
      <c r="D59" s="376">
        <v>0.3</v>
      </c>
      <c r="E59" s="376">
        <v>3.5</v>
      </c>
      <c r="F59" s="376">
        <v>-0.3</v>
      </c>
      <c r="G59" s="376">
        <v>-1.9</v>
      </c>
      <c r="H59" s="376">
        <v>2.6</v>
      </c>
      <c r="I59" s="408">
        <v>5</v>
      </c>
      <c r="J59" s="376">
        <v>-9.1999999999999993</v>
      </c>
      <c r="K59" s="376">
        <v>0.5</v>
      </c>
      <c r="L59" s="376">
        <v>3.1</v>
      </c>
      <c r="M59" s="376">
        <v>4.5999999999999996</v>
      </c>
      <c r="N59" s="409" t="s">
        <v>917</v>
      </c>
    </row>
    <row r="60" spans="1:14" ht="11.25" customHeight="1">
      <c r="A60" s="407" t="s">
        <v>918</v>
      </c>
      <c r="B60" s="376">
        <v>0.7</v>
      </c>
      <c r="C60" s="376">
        <v>-0.1</v>
      </c>
      <c r="D60" s="376">
        <v>0.2</v>
      </c>
      <c r="E60" s="376">
        <v>2.1</v>
      </c>
      <c r="F60" s="376">
        <v>-0.1</v>
      </c>
      <c r="G60" s="376">
        <v>-1.8</v>
      </c>
      <c r="H60" s="376">
        <v>2.6</v>
      </c>
      <c r="I60" s="408">
        <v>5.4</v>
      </c>
      <c r="J60" s="376">
        <v>-8.5</v>
      </c>
      <c r="K60" s="376">
        <v>0.5</v>
      </c>
      <c r="L60" s="376">
        <v>3.5</v>
      </c>
      <c r="M60" s="376">
        <v>4.7</v>
      </c>
      <c r="N60" s="409" t="s">
        <v>919</v>
      </c>
    </row>
    <row r="61" spans="1:14" ht="11.25" customHeight="1">
      <c r="A61" s="407" t="s">
        <v>920</v>
      </c>
      <c r="B61" s="376">
        <v>0.6</v>
      </c>
      <c r="C61" s="376">
        <v>-0.2</v>
      </c>
      <c r="D61" s="376">
        <v>0.4</v>
      </c>
      <c r="E61" s="376">
        <v>1.6</v>
      </c>
      <c r="F61" s="376">
        <v>0.2</v>
      </c>
      <c r="G61" s="376">
        <v>-1.5</v>
      </c>
      <c r="H61" s="376">
        <v>1</v>
      </c>
      <c r="I61" s="408">
        <v>5.4</v>
      </c>
      <c r="J61" s="376">
        <v>-9.4</v>
      </c>
      <c r="K61" s="376">
        <v>0.3</v>
      </c>
      <c r="L61" s="376">
        <v>3.9</v>
      </c>
      <c r="M61" s="376">
        <v>4.7</v>
      </c>
      <c r="N61" s="409" t="s">
        <v>920</v>
      </c>
    </row>
    <row r="62" spans="1:14" ht="11.25" customHeight="1">
      <c r="A62" s="407" t="s">
        <v>921</v>
      </c>
      <c r="B62" s="376">
        <v>0.5</v>
      </c>
      <c r="C62" s="376">
        <v>-0.1</v>
      </c>
      <c r="D62" s="376">
        <v>0.6</v>
      </c>
      <c r="E62" s="376">
        <v>1.4</v>
      </c>
      <c r="F62" s="376">
        <v>0.4</v>
      </c>
      <c r="G62" s="376">
        <v>-1</v>
      </c>
      <c r="H62" s="376">
        <v>0.3</v>
      </c>
      <c r="I62" s="408">
        <v>4.5999999999999996</v>
      </c>
      <c r="J62" s="376">
        <v>-8.5</v>
      </c>
      <c r="K62" s="376">
        <v>0.4</v>
      </c>
      <c r="L62" s="376">
        <v>3</v>
      </c>
      <c r="M62" s="376">
        <v>4.5999999999999996</v>
      </c>
      <c r="N62" s="409" t="s">
        <v>922</v>
      </c>
    </row>
    <row r="63" spans="1:14" ht="9.75" customHeight="1">
      <c r="A63" s="407" t="s">
        <v>923</v>
      </c>
      <c r="B63" s="376">
        <v>-0.3</v>
      </c>
      <c r="C63" s="376">
        <v>-0.2</v>
      </c>
      <c r="D63" s="376">
        <v>0.4</v>
      </c>
      <c r="E63" s="376">
        <v>1.3</v>
      </c>
      <c r="F63" s="376">
        <v>0.3</v>
      </c>
      <c r="G63" s="376">
        <v>-0.8</v>
      </c>
      <c r="H63" s="376">
        <v>-0.2</v>
      </c>
      <c r="I63" s="408">
        <v>-0.8</v>
      </c>
      <c r="J63" s="376">
        <v>-7.2</v>
      </c>
      <c r="K63" s="376">
        <v>0.1</v>
      </c>
      <c r="L63" s="376">
        <v>-2.2999999999999998</v>
      </c>
      <c r="M63" s="376">
        <v>4.4000000000000004</v>
      </c>
      <c r="N63" s="409" t="s">
        <v>923</v>
      </c>
    </row>
    <row r="64" spans="1:14" ht="9.75" customHeight="1">
      <c r="A64" s="407" t="s">
        <v>924</v>
      </c>
      <c r="B64" s="376">
        <v>-1</v>
      </c>
      <c r="C64" s="376">
        <v>-0.5</v>
      </c>
      <c r="D64" s="376">
        <v>0</v>
      </c>
      <c r="E64" s="376">
        <v>0.5</v>
      </c>
      <c r="F64" s="376">
        <v>-0.1</v>
      </c>
      <c r="G64" s="376">
        <v>-0.5</v>
      </c>
      <c r="H64" s="376">
        <v>-1.1000000000000001</v>
      </c>
      <c r="I64" s="408">
        <v>-3.8</v>
      </c>
      <c r="J64" s="376">
        <v>-6.2</v>
      </c>
      <c r="K64" s="376">
        <v>-0.1</v>
      </c>
      <c r="L64" s="376">
        <v>-5.5</v>
      </c>
      <c r="M64" s="376">
        <v>4.3</v>
      </c>
      <c r="N64" s="409" t="s">
        <v>925</v>
      </c>
    </row>
    <row r="65" spans="1:14" ht="9.75" customHeight="1">
      <c r="A65" s="407" t="s">
        <v>926</v>
      </c>
      <c r="B65" s="376">
        <v>-0.9</v>
      </c>
      <c r="C65" s="376">
        <v>-0.4</v>
      </c>
      <c r="D65" s="376">
        <v>-0.2</v>
      </c>
      <c r="E65" s="376">
        <v>0.6</v>
      </c>
      <c r="F65" s="376">
        <v>-0.4</v>
      </c>
      <c r="G65" s="376">
        <v>-0.3</v>
      </c>
      <c r="H65" s="376">
        <v>-0.9</v>
      </c>
      <c r="I65" s="408">
        <v>-3.3</v>
      </c>
      <c r="J65" s="376">
        <v>-6.6</v>
      </c>
      <c r="K65" s="376">
        <v>-0.2</v>
      </c>
      <c r="L65" s="376">
        <v>-4.4000000000000004</v>
      </c>
      <c r="M65" s="376">
        <v>4.4000000000000004</v>
      </c>
      <c r="N65" s="409" t="s">
        <v>927</v>
      </c>
    </row>
    <row r="66" spans="1:14" ht="9.75" customHeight="1" thickBot="1">
      <c r="A66" s="407" t="s">
        <v>928</v>
      </c>
      <c r="B66" s="376">
        <v>-0.4</v>
      </c>
      <c r="C66" s="376">
        <v>-0.3</v>
      </c>
      <c r="D66" s="376">
        <v>0.1</v>
      </c>
      <c r="E66" s="122" t="s">
        <v>360</v>
      </c>
      <c r="F66" s="122" t="s">
        <v>360</v>
      </c>
      <c r="G66" s="376">
        <v>-0.4</v>
      </c>
      <c r="H66" s="376">
        <v>-0.7</v>
      </c>
      <c r="I66" s="418">
        <v>-1.3</v>
      </c>
      <c r="J66" s="376">
        <v>-5.2</v>
      </c>
      <c r="K66" s="376">
        <v>-0.1</v>
      </c>
      <c r="L66" s="376">
        <v>-1.9</v>
      </c>
      <c r="M66" s="122" t="s">
        <v>360</v>
      </c>
      <c r="N66" s="409" t="s">
        <v>928</v>
      </c>
    </row>
    <row r="67" spans="1:14" s="399" customFormat="1" ht="27.2" customHeight="1" thickBot="1">
      <c r="A67" s="985" t="s">
        <v>908</v>
      </c>
      <c r="B67" s="988" t="s">
        <v>494</v>
      </c>
      <c r="C67" s="989"/>
      <c r="D67" s="992" t="s">
        <v>932</v>
      </c>
      <c r="E67" s="993"/>
      <c r="F67" s="993"/>
      <c r="G67" s="993"/>
      <c r="H67" s="993"/>
      <c r="I67" s="994"/>
      <c r="J67" s="983" t="s">
        <v>933</v>
      </c>
      <c r="K67" s="983"/>
      <c r="L67" s="983"/>
      <c r="M67" s="983"/>
    </row>
    <row r="68" spans="1:14" s="399" customFormat="1" ht="34.5" customHeight="1" thickBot="1">
      <c r="A68" s="986"/>
      <c r="B68" s="990"/>
      <c r="C68" s="991"/>
      <c r="D68" s="995" t="s">
        <v>934</v>
      </c>
      <c r="E68" s="995"/>
      <c r="F68" s="995"/>
      <c r="G68" s="980" t="s">
        <v>935</v>
      </c>
      <c r="H68" s="980" t="s">
        <v>936</v>
      </c>
      <c r="I68" s="980" t="s">
        <v>937</v>
      </c>
      <c r="J68" s="983" t="s">
        <v>938</v>
      </c>
      <c r="K68" s="983" t="s">
        <v>939</v>
      </c>
      <c r="L68" s="984" t="s">
        <v>940</v>
      </c>
      <c r="M68" s="984" t="s">
        <v>941</v>
      </c>
    </row>
    <row r="69" spans="1:14" s="402" customFormat="1" ht="55.5" customHeight="1" thickBot="1">
      <c r="A69" s="987"/>
      <c r="B69" s="401"/>
      <c r="C69" s="366" t="s">
        <v>942</v>
      </c>
      <c r="D69" s="366" t="s">
        <v>904</v>
      </c>
      <c r="E69" s="366" t="s">
        <v>943</v>
      </c>
      <c r="F69" s="366" t="s">
        <v>944</v>
      </c>
      <c r="G69" s="980"/>
      <c r="H69" s="980"/>
      <c r="I69" s="980"/>
      <c r="J69" s="983"/>
      <c r="K69" s="983"/>
      <c r="L69" s="983"/>
      <c r="M69" s="983"/>
    </row>
    <row r="70" spans="1:14" s="363" customFormat="1" ht="12" customHeight="1">
      <c r="A70" s="96" t="s">
        <v>945</v>
      </c>
      <c r="B70" s="96"/>
      <c r="C70" s="96"/>
      <c r="D70" s="96"/>
      <c r="E70" s="96"/>
      <c r="F70" s="96"/>
      <c r="G70" s="96"/>
      <c r="H70" s="96"/>
      <c r="I70" s="96"/>
      <c r="J70" s="96"/>
      <c r="M70" s="364"/>
    </row>
    <row r="71" spans="1:14" s="363" customFormat="1" ht="12" customHeight="1">
      <c r="A71" s="96" t="s">
        <v>946</v>
      </c>
      <c r="B71" s="96"/>
      <c r="C71" s="96"/>
      <c r="D71" s="96"/>
      <c r="E71" s="96"/>
      <c r="F71" s="96"/>
      <c r="G71" s="96"/>
      <c r="H71" s="96"/>
      <c r="I71" s="96"/>
      <c r="J71" s="96"/>
      <c r="M71" s="364"/>
    </row>
    <row r="72" spans="1:14" s="96" customFormat="1" ht="12" customHeight="1">
      <c r="A72" s="415"/>
      <c r="B72" s="376"/>
      <c r="C72" s="376"/>
      <c r="D72" s="376"/>
      <c r="E72" s="376"/>
      <c r="F72" s="376"/>
      <c r="G72" s="376"/>
      <c r="H72" s="376"/>
      <c r="I72" s="376"/>
      <c r="J72" s="376"/>
      <c r="K72" s="376"/>
      <c r="L72" s="376"/>
      <c r="M72" s="415"/>
    </row>
    <row r="73" spans="1:14" s="96" customFormat="1" ht="12" customHeight="1">
      <c r="A73" s="96" t="s">
        <v>947</v>
      </c>
      <c r="D73" s="419"/>
      <c r="M73" s="367"/>
    </row>
    <row r="74" spans="1:14" s="280" customFormat="1" ht="12" customHeight="1">
      <c r="A74" s="96" t="s">
        <v>948</v>
      </c>
      <c r="D74" s="420"/>
      <c r="M74" s="421"/>
    </row>
    <row r="75" spans="1:14" s="96" customFormat="1" ht="12" customHeight="1">
      <c r="A75" s="96" t="s">
        <v>949</v>
      </c>
      <c r="M75" s="367"/>
    </row>
    <row r="76" spans="1:14" s="280" customFormat="1" ht="12" customHeight="1">
      <c r="A76" s="96" t="s">
        <v>950</v>
      </c>
      <c r="M76" s="421"/>
    </row>
    <row r="77" spans="1:14" s="96" customFormat="1" ht="12" customHeight="1">
      <c r="A77" s="96" t="s">
        <v>951</v>
      </c>
      <c r="M77" s="367"/>
    </row>
    <row r="78" spans="1:14" s="280" customFormat="1" ht="12" customHeight="1">
      <c r="A78" s="31" t="s">
        <v>952</v>
      </c>
      <c r="M78" s="421"/>
    </row>
  </sheetData>
  <mergeCells count="26">
    <mergeCell ref="A1:M1"/>
    <mergeCell ref="A2:M2"/>
    <mergeCell ref="A4:A6"/>
    <mergeCell ref="B4:C5"/>
    <mergeCell ref="D4:I4"/>
    <mergeCell ref="J4:M4"/>
    <mergeCell ref="D5:F5"/>
    <mergeCell ref="G5:G6"/>
    <mergeCell ref="H5:H6"/>
    <mergeCell ref="I5:I6"/>
    <mergeCell ref="A67:A69"/>
    <mergeCell ref="B67:C68"/>
    <mergeCell ref="D67:I67"/>
    <mergeCell ref="J67:M67"/>
    <mergeCell ref="D68:F68"/>
    <mergeCell ref="G68:G69"/>
    <mergeCell ref="M68:M69"/>
    <mergeCell ref="J5:J6"/>
    <mergeCell ref="K5:K6"/>
    <mergeCell ref="L5:L6"/>
    <mergeCell ref="M5:M6"/>
    <mergeCell ref="H68:H69"/>
    <mergeCell ref="I68:I69"/>
    <mergeCell ref="J68:J69"/>
    <mergeCell ref="K68:K69"/>
    <mergeCell ref="L68:L69"/>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98B1E-EC04-48AB-AC3A-45C3BE226DE5}">
  <dimension ref="A1:Q92"/>
  <sheetViews>
    <sheetView showGridLines="0" workbookViewId="0">
      <selection sqref="A1:J1"/>
    </sheetView>
  </sheetViews>
  <sheetFormatPr defaultColWidth="6.7109375" defaultRowHeight="11.25"/>
  <cols>
    <col min="1" max="10" width="9.28515625" style="363" customWidth="1"/>
    <col min="11" max="14" width="13.140625" style="363" customWidth="1"/>
    <col min="15" max="21" width="5.28515625" style="363" customWidth="1"/>
    <col min="22" max="16384" width="6.7109375" style="363"/>
  </cols>
  <sheetData>
    <row r="1" spans="1:17" ht="12" customHeight="1">
      <c r="A1" s="946" t="s">
        <v>953</v>
      </c>
      <c r="B1" s="946"/>
      <c r="C1" s="946"/>
      <c r="D1" s="946"/>
      <c r="E1" s="946"/>
      <c r="F1" s="946"/>
      <c r="G1" s="946"/>
      <c r="H1" s="946"/>
      <c r="I1" s="946"/>
      <c r="J1" s="946"/>
    </row>
    <row r="2" spans="1:17" s="422" customFormat="1" ht="12" customHeight="1">
      <c r="A2" s="947" t="s">
        <v>954</v>
      </c>
      <c r="B2" s="947"/>
      <c r="C2" s="947"/>
      <c r="D2" s="947"/>
      <c r="E2" s="947"/>
      <c r="F2" s="947"/>
      <c r="G2" s="947"/>
      <c r="H2" s="947"/>
      <c r="I2" s="947"/>
      <c r="J2" s="947"/>
    </row>
    <row r="3" spans="1:17" ht="12" customHeight="1"/>
    <row r="4" spans="1:17" s="96" customFormat="1" ht="12" customHeight="1" thickBot="1">
      <c r="I4" s="367" t="s">
        <v>891</v>
      </c>
    </row>
    <row r="5" spans="1:17" s="267" customFormat="1" ht="12" customHeight="1" thickBot="1">
      <c r="A5" s="912" t="s">
        <v>955</v>
      </c>
      <c r="B5" s="992" t="s">
        <v>893</v>
      </c>
      <c r="C5" s="993"/>
      <c r="D5" s="993"/>
      <c r="E5" s="993"/>
      <c r="F5" s="993"/>
      <c r="G5" s="993"/>
      <c r="H5" s="993"/>
      <c r="I5" s="994"/>
      <c r="J5" s="1002"/>
      <c r="K5" s="423"/>
    </row>
    <row r="6" spans="1:17" s="267" customFormat="1" ht="12" customHeight="1" thickBot="1">
      <c r="A6" s="1003"/>
      <c r="B6" s="424">
        <v>100.00000000000003</v>
      </c>
      <c r="C6" s="424">
        <v>79.230651864656366</v>
      </c>
      <c r="D6" s="424">
        <v>27.027973827432795</v>
      </c>
      <c r="E6" s="424">
        <v>4.6494631796388894</v>
      </c>
      <c r="F6" s="424">
        <v>22.37851064779391</v>
      </c>
      <c r="G6" s="424">
        <v>35.496876842052195</v>
      </c>
      <c r="H6" s="424">
        <v>16.705801195171386</v>
      </c>
      <c r="I6" s="424">
        <v>20.76934813534362</v>
      </c>
      <c r="J6" s="1002"/>
      <c r="K6" s="423"/>
    </row>
    <row r="7" spans="1:17" s="267" customFormat="1" ht="12" customHeight="1" thickBot="1">
      <c r="A7" s="1003"/>
      <c r="B7" s="912" t="s">
        <v>494</v>
      </c>
      <c r="C7" s="983"/>
      <c r="D7" s="983" t="s">
        <v>895</v>
      </c>
      <c r="E7" s="983"/>
      <c r="F7" s="983"/>
      <c r="G7" s="983" t="s">
        <v>956</v>
      </c>
      <c r="H7" s="983" t="s">
        <v>897</v>
      </c>
      <c r="I7" s="983" t="s">
        <v>898</v>
      </c>
      <c r="J7" s="997"/>
      <c r="K7" s="423"/>
    </row>
    <row r="8" spans="1:17" s="427" customFormat="1" ht="45.75" thickBot="1">
      <c r="A8" s="913"/>
      <c r="B8" s="426"/>
      <c r="C8" s="12" t="s">
        <v>957</v>
      </c>
      <c r="D8" s="12" t="s">
        <v>904</v>
      </c>
      <c r="E8" s="400" t="s">
        <v>905</v>
      </c>
      <c r="F8" s="400" t="s">
        <v>906</v>
      </c>
      <c r="G8" s="983"/>
      <c r="H8" s="983"/>
      <c r="I8" s="983"/>
      <c r="J8" s="997"/>
    </row>
    <row r="9" spans="1:17" s="96" customFormat="1" ht="12" customHeight="1">
      <c r="A9" s="278" t="s">
        <v>892</v>
      </c>
      <c r="B9" s="98" t="s">
        <v>907</v>
      </c>
      <c r="C9" s="278"/>
      <c r="D9" s="264"/>
      <c r="E9" s="264"/>
      <c r="F9" s="264"/>
      <c r="G9" s="998"/>
      <c r="H9" s="998"/>
      <c r="I9" s="998"/>
      <c r="J9" s="278" t="s">
        <v>908</v>
      </c>
      <c r="K9" s="428"/>
    </row>
    <row r="10" spans="1:17" s="96" customFormat="1" ht="12" customHeight="1">
      <c r="A10" s="429" t="s">
        <v>958</v>
      </c>
      <c r="B10" s="430">
        <v>117.46</v>
      </c>
      <c r="C10" s="430">
        <v>115</v>
      </c>
      <c r="D10" s="430">
        <v>121.29</v>
      </c>
      <c r="E10" s="430">
        <v>129.06</v>
      </c>
      <c r="F10" s="430">
        <v>119.68</v>
      </c>
      <c r="G10" s="430">
        <v>108.56</v>
      </c>
      <c r="H10" s="430">
        <v>118.52</v>
      </c>
      <c r="I10" s="430">
        <v>126.83</v>
      </c>
      <c r="J10" s="429" t="s">
        <v>959</v>
      </c>
      <c r="K10" s="334"/>
      <c r="L10" s="376"/>
      <c r="M10" s="376"/>
      <c r="N10" s="376"/>
      <c r="O10" s="376"/>
      <c r="P10" s="376"/>
      <c r="Q10" s="376"/>
    </row>
    <row r="11" spans="1:17" s="96" customFormat="1" ht="12" customHeight="1">
      <c r="A11" s="429" t="s">
        <v>960</v>
      </c>
      <c r="B11" s="430">
        <v>114.2</v>
      </c>
      <c r="C11" s="430">
        <v>112.36</v>
      </c>
      <c r="D11" s="430">
        <v>122.75</v>
      </c>
      <c r="E11" s="430">
        <v>128.99</v>
      </c>
      <c r="F11" s="430">
        <v>121.45</v>
      </c>
      <c r="G11" s="430">
        <v>106.14</v>
      </c>
      <c r="H11" s="430">
        <v>108.77</v>
      </c>
      <c r="I11" s="430">
        <v>121.23</v>
      </c>
      <c r="J11" s="429" t="s">
        <v>960</v>
      </c>
      <c r="K11" s="334"/>
      <c r="L11" s="376"/>
      <c r="M11" s="376"/>
      <c r="N11" s="376"/>
      <c r="O11" s="376"/>
    </row>
    <row r="12" spans="1:17" s="96" customFormat="1" ht="12" customHeight="1">
      <c r="A12" s="429" t="s">
        <v>961</v>
      </c>
      <c r="B12" s="430">
        <v>116.41</v>
      </c>
      <c r="C12" s="430">
        <v>115.44</v>
      </c>
      <c r="D12" s="430">
        <v>122.18</v>
      </c>
      <c r="E12" s="430">
        <v>127.76</v>
      </c>
      <c r="F12" s="430">
        <v>121.02</v>
      </c>
      <c r="G12" s="430">
        <v>104.97</v>
      </c>
      <c r="H12" s="430">
        <v>126.8</v>
      </c>
      <c r="I12" s="430">
        <v>120.1</v>
      </c>
      <c r="J12" s="409" t="s">
        <v>962</v>
      </c>
      <c r="K12" s="334"/>
      <c r="L12" s="376"/>
      <c r="M12" s="376"/>
      <c r="N12" s="376"/>
      <c r="O12" s="376"/>
    </row>
    <row r="13" spans="1:17" s="96" customFormat="1" ht="12" customHeight="1">
      <c r="A13" s="429" t="s">
        <v>963</v>
      </c>
      <c r="B13" s="430">
        <v>116.98</v>
      </c>
      <c r="C13" s="430">
        <v>118.35</v>
      </c>
      <c r="D13" s="430">
        <v>121.34</v>
      </c>
      <c r="E13" s="430">
        <v>121.81</v>
      </c>
      <c r="F13" s="430">
        <v>121.24</v>
      </c>
      <c r="G13" s="430">
        <v>103.95</v>
      </c>
      <c r="H13" s="430">
        <v>144.11000000000001</v>
      </c>
      <c r="I13" s="430">
        <v>111.74</v>
      </c>
      <c r="J13" s="429" t="s">
        <v>964</v>
      </c>
      <c r="K13" s="334"/>
      <c r="L13" s="376"/>
      <c r="M13" s="376"/>
      <c r="N13" s="376"/>
      <c r="O13" s="376"/>
    </row>
    <row r="14" spans="1:17" s="96" customFormat="1" ht="12" customHeight="1">
      <c r="A14" s="429" t="s">
        <v>965</v>
      </c>
      <c r="B14" s="430">
        <v>117.92</v>
      </c>
      <c r="C14" s="430">
        <v>117.85</v>
      </c>
      <c r="D14" s="430">
        <v>122.27</v>
      </c>
      <c r="E14" s="430">
        <v>121.14</v>
      </c>
      <c r="F14" s="430">
        <v>122.51</v>
      </c>
      <c r="G14" s="430">
        <v>105.3</v>
      </c>
      <c r="H14" s="430">
        <v>137.38</v>
      </c>
      <c r="I14" s="430">
        <v>118.18</v>
      </c>
      <c r="J14" s="429" t="s">
        <v>966</v>
      </c>
      <c r="K14" s="334"/>
      <c r="L14" s="376"/>
      <c r="M14" s="376"/>
      <c r="N14" s="376"/>
      <c r="O14" s="376"/>
    </row>
    <row r="15" spans="1:17" s="96" customFormat="1" ht="12" customHeight="1">
      <c r="A15" s="429" t="s">
        <v>967</v>
      </c>
      <c r="B15" s="430">
        <v>117.49</v>
      </c>
      <c r="C15" s="430">
        <v>116.22</v>
      </c>
      <c r="D15" s="430">
        <v>123.93</v>
      </c>
      <c r="E15" s="430">
        <v>118.62</v>
      </c>
      <c r="F15" s="430">
        <v>125.04</v>
      </c>
      <c r="G15" s="430">
        <v>109.16</v>
      </c>
      <c r="H15" s="430">
        <v>118.75</v>
      </c>
      <c r="I15" s="430">
        <v>122.32</v>
      </c>
      <c r="J15" s="429" t="s">
        <v>968</v>
      </c>
      <c r="K15" s="334"/>
      <c r="L15" s="376"/>
      <c r="M15" s="376"/>
      <c r="N15" s="376"/>
      <c r="O15" s="376"/>
    </row>
    <row r="16" spans="1:17" s="96" customFormat="1" ht="12" customHeight="1">
      <c r="A16" s="429" t="s">
        <v>969</v>
      </c>
      <c r="B16" s="430">
        <v>114.88</v>
      </c>
      <c r="C16" s="430">
        <v>113.76</v>
      </c>
      <c r="D16" s="430">
        <v>118.47</v>
      </c>
      <c r="E16" s="430">
        <v>113.09</v>
      </c>
      <c r="F16" s="430">
        <v>119.59</v>
      </c>
      <c r="G16" s="430">
        <v>104.58</v>
      </c>
      <c r="H16" s="430">
        <v>125.66</v>
      </c>
      <c r="I16" s="430">
        <v>119.15</v>
      </c>
      <c r="J16" s="429" t="s">
        <v>970</v>
      </c>
      <c r="K16" s="334"/>
      <c r="L16" s="376"/>
      <c r="M16" s="376"/>
      <c r="N16" s="376"/>
      <c r="O16" s="376"/>
    </row>
    <row r="17" spans="1:15" s="96" customFormat="1" ht="12" customHeight="1">
      <c r="A17" s="429" t="s">
        <v>971</v>
      </c>
      <c r="B17" s="430">
        <v>116.07</v>
      </c>
      <c r="C17" s="430">
        <v>115.59</v>
      </c>
      <c r="D17" s="430">
        <v>123.63</v>
      </c>
      <c r="E17" s="430">
        <v>114.26</v>
      </c>
      <c r="F17" s="430">
        <v>125.58</v>
      </c>
      <c r="G17" s="430">
        <v>108.76</v>
      </c>
      <c r="H17" s="430">
        <v>117.08</v>
      </c>
      <c r="I17" s="430">
        <v>117.92</v>
      </c>
      <c r="J17" s="429" t="s">
        <v>971</v>
      </c>
      <c r="K17" s="334"/>
      <c r="L17" s="376"/>
      <c r="M17" s="376"/>
      <c r="N17" s="376"/>
      <c r="O17" s="376"/>
    </row>
    <row r="18" spans="1:15" s="96" customFormat="1" ht="12" customHeight="1">
      <c r="A18" s="429" t="s">
        <v>921</v>
      </c>
      <c r="B18" s="430">
        <v>119.2</v>
      </c>
      <c r="C18" s="430">
        <v>118.95</v>
      </c>
      <c r="D18" s="430">
        <v>126.37</v>
      </c>
      <c r="E18" s="430">
        <v>122.34</v>
      </c>
      <c r="F18" s="430">
        <v>127.21</v>
      </c>
      <c r="G18" s="430">
        <v>110.77</v>
      </c>
      <c r="H18" s="430">
        <v>124.33</v>
      </c>
      <c r="I18" s="430">
        <v>120.13</v>
      </c>
      <c r="J18" s="429" t="s">
        <v>922</v>
      </c>
      <c r="K18" s="334"/>
      <c r="L18" s="376"/>
      <c r="M18" s="376"/>
      <c r="N18" s="376"/>
      <c r="O18" s="376"/>
    </row>
    <row r="19" spans="1:15" s="96" customFormat="1" ht="12" customHeight="1">
      <c r="A19" s="429" t="s">
        <v>923</v>
      </c>
      <c r="B19" s="430">
        <v>112.36</v>
      </c>
      <c r="C19" s="430">
        <v>112.13</v>
      </c>
      <c r="D19" s="430">
        <v>119.12</v>
      </c>
      <c r="E19" s="430">
        <v>119.37</v>
      </c>
      <c r="F19" s="430">
        <v>119.07</v>
      </c>
      <c r="G19" s="430">
        <v>101.55</v>
      </c>
      <c r="H19" s="430">
        <v>123.28</v>
      </c>
      <c r="I19" s="430">
        <v>113.25</v>
      </c>
      <c r="J19" s="429" t="s">
        <v>923</v>
      </c>
      <c r="K19" s="334"/>
      <c r="L19" s="376"/>
      <c r="M19" s="376"/>
      <c r="N19" s="376"/>
      <c r="O19" s="376"/>
    </row>
    <row r="20" spans="1:15" s="96" customFormat="1" ht="12" customHeight="1">
      <c r="A20" s="429" t="s">
        <v>924</v>
      </c>
      <c r="B20" s="430">
        <v>115.36</v>
      </c>
      <c r="C20" s="430">
        <v>116.46</v>
      </c>
      <c r="D20" s="430">
        <v>123.02</v>
      </c>
      <c r="E20" s="430">
        <v>122.3</v>
      </c>
      <c r="F20" s="430">
        <v>123.17</v>
      </c>
      <c r="G20" s="430">
        <v>103.43</v>
      </c>
      <c r="H20" s="430">
        <v>133.53</v>
      </c>
      <c r="I20" s="430">
        <v>111.18</v>
      </c>
      <c r="J20" s="429" t="s">
        <v>925</v>
      </c>
      <c r="K20" s="334"/>
      <c r="L20" s="376"/>
      <c r="M20" s="376"/>
      <c r="N20" s="376"/>
      <c r="O20" s="376"/>
    </row>
    <row r="21" spans="1:15" s="96" customFormat="1" ht="12" customHeight="1">
      <c r="A21" s="429" t="s">
        <v>926</v>
      </c>
      <c r="B21" s="430">
        <v>116.81</v>
      </c>
      <c r="C21" s="430">
        <v>119.34</v>
      </c>
      <c r="D21" s="430">
        <v>126.09</v>
      </c>
      <c r="E21" s="430">
        <v>128.38999999999999</v>
      </c>
      <c r="F21" s="430">
        <v>125.61</v>
      </c>
      <c r="G21" s="430">
        <v>106.73</v>
      </c>
      <c r="H21" s="430">
        <v>135.21</v>
      </c>
      <c r="I21" s="430">
        <v>107.15</v>
      </c>
      <c r="J21" s="429" t="s">
        <v>927</v>
      </c>
      <c r="K21" s="334"/>
      <c r="L21" s="376"/>
      <c r="M21" s="376"/>
      <c r="N21" s="376"/>
      <c r="O21" s="376"/>
    </row>
    <row r="22" spans="1:15" s="96" customFormat="1" ht="12" customHeight="1">
      <c r="A22" s="429" t="s">
        <v>928</v>
      </c>
      <c r="B22" s="430">
        <v>117.7</v>
      </c>
      <c r="C22" s="430">
        <v>116.99</v>
      </c>
      <c r="D22" s="430">
        <v>123.12</v>
      </c>
      <c r="E22" s="430">
        <v>130.19</v>
      </c>
      <c r="F22" s="430">
        <v>121.65</v>
      </c>
      <c r="G22" s="430">
        <v>106.27</v>
      </c>
      <c r="H22" s="430">
        <v>129.82</v>
      </c>
      <c r="I22" s="430">
        <v>120.43</v>
      </c>
      <c r="J22" s="429" t="s">
        <v>928</v>
      </c>
      <c r="K22" s="334"/>
      <c r="L22" s="376"/>
      <c r="M22" s="376"/>
      <c r="N22" s="376"/>
      <c r="O22" s="376"/>
    </row>
    <row r="23" spans="1:15" s="96" customFormat="1" ht="12" customHeight="1">
      <c r="A23" s="411"/>
      <c r="B23" s="431" t="s">
        <v>929</v>
      </c>
      <c r="C23" s="432"/>
      <c r="D23" s="432"/>
      <c r="E23" s="432"/>
      <c r="F23" s="432"/>
      <c r="G23" s="433"/>
      <c r="H23" s="433"/>
      <c r="I23" s="433"/>
      <c r="J23" s="411"/>
      <c r="K23" s="266"/>
    </row>
    <row r="24" spans="1:15" s="96" customFormat="1" ht="12" customHeight="1">
      <c r="A24" s="434" t="s">
        <v>958</v>
      </c>
      <c r="B24" s="430">
        <v>0.9</v>
      </c>
      <c r="C24" s="430">
        <v>-1</v>
      </c>
      <c r="D24" s="430">
        <v>-2.5</v>
      </c>
      <c r="E24" s="430">
        <v>1.1000000000000001</v>
      </c>
      <c r="F24" s="430">
        <v>-3.3</v>
      </c>
      <c r="G24" s="430">
        <v>1.8</v>
      </c>
      <c r="H24" s="430">
        <v>-3.8</v>
      </c>
      <c r="I24" s="430">
        <v>8</v>
      </c>
      <c r="J24" s="434" t="s">
        <v>959</v>
      </c>
      <c r="K24" s="334"/>
      <c r="L24" s="376"/>
      <c r="M24" s="376"/>
      <c r="N24" s="376"/>
      <c r="O24" s="376"/>
    </row>
    <row r="25" spans="1:15" s="96" customFormat="1" ht="12" customHeight="1">
      <c r="A25" s="434" t="s">
        <v>960</v>
      </c>
      <c r="B25" s="430">
        <v>-2.8</v>
      </c>
      <c r="C25" s="430">
        <v>-2.2999999999999998</v>
      </c>
      <c r="D25" s="430">
        <v>1.2</v>
      </c>
      <c r="E25" s="430">
        <v>-0.1</v>
      </c>
      <c r="F25" s="430">
        <v>1.5</v>
      </c>
      <c r="G25" s="430">
        <v>-2.2000000000000002</v>
      </c>
      <c r="H25" s="430">
        <v>-8.1999999999999993</v>
      </c>
      <c r="I25" s="430">
        <v>-4.4000000000000004</v>
      </c>
      <c r="J25" s="434" t="s">
        <v>960</v>
      </c>
      <c r="K25" s="334"/>
      <c r="L25" s="376"/>
      <c r="M25" s="376"/>
      <c r="N25" s="376"/>
      <c r="O25" s="376"/>
    </row>
    <row r="26" spans="1:15" s="96" customFormat="1" ht="12" customHeight="1">
      <c r="A26" s="434" t="s">
        <v>961</v>
      </c>
      <c r="B26" s="430">
        <v>1.9</v>
      </c>
      <c r="C26" s="430">
        <v>2.7</v>
      </c>
      <c r="D26" s="430">
        <v>-0.5</v>
      </c>
      <c r="E26" s="430">
        <v>-1</v>
      </c>
      <c r="F26" s="430">
        <v>-0.4</v>
      </c>
      <c r="G26" s="430">
        <v>-1.1000000000000001</v>
      </c>
      <c r="H26" s="430">
        <v>16.600000000000001</v>
      </c>
      <c r="I26" s="430">
        <v>-0.9</v>
      </c>
      <c r="J26" s="434" t="s">
        <v>962</v>
      </c>
      <c r="K26" s="334"/>
      <c r="L26" s="376"/>
      <c r="M26" s="376"/>
      <c r="N26" s="376"/>
      <c r="O26" s="376"/>
    </row>
    <row r="27" spans="1:15" s="96" customFormat="1" ht="12" customHeight="1">
      <c r="A27" s="434" t="s">
        <v>963</v>
      </c>
      <c r="B27" s="430">
        <v>0.5</v>
      </c>
      <c r="C27" s="430">
        <v>2.5</v>
      </c>
      <c r="D27" s="430">
        <v>-0.7</v>
      </c>
      <c r="E27" s="430">
        <v>-4.7</v>
      </c>
      <c r="F27" s="430">
        <v>0.2</v>
      </c>
      <c r="G27" s="430">
        <v>-1</v>
      </c>
      <c r="H27" s="430">
        <v>13.7</v>
      </c>
      <c r="I27" s="430">
        <v>-7</v>
      </c>
      <c r="J27" s="434" t="s">
        <v>964</v>
      </c>
      <c r="K27" s="334"/>
      <c r="L27" s="376"/>
      <c r="M27" s="376"/>
      <c r="N27" s="376"/>
      <c r="O27" s="376"/>
    </row>
    <row r="28" spans="1:15" s="96" customFormat="1" ht="12" customHeight="1">
      <c r="A28" s="434" t="s">
        <v>965</v>
      </c>
      <c r="B28" s="430">
        <v>0.8</v>
      </c>
      <c r="C28" s="430">
        <v>-0.4</v>
      </c>
      <c r="D28" s="430">
        <v>0.8</v>
      </c>
      <c r="E28" s="430">
        <v>-0.6</v>
      </c>
      <c r="F28" s="430">
        <v>1</v>
      </c>
      <c r="G28" s="430">
        <v>1.3</v>
      </c>
      <c r="H28" s="430">
        <v>-4.7</v>
      </c>
      <c r="I28" s="430">
        <v>5.8</v>
      </c>
      <c r="J28" s="434" t="s">
        <v>966</v>
      </c>
      <c r="K28" s="334"/>
      <c r="L28" s="376"/>
      <c r="M28" s="376"/>
      <c r="N28" s="376"/>
      <c r="O28" s="376"/>
    </row>
    <row r="29" spans="1:15" s="96" customFormat="1" ht="12" customHeight="1">
      <c r="A29" s="434" t="s">
        <v>967</v>
      </c>
      <c r="B29" s="430">
        <v>-0.4</v>
      </c>
      <c r="C29" s="430">
        <v>-1.4</v>
      </c>
      <c r="D29" s="430">
        <v>1.4</v>
      </c>
      <c r="E29" s="430">
        <v>-2.1</v>
      </c>
      <c r="F29" s="430">
        <v>2.1</v>
      </c>
      <c r="G29" s="430">
        <v>3.7</v>
      </c>
      <c r="H29" s="430">
        <v>-13.6</v>
      </c>
      <c r="I29" s="430">
        <v>3.5</v>
      </c>
      <c r="J29" s="434" t="s">
        <v>968</v>
      </c>
      <c r="K29" s="334"/>
      <c r="L29" s="376"/>
      <c r="M29" s="376"/>
      <c r="N29" s="376"/>
      <c r="O29" s="376"/>
    </row>
    <row r="30" spans="1:15" s="96" customFormat="1" ht="12" customHeight="1">
      <c r="A30" s="434" t="s">
        <v>969</v>
      </c>
      <c r="B30" s="430">
        <v>-2.2000000000000002</v>
      </c>
      <c r="C30" s="430">
        <v>-2.1</v>
      </c>
      <c r="D30" s="430">
        <v>-4.4000000000000004</v>
      </c>
      <c r="E30" s="430">
        <v>-4.7</v>
      </c>
      <c r="F30" s="430">
        <v>-4.4000000000000004</v>
      </c>
      <c r="G30" s="430">
        <v>-4.2</v>
      </c>
      <c r="H30" s="430">
        <v>5.8</v>
      </c>
      <c r="I30" s="430">
        <v>-2.6</v>
      </c>
      <c r="J30" s="434" t="s">
        <v>970</v>
      </c>
      <c r="K30" s="334"/>
      <c r="L30" s="376"/>
      <c r="M30" s="376"/>
      <c r="N30" s="376"/>
      <c r="O30" s="376"/>
    </row>
    <row r="31" spans="1:15" s="96" customFormat="1" ht="12" customHeight="1">
      <c r="A31" s="434" t="s">
        <v>971</v>
      </c>
      <c r="B31" s="430">
        <v>1</v>
      </c>
      <c r="C31" s="430">
        <v>1.6</v>
      </c>
      <c r="D31" s="430">
        <v>4.4000000000000004</v>
      </c>
      <c r="E31" s="430">
        <v>1</v>
      </c>
      <c r="F31" s="430">
        <v>5</v>
      </c>
      <c r="G31" s="430">
        <v>4</v>
      </c>
      <c r="H31" s="430">
        <v>-6.8</v>
      </c>
      <c r="I31" s="430">
        <v>-1</v>
      </c>
      <c r="J31" s="434" t="s">
        <v>971</v>
      </c>
      <c r="K31" s="334"/>
      <c r="L31" s="376"/>
      <c r="M31" s="376"/>
      <c r="N31" s="376"/>
      <c r="O31" s="376"/>
    </row>
    <row r="32" spans="1:15" s="96" customFormat="1" ht="12" customHeight="1">
      <c r="A32" s="434" t="s">
        <v>921</v>
      </c>
      <c r="B32" s="430">
        <v>2.7</v>
      </c>
      <c r="C32" s="430">
        <v>2.9</v>
      </c>
      <c r="D32" s="430">
        <v>2.2000000000000002</v>
      </c>
      <c r="E32" s="430">
        <v>7.1</v>
      </c>
      <c r="F32" s="430">
        <v>1.3</v>
      </c>
      <c r="G32" s="430">
        <v>1.8</v>
      </c>
      <c r="H32" s="430">
        <v>6.2</v>
      </c>
      <c r="I32" s="430">
        <v>1.9</v>
      </c>
      <c r="J32" s="434" t="s">
        <v>922</v>
      </c>
      <c r="K32" s="334"/>
      <c r="L32" s="376"/>
      <c r="M32" s="376"/>
      <c r="N32" s="376"/>
      <c r="O32" s="376"/>
    </row>
    <row r="33" spans="1:15" s="96" customFormat="1" ht="12" customHeight="1">
      <c r="A33" s="434" t="s">
        <v>923</v>
      </c>
      <c r="B33" s="430">
        <v>-5.7</v>
      </c>
      <c r="C33" s="430">
        <v>-5.7</v>
      </c>
      <c r="D33" s="430">
        <v>-5.7</v>
      </c>
      <c r="E33" s="430">
        <v>-2.4</v>
      </c>
      <c r="F33" s="430">
        <v>-6.4</v>
      </c>
      <c r="G33" s="430">
        <v>-8.3000000000000007</v>
      </c>
      <c r="H33" s="430">
        <v>-0.8</v>
      </c>
      <c r="I33" s="430">
        <v>-5.7</v>
      </c>
      <c r="J33" s="434" t="s">
        <v>923</v>
      </c>
      <c r="K33" s="334"/>
      <c r="L33" s="376"/>
      <c r="M33" s="376"/>
      <c r="N33" s="376"/>
      <c r="O33" s="376"/>
    </row>
    <row r="34" spans="1:15" s="96" customFormat="1" ht="12" customHeight="1">
      <c r="A34" s="434" t="s">
        <v>924</v>
      </c>
      <c r="B34" s="430">
        <v>2.7</v>
      </c>
      <c r="C34" s="430">
        <v>3.9</v>
      </c>
      <c r="D34" s="430">
        <v>3.3</v>
      </c>
      <c r="E34" s="430">
        <v>2.5</v>
      </c>
      <c r="F34" s="430">
        <v>3.4</v>
      </c>
      <c r="G34" s="430">
        <v>1.9</v>
      </c>
      <c r="H34" s="430">
        <v>8.3000000000000007</v>
      </c>
      <c r="I34" s="430">
        <v>-1.8</v>
      </c>
      <c r="J34" s="434" t="s">
        <v>925</v>
      </c>
      <c r="K34" s="334"/>
      <c r="L34" s="376"/>
      <c r="M34" s="376"/>
      <c r="N34" s="376"/>
      <c r="O34" s="376"/>
    </row>
    <row r="35" spans="1:15" s="96" customFormat="1" ht="12" customHeight="1">
      <c r="A35" s="434" t="s">
        <v>926</v>
      </c>
      <c r="B35" s="430">
        <v>1.3</v>
      </c>
      <c r="C35" s="430">
        <v>2.5</v>
      </c>
      <c r="D35" s="430">
        <v>2.5</v>
      </c>
      <c r="E35" s="430">
        <v>5</v>
      </c>
      <c r="F35" s="430">
        <v>2</v>
      </c>
      <c r="G35" s="430">
        <v>3.2</v>
      </c>
      <c r="H35" s="430">
        <v>1.3</v>
      </c>
      <c r="I35" s="430">
        <v>-3.6</v>
      </c>
      <c r="J35" s="434" t="s">
        <v>927</v>
      </c>
      <c r="K35" s="334"/>
      <c r="L35" s="376"/>
      <c r="M35" s="376"/>
      <c r="N35" s="376"/>
      <c r="O35" s="376"/>
    </row>
    <row r="36" spans="1:15" s="96" customFormat="1" ht="12" customHeight="1">
      <c r="A36" s="434" t="s">
        <v>928</v>
      </c>
      <c r="B36" s="430">
        <v>0.8</v>
      </c>
      <c r="C36" s="430">
        <v>-2</v>
      </c>
      <c r="D36" s="430">
        <v>-2.4</v>
      </c>
      <c r="E36" s="430">
        <v>1.4</v>
      </c>
      <c r="F36" s="430">
        <v>-3.2</v>
      </c>
      <c r="G36" s="430">
        <v>-0.4</v>
      </c>
      <c r="H36" s="430">
        <v>-4</v>
      </c>
      <c r="I36" s="430">
        <v>12.4</v>
      </c>
      <c r="J36" s="434" t="s">
        <v>928</v>
      </c>
      <c r="K36" s="334"/>
      <c r="L36" s="376"/>
      <c r="M36" s="376"/>
      <c r="N36" s="376"/>
      <c r="O36" s="376"/>
    </row>
    <row r="37" spans="1:15" s="96" customFormat="1" ht="12" customHeight="1">
      <c r="A37" s="411"/>
      <c r="B37" s="431" t="s">
        <v>930</v>
      </c>
      <c r="C37" s="430"/>
      <c r="D37" s="432"/>
      <c r="E37" s="430"/>
      <c r="F37" s="430"/>
      <c r="G37" s="435"/>
      <c r="H37" s="435"/>
      <c r="I37" s="435"/>
      <c r="J37" s="411"/>
      <c r="K37" s="266"/>
    </row>
    <row r="38" spans="1:15" s="96" customFormat="1" ht="12" customHeight="1">
      <c r="A38" s="434" t="s">
        <v>958</v>
      </c>
      <c r="B38" s="430">
        <v>1.2</v>
      </c>
      <c r="C38" s="430">
        <v>-0.7</v>
      </c>
      <c r="D38" s="430">
        <v>0</v>
      </c>
      <c r="E38" s="430">
        <v>11</v>
      </c>
      <c r="F38" s="430">
        <v>-2.2000000000000002</v>
      </c>
      <c r="G38" s="430">
        <v>2</v>
      </c>
      <c r="H38" s="430">
        <v>-6.6</v>
      </c>
      <c r="I38" s="430">
        <v>8.1999999999999993</v>
      </c>
      <c r="J38" s="434" t="s">
        <v>959</v>
      </c>
      <c r="K38" s="334"/>
      <c r="L38" s="376"/>
      <c r="M38" s="376"/>
      <c r="N38" s="376"/>
      <c r="O38" s="376"/>
    </row>
    <row r="39" spans="1:15" s="96" customFormat="1" ht="12" customHeight="1">
      <c r="A39" s="434" t="s">
        <v>960</v>
      </c>
      <c r="B39" s="430">
        <v>-2</v>
      </c>
      <c r="C39" s="430">
        <v>-1.6</v>
      </c>
      <c r="D39" s="430">
        <v>0.5</v>
      </c>
      <c r="E39" s="430">
        <v>7.3</v>
      </c>
      <c r="F39" s="430">
        <v>-0.9</v>
      </c>
      <c r="G39" s="430">
        <v>1</v>
      </c>
      <c r="H39" s="430">
        <v>-9.6999999999999993</v>
      </c>
      <c r="I39" s="430">
        <v>-3.4</v>
      </c>
      <c r="J39" s="434" t="s">
        <v>960</v>
      </c>
      <c r="K39" s="334"/>
      <c r="L39" s="376"/>
      <c r="M39" s="376"/>
      <c r="N39" s="376"/>
      <c r="O39" s="376"/>
    </row>
    <row r="40" spans="1:15" s="96" customFormat="1" ht="12" customHeight="1">
      <c r="A40" s="434" t="s">
        <v>961</v>
      </c>
      <c r="B40" s="430">
        <v>-1.4</v>
      </c>
      <c r="C40" s="430">
        <v>0.3</v>
      </c>
      <c r="D40" s="430">
        <v>1</v>
      </c>
      <c r="E40" s="430">
        <v>9.4</v>
      </c>
      <c r="F40" s="430">
        <v>-0.7</v>
      </c>
      <c r="G40" s="430">
        <v>-2.4</v>
      </c>
      <c r="H40" s="430">
        <v>4.0999999999999996</v>
      </c>
      <c r="I40" s="430">
        <v>-7.1</v>
      </c>
      <c r="J40" s="434" t="s">
        <v>962</v>
      </c>
      <c r="K40" s="334"/>
      <c r="L40" s="376"/>
      <c r="M40" s="376"/>
      <c r="N40" s="376"/>
      <c r="O40" s="376"/>
    </row>
    <row r="41" spans="1:15" s="96" customFormat="1" ht="12" customHeight="1">
      <c r="A41" s="434" t="s">
        <v>963</v>
      </c>
      <c r="B41" s="430">
        <v>2.2000000000000002</v>
      </c>
      <c r="C41" s="430">
        <v>5.2</v>
      </c>
      <c r="D41" s="430">
        <v>-0.6</v>
      </c>
      <c r="E41" s="430">
        <v>0.3</v>
      </c>
      <c r="F41" s="430">
        <v>-0.8</v>
      </c>
      <c r="G41" s="430">
        <v>-1.6</v>
      </c>
      <c r="H41" s="430">
        <v>29.4</v>
      </c>
      <c r="I41" s="430">
        <v>-8.3000000000000007</v>
      </c>
      <c r="J41" s="434" t="s">
        <v>964</v>
      </c>
      <c r="K41" s="334"/>
      <c r="L41" s="376"/>
      <c r="M41" s="376"/>
      <c r="N41" s="376"/>
      <c r="O41" s="376"/>
    </row>
    <row r="42" spans="1:15" s="96" customFormat="1" ht="12" customHeight="1">
      <c r="A42" s="434" t="s">
        <v>965</v>
      </c>
      <c r="B42" s="430">
        <v>1.5</v>
      </c>
      <c r="C42" s="430">
        <v>3.2</v>
      </c>
      <c r="D42" s="430">
        <v>0</v>
      </c>
      <c r="E42" s="430">
        <v>-1.1000000000000001</v>
      </c>
      <c r="F42" s="430">
        <v>0.2</v>
      </c>
      <c r="G42" s="430">
        <v>-0.5</v>
      </c>
      <c r="H42" s="430">
        <v>15.8</v>
      </c>
      <c r="I42" s="430">
        <v>-4.4000000000000004</v>
      </c>
      <c r="J42" s="434" t="s">
        <v>966</v>
      </c>
      <c r="K42" s="334"/>
      <c r="L42" s="376"/>
      <c r="M42" s="376"/>
      <c r="N42" s="376"/>
      <c r="O42" s="376"/>
    </row>
    <row r="43" spans="1:15" s="96" customFormat="1" ht="12" customHeight="1">
      <c r="A43" s="434" t="s">
        <v>967</v>
      </c>
      <c r="B43" s="430">
        <v>0.2</v>
      </c>
      <c r="C43" s="430">
        <v>0.9</v>
      </c>
      <c r="D43" s="430">
        <v>1.9</v>
      </c>
      <c r="E43" s="430">
        <v>-0.2</v>
      </c>
      <c r="F43" s="430">
        <v>2.4</v>
      </c>
      <c r="G43" s="430">
        <v>3.2</v>
      </c>
      <c r="H43" s="430">
        <v>-5</v>
      </c>
      <c r="I43" s="430">
        <v>-2</v>
      </c>
      <c r="J43" s="434" t="s">
        <v>968</v>
      </c>
      <c r="K43" s="334"/>
      <c r="L43" s="376"/>
      <c r="M43" s="376"/>
      <c r="N43" s="376"/>
      <c r="O43" s="376"/>
    </row>
    <row r="44" spans="1:15" s="96" customFormat="1" ht="12" customHeight="1">
      <c r="A44" s="434" t="s">
        <v>969</v>
      </c>
      <c r="B44" s="430">
        <v>-0.4</v>
      </c>
      <c r="C44" s="430">
        <v>-2.2000000000000002</v>
      </c>
      <c r="D44" s="430">
        <v>-7.2</v>
      </c>
      <c r="E44" s="430">
        <v>-11</v>
      </c>
      <c r="F44" s="430">
        <v>-6.4</v>
      </c>
      <c r="G44" s="430">
        <v>-3.3</v>
      </c>
      <c r="H44" s="430">
        <v>9.1</v>
      </c>
      <c r="I44" s="430">
        <v>6.7</v>
      </c>
      <c r="J44" s="434" t="s">
        <v>970</v>
      </c>
      <c r="K44" s="334"/>
      <c r="L44" s="376"/>
      <c r="M44" s="376"/>
      <c r="N44" s="376"/>
      <c r="O44" s="376"/>
    </row>
    <row r="45" spans="1:15" s="96" customFormat="1" ht="12" customHeight="1">
      <c r="A45" s="434" t="s">
        <v>971</v>
      </c>
      <c r="B45" s="430">
        <v>0.3</v>
      </c>
      <c r="C45" s="430">
        <v>-1</v>
      </c>
      <c r="D45" s="430">
        <v>2.1</v>
      </c>
      <c r="E45" s="430">
        <v>-1.6</v>
      </c>
      <c r="F45" s="430">
        <v>2.8</v>
      </c>
      <c r="G45" s="430">
        <v>0.8</v>
      </c>
      <c r="H45" s="430">
        <v>-8.6999999999999993</v>
      </c>
      <c r="I45" s="430">
        <v>5.6</v>
      </c>
      <c r="J45" s="434" t="s">
        <v>971</v>
      </c>
      <c r="K45" s="334"/>
      <c r="L45" s="376"/>
      <c r="M45" s="376"/>
      <c r="N45" s="376"/>
      <c r="O45" s="376"/>
    </row>
    <row r="46" spans="1:15" s="96" customFormat="1" ht="12" customHeight="1">
      <c r="A46" s="434" t="s">
        <v>921</v>
      </c>
      <c r="B46" s="430">
        <v>4.2</v>
      </c>
      <c r="C46" s="430">
        <v>2.4</v>
      </c>
      <c r="D46" s="430">
        <v>2</v>
      </c>
      <c r="E46" s="430">
        <v>2.5</v>
      </c>
      <c r="F46" s="430">
        <v>1.9</v>
      </c>
      <c r="G46" s="430">
        <v>4.2</v>
      </c>
      <c r="H46" s="430">
        <v>0</v>
      </c>
      <c r="I46" s="430">
        <v>11.5</v>
      </c>
      <c r="J46" s="434" t="s">
        <v>922</v>
      </c>
      <c r="K46" s="334"/>
      <c r="L46" s="376"/>
      <c r="M46" s="376"/>
      <c r="N46" s="376"/>
      <c r="O46" s="376"/>
    </row>
    <row r="47" spans="1:15" s="96" customFormat="1" ht="12" customHeight="1">
      <c r="A47" s="434" t="s">
        <v>923</v>
      </c>
      <c r="B47" s="430">
        <v>-3.1</v>
      </c>
      <c r="C47" s="430">
        <v>-3</v>
      </c>
      <c r="D47" s="430">
        <v>-2.5</v>
      </c>
      <c r="E47" s="430">
        <v>-0.8</v>
      </c>
      <c r="F47" s="430">
        <v>-2.8</v>
      </c>
      <c r="G47" s="430">
        <v>-3.6</v>
      </c>
      <c r="H47" s="430">
        <v>-2.9</v>
      </c>
      <c r="I47" s="430">
        <v>-3.4</v>
      </c>
      <c r="J47" s="434" t="s">
        <v>923</v>
      </c>
      <c r="K47" s="334"/>
      <c r="L47" s="376"/>
      <c r="M47" s="376"/>
      <c r="N47" s="376"/>
      <c r="O47" s="376"/>
    </row>
    <row r="48" spans="1:15" s="96" customFormat="1" ht="12" customHeight="1">
      <c r="A48" s="434" t="s">
        <v>924</v>
      </c>
      <c r="B48" s="430">
        <v>-3.5</v>
      </c>
      <c r="C48" s="430">
        <v>0.4</v>
      </c>
      <c r="D48" s="430">
        <v>0.3</v>
      </c>
      <c r="E48" s="430">
        <v>0</v>
      </c>
      <c r="F48" s="430">
        <v>0.3</v>
      </c>
      <c r="G48" s="430">
        <v>-0.9</v>
      </c>
      <c r="H48" s="430">
        <v>2.7</v>
      </c>
      <c r="I48" s="430">
        <v>-16.3</v>
      </c>
      <c r="J48" s="434" t="s">
        <v>925</v>
      </c>
      <c r="K48" s="334"/>
      <c r="L48" s="376"/>
      <c r="M48" s="376"/>
      <c r="N48" s="376"/>
      <c r="O48" s="376"/>
    </row>
    <row r="49" spans="1:15" s="96" customFormat="1" ht="12" customHeight="1">
      <c r="A49" s="434" t="s">
        <v>926</v>
      </c>
      <c r="B49" s="430">
        <v>0.3</v>
      </c>
      <c r="C49" s="430">
        <v>2.7</v>
      </c>
      <c r="D49" s="430">
        <v>1.3</v>
      </c>
      <c r="E49" s="430">
        <v>0.6</v>
      </c>
      <c r="F49" s="430">
        <v>1.5</v>
      </c>
      <c r="G49" s="430">
        <v>0.1</v>
      </c>
      <c r="H49" s="430">
        <v>9.8000000000000007</v>
      </c>
      <c r="I49" s="430">
        <v>-8.6999999999999993</v>
      </c>
      <c r="J49" s="434" t="s">
        <v>927</v>
      </c>
      <c r="K49" s="334"/>
      <c r="L49" s="376"/>
      <c r="M49" s="376"/>
      <c r="N49" s="376"/>
      <c r="O49" s="376"/>
    </row>
    <row r="50" spans="1:15" s="96" customFormat="1" ht="12" customHeight="1">
      <c r="A50" s="434" t="s">
        <v>928</v>
      </c>
      <c r="B50" s="430">
        <v>0.2</v>
      </c>
      <c r="C50" s="430">
        <v>1.7</v>
      </c>
      <c r="D50" s="430">
        <v>1.5</v>
      </c>
      <c r="E50" s="430">
        <v>0.9</v>
      </c>
      <c r="F50" s="430">
        <v>1.6</v>
      </c>
      <c r="G50" s="430">
        <v>-2.1</v>
      </c>
      <c r="H50" s="430">
        <v>9.5</v>
      </c>
      <c r="I50" s="430">
        <v>-5</v>
      </c>
      <c r="J50" s="434" t="s">
        <v>928</v>
      </c>
      <c r="K50" s="334"/>
      <c r="L50" s="376"/>
      <c r="M50" s="376"/>
      <c r="N50" s="376"/>
      <c r="O50" s="376"/>
    </row>
    <row r="51" spans="1:15" s="96" customFormat="1" ht="12" customHeight="1">
      <c r="A51" s="411"/>
      <c r="B51" s="431" t="s">
        <v>931</v>
      </c>
      <c r="C51" s="432"/>
      <c r="D51" s="432"/>
      <c r="E51" s="432"/>
      <c r="F51" s="432"/>
      <c r="G51" s="411"/>
      <c r="H51" s="411"/>
      <c r="I51" s="411"/>
      <c r="J51" s="411"/>
      <c r="K51" s="266"/>
    </row>
    <row r="52" spans="1:15" s="96" customFormat="1" ht="12" customHeight="1">
      <c r="A52" s="434" t="s">
        <v>958</v>
      </c>
      <c r="B52" s="430">
        <v>-4.3</v>
      </c>
      <c r="C52" s="430">
        <v>-4</v>
      </c>
      <c r="D52" s="430">
        <v>-0.2</v>
      </c>
      <c r="E52" s="430">
        <v>-2.5</v>
      </c>
      <c r="F52" s="430">
        <v>0.2</v>
      </c>
      <c r="G52" s="430">
        <v>-8.1999999999999993</v>
      </c>
      <c r="H52" s="430">
        <v>-1.7</v>
      </c>
      <c r="I52" s="430">
        <v>-5.4</v>
      </c>
      <c r="J52" s="434" t="s">
        <v>959</v>
      </c>
      <c r="K52" s="334"/>
      <c r="L52" s="376"/>
      <c r="M52" s="376"/>
      <c r="N52" s="376"/>
      <c r="O52" s="376"/>
    </row>
    <row r="53" spans="1:15" s="96" customFormat="1" ht="12" customHeight="1">
      <c r="A53" s="434" t="s">
        <v>960</v>
      </c>
      <c r="B53" s="430">
        <v>-3.8</v>
      </c>
      <c r="C53" s="430">
        <v>-3.6</v>
      </c>
      <c r="D53" s="430">
        <v>-0.2</v>
      </c>
      <c r="E53" s="430">
        <v>-1.4</v>
      </c>
      <c r="F53" s="430">
        <v>0</v>
      </c>
      <c r="G53" s="430">
        <v>-7</v>
      </c>
      <c r="H53" s="430">
        <v>-2.6</v>
      </c>
      <c r="I53" s="430">
        <v>-4.5</v>
      </c>
      <c r="J53" s="434" t="s">
        <v>960</v>
      </c>
      <c r="K53" s="334"/>
      <c r="L53" s="376"/>
      <c r="M53" s="376"/>
      <c r="N53" s="376"/>
      <c r="O53" s="376"/>
    </row>
    <row r="54" spans="1:15" s="96" customFormat="1" ht="12" customHeight="1">
      <c r="A54" s="434" t="s">
        <v>961</v>
      </c>
      <c r="B54" s="430">
        <v>-3.4</v>
      </c>
      <c r="C54" s="430">
        <v>-3.2</v>
      </c>
      <c r="D54" s="430">
        <v>0.1</v>
      </c>
      <c r="E54" s="430">
        <v>0</v>
      </c>
      <c r="F54" s="430">
        <v>0.1</v>
      </c>
      <c r="G54" s="430">
        <v>-6.3</v>
      </c>
      <c r="H54" s="430">
        <v>-2.4</v>
      </c>
      <c r="I54" s="430">
        <v>-4.3</v>
      </c>
      <c r="J54" s="434" t="s">
        <v>962</v>
      </c>
      <c r="K54" s="334"/>
      <c r="L54" s="376"/>
      <c r="M54" s="376"/>
      <c r="N54" s="376"/>
      <c r="O54" s="376"/>
    </row>
    <row r="55" spans="1:15" s="96" customFormat="1" ht="12" customHeight="1">
      <c r="A55" s="434" t="s">
        <v>963</v>
      </c>
      <c r="B55" s="430">
        <v>-2.5</v>
      </c>
      <c r="C55" s="430">
        <v>-2.1</v>
      </c>
      <c r="D55" s="430">
        <v>0</v>
      </c>
      <c r="E55" s="430">
        <v>0.2</v>
      </c>
      <c r="F55" s="430">
        <v>0</v>
      </c>
      <c r="G55" s="430">
        <v>-5.3</v>
      </c>
      <c r="H55" s="430">
        <v>0.5</v>
      </c>
      <c r="I55" s="430">
        <v>-3.8</v>
      </c>
      <c r="J55" s="434" t="s">
        <v>964</v>
      </c>
      <c r="K55" s="334"/>
      <c r="L55" s="376"/>
      <c r="M55" s="376"/>
      <c r="N55" s="376"/>
      <c r="O55" s="376"/>
    </row>
    <row r="56" spans="1:15" s="96" customFormat="1" ht="12" customHeight="1">
      <c r="A56" s="434" t="s">
        <v>965</v>
      </c>
      <c r="B56" s="430">
        <v>-1.9</v>
      </c>
      <c r="C56" s="430">
        <v>-1.4</v>
      </c>
      <c r="D56" s="430">
        <v>0.1</v>
      </c>
      <c r="E56" s="430">
        <v>0.3</v>
      </c>
      <c r="F56" s="430">
        <v>0.1</v>
      </c>
      <c r="G56" s="430">
        <v>-4.4000000000000004</v>
      </c>
      <c r="H56" s="430">
        <v>1.8</v>
      </c>
      <c r="I56" s="430">
        <v>-3.5</v>
      </c>
      <c r="J56" s="434" t="s">
        <v>966</v>
      </c>
      <c r="K56" s="334"/>
      <c r="L56" s="376"/>
      <c r="M56" s="376"/>
      <c r="N56" s="376"/>
      <c r="O56" s="376"/>
    </row>
    <row r="57" spans="1:15" s="96" customFormat="1" ht="12" customHeight="1">
      <c r="A57" s="434" t="s">
        <v>967</v>
      </c>
      <c r="B57" s="430">
        <v>-1.5</v>
      </c>
      <c r="C57" s="430">
        <v>-0.9</v>
      </c>
      <c r="D57" s="430">
        <v>0.5</v>
      </c>
      <c r="E57" s="430">
        <v>1.1000000000000001</v>
      </c>
      <c r="F57" s="430">
        <v>0.3</v>
      </c>
      <c r="G57" s="430">
        <v>-3.3</v>
      </c>
      <c r="H57" s="430">
        <v>1.3</v>
      </c>
      <c r="I57" s="430">
        <v>-3.4</v>
      </c>
      <c r="J57" s="434" t="s">
        <v>968</v>
      </c>
      <c r="K57" s="334"/>
      <c r="L57" s="376"/>
      <c r="M57" s="376"/>
      <c r="N57" s="376"/>
      <c r="O57" s="376"/>
    </row>
    <row r="58" spans="1:15" s="96" customFormat="1" ht="12" customHeight="1">
      <c r="A58" s="434" t="s">
        <v>969</v>
      </c>
      <c r="B58" s="430">
        <v>-1.2</v>
      </c>
      <c r="C58" s="430">
        <v>-0.8</v>
      </c>
      <c r="D58" s="430">
        <v>-0.7</v>
      </c>
      <c r="E58" s="430">
        <v>0</v>
      </c>
      <c r="F58" s="430">
        <v>-0.8</v>
      </c>
      <c r="G58" s="430">
        <v>-3</v>
      </c>
      <c r="H58" s="430">
        <v>3.3</v>
      </c>
      <c r="I58" s="430">
        <v>-2.6</v>
      </c>
      <c r="J58" s="434" t="s">
        <v>970</v>
      </c>
      <c r="K58" s="334"/>
      <c r="L58" s="376"/>
      <c r="M58" s="376"/>
      <c r="N58" s="376"/>
      <c r="O58" s="376"/>
    </row>
    <row r="59" spans="1:15" s="96" customFormat="1" ht="12" customHeight="1">
      <c r="A59" s="434" t="s">
        <v>971</v>
      </c>
      <c r="B59" s="430">
        <v>-0.9</v>
      </c>
      <c r="C59" s="430">
        <v>-0.7</v>
      </c>
      <c r="D59" s="430">
        <v>-0.2</v>
      </c>
      <c r="E59" s="430">
        <v>0.9</v>
      </c>
      <c r="F59" s="430">
        <v>-0.4</v>
      </c>
      <c r="G59" s="430">
        <v>-2.4</v>
      </c>
      <c r="H59" s="430">
        <v>1.8</v>
      </c>
      <c r="I59" s="430">
        <v>-1.8</v>
      </c>
      <c r="J59" s="434" t="s">
        <v>971</v>
      </c>
      <c r="K59" s="334"/>
      <c r="L59" s="376"/>
      <c r="M59" s="376"/>
      <c r="N59" s="376"/>
      <c r="O59" s="376"/>
    </row>
    <row r="60" spans="1:15" s="96" customFormat="1" ht="12" customHeight="1">
      <c r="A60" s="434" t="s">
        <v>921</v>
      </c>
      <c r="B60" s="430">
        <v>-0.3</v>
      </c>
      <c r="C60" s="430">
        <v>-0.3</v>
      </c>
      <c r="D60" s="430">
        <v>-0.2</v>
      </c>
      <c r="E60" s="430">
        <v>1.2</v>
      </c>
      <c r="F60" s="430">
        <v>-0.5</v>
      </c>
      <c r="G60" s="430">
        <v>-1.3</v>
      </c>
      <c r="H60" s="430">
        <v>1.6</v>
      </c>
      <c r="I60" s="430">
        <v>-0.6</v>
      </c>
      <c r="J60" s="434" t="s">
        <v>922</v>
      </c>
      <c r="K60" s="334"/>
      <c r="L60" s="376"/>
      <c r="M60" s="376"/>
      <c r="N60" s="376"/>
      <c r="O60" s="376"/>
    </row>
    <row r="61" spans="1:15" s="96" customFormat="1" ht="12" customHeight="1">
      <c r="A61" s="434" t="s">
        <v>923</v>
      </c>
      <c r="B61" s="430">
        <v>0</v>
      </c>
      <c r="C61" s="430">
        <v>0</v>
      </c>
      <c r="D61" s="430">
        <v>-0.3</v>
      </c>
      <c r="E61" s="430">
        <v>1.4</v>
      </c>
      <c r="F61" s="430">
        <v>-0.6</v>
      </c>
      <c r="G61" s="430">
        <v>-0.8</v>
      </c>
      <c r="H61" s="430">
        <v>1.7</v>
      </c>
      <c r="I61" s="430">
        <v>0</v>
      </c>
      <c r="J61" s="434" t="s">
        <v>923</v>
      </c>
      <c r="K61" s="334"/>
      <c r="L61" s="376"/>
      <c r="M61" s="376"/>
      <c r="N61" s="376"/>
      <c r="O61" s="376"/>
    </row>
    <row r="62" spans="1:15" s="96" customFormat="1" ht="12" customHeight="1">
      <c r="A62" s="434" t="s">
        <v>924</v>
      </c>
      <c r="B62" s="430">
        <v>-0.3</v>
      </c>
      <c r="C62" s="430">
        <v>0.1</v>
      </c>
      <c r="D62" s="430">
        <v>-0.3</v>
      </c>
      <c r="E62" s="430">
        <v>1.4</v>
      </c>
      <c r="F62" s="430">
        <v>-0.6</v>
      </c>
      <c r="G62" s="430">
        <v>-0.4</v>
      </c>
      <c r="H62" s="430">
        <v>1.7</v>
      </c>
      <c r="I62" s="430">
        <v>-2</v>
      </c>
      <c r="J62" s="434" t="s">
        <v>925</v>
      </c>
      <c r="K62" s="334"/>
      <c r="L62" s="376"/>
      <c r="M62" s="376"/>
      <c r="N62" s="376"/>
      <c r="O62" s="376"/>
    </row>
    <row r="63" spans="1:15" s="96" customFormat="1" ht="12" customHeight="1">
      <c r="A63" s="434" t="s">
        <v>926</v>
      </c>
      <c r="B63" s="430">
        <v>0</v>
      </c>
      <c r="C63" s="430">
        <v>0.5</v>
      </c>
      <c r="D63" s="430">
        <v>-0.1</v>
      </c>
      <c r="E63" s="430">
        <v>1.3</v>
      </c>
      <c r="F63" s="430">
        <v>-0.4</v>
      </c>
      <c r="G63" s="430">
        <v>-0.1</v>
      </c>
      <c r="H63" s="430">
        <v>2.8</v>
      </c>
      <c r="I63" s="430">
        <v>-2.2000000000000002</v>
      </c>
      <c r="J63" s="434" t="s">
        <v>927</v>
      </c>
      <c r="K63" s="334"/>
      <c r="L63" s="376"/>
      <c r="M63" s="376"/>
      <c r="N63" s="376"/>
      <c r="O63" s="376"/>
    </row>
    <row r="64" spans="1:15" s="96" customFormat="1" ht="12" customHeight="1" thickBot="1">
      <c r="A64" s="434" t="s">
        <v>928</v>
      </c>
      <c r="B64" s="430">
        <v>-0.1</v>
      </c>
      <c r="C64" s="430">
        <v>0.7</v>
      </c>
      <c r="D64" s="430">
        <v>0</v>
      </c>
      <c r="E64" s="430">
        <v>0.5</v>
      </c>
      <c r="F64" s="430">
        <v>-0.1</v>
      </c>
      <c r="G64" s="430">
        <v>-0.4</v>
      </c>
      <c r="H64" s="430">
        <v>4.2</v>
      </c>
      <c r="I64" s="430">
        <v>-3.3</v>
      </c>
      <c r="J64" s="434" t="s">
        <v>928</v>
      </c>
      <c r="K64" s="334"/>
      <c r="L64" s="376"/>
      <c r="M64" s="376"/>
      <c r="N64" s="376"/>
      <c r="O64" s="376"/>
    </row>
    <row r="65" spans="1:17" s="267" customFormat="1" ht="12" customHeight="1" thickBot="1">
      <c r="A65" s="985" t="s">
        <v>972</v>
      </c>
      <c r="B65" s="999" t="s">
        <v>932</v>
      </c>
      <c r="C65" s="1000"/>
      <c r="D65" s="1000"/>
      <c r="E65" s="1000"/>
      <c r="F65" s="1000"/>
      <c r="G65" s="1000"/>
      <c r="H65" s="1000"/>
      <c r="I65" s="1001"/>
      <c r="J65" s="1002"/>
      <c r="K65" s="423"/>
    </row>
    <row r="66" spans="1:17" s="267" customFormat="1" ht="12" customHeight="1" thickBot="1">
      <c r="A66" s="986"/>
      <c r="B66" s="436">
        <v>100.00000000000003</v>
      </c>
      <c r="C66" s="436">
        <v>79.230651864656366</v>
      </c>
      <c r="D66" s="436">
        <v>27.027973827432795</v>
      </c>
      <c r="E66" s="436">
        <v>4.6494631796388894</v>
      </c>
      <c r="F66" s="436">
        <v>22.37851064779391</v>
      </c>
      <c r="G66" s="436">
        <v>35.496876842052195</v>
      </c>
      <c r="H66" s="436">
        <v>16.705801195171386</v>
      </c>
      <c r="I66" s="436">
        <v>20.76934813534362</v>
      </c>
      <c r="J66" s="1002"/>
      <c r="K66" s="423"/>
    </row>
    <row r="67" spans="1:17" s="267" customFormat="1" ht="12" customHeight="1" thickBot="1">
      <c r="A67" s="986"/>
      <c r="B67" s="985" t="s">
        <v>494</v>
      </c>
      <c r="C67" s="980"/>
      <c r="D67" s="980" t="s">
        <v>934</v>
      </c>
      <c r="E67" s="980"/>
      <c r="F67" s="980"/>
      <c r="G67" s="980" t="s">
        <v>973</v>
      </c>
      <c r="H67" s="980" t="s">
        <v>936</v>
      </c>
      <c r="I67" s="980" t="s">
        <v>937</v>
      </c>
      <c r="J67" s="997"/>
      <c r="K67" s="423"/>
    </row>
    <row r="68" spans="1:17" s="427" customFormat="1" ht="45.75" thickBot="1">
      <c r="A68" s="987"/>
      <c r="B68" s="437"/>
      <c r="C68" s="366" t="s">
        <v>942</v>
      </c>
      <c r="D68" s="366" t="s">
        <v>904</v>
      </c>
      <c r="E68" s="438" t="s">
        <v>943</v>
      </c>
      <c r="F68" s="438" t="s">
        <v>944</v>
      </c>
      <c r="G68" s="980"/>
      <c r="H68" s="980"/>
      <c r="I68" s="980"/>
      <c r="J68" s="997"/>
    </row>
    <row r="69" spans="1:17" ht="12" customHeight="1">
      <c r="A69" s="266" t="s">
        <v>974</v>
      </c>
      <c r="B69" s="266"/>
      <c r="C69" s="266"/>
      <c r="D69" s="266"/>
      <c r="E69" s="266"/>
      <c r="F69" s="266"/>
      <c r="G69" s="266"/>
      <c r="H69" s="266"/>
      <c r="I69" s="266"/>
      <c r="J69" s="266"/>
      <c r="K69" s="439"/>
    </row>
    <row r="70" spans="1:17" ht="12" customHeight="1">
      <c r="A70" s="266" t="s">
        <v>975</v>
      </c>
      <c r="B70" s="266"/>
      <c r="C70" s="266"/>
      <c r="D70" s="266"/>
      <c r="E70" s="266"/>
      <c r="F70" s="266"/>
      <c r="G70" s="266"/>
      <c r="H70" s="266"/>
      <c r="I70" s="266"/>
      <c r="J70" s="266"/>
      <c r="K70" s="439"/>
    </row>
    <row r="71" spans="1:17" s="96" customFormat="1" ht="12" customHeight="1">
      <c r="A71" s="266"/>
      <c r="B71" s="266"/>
      <c r="C71" s="266"/>
      <c r="D71" s="266"/>
      <c r="E71" s="266"/>
      <c r="F71" s="266"/>
      <c r="G71" s="266"/>
      <c r="H71" s="266"/>
      <c r="I71" s="266"/>
      <c r="J71" s="266"/>
      <c r="K71" s="266"/>
    </row>
    <row r="72" spans="1:17" s="96" customFormat="1" ht="12" customHeight="1">
      <c r="A72" s="266"/>
      <c r="B72" s="266"/>
      <c r="C72" s="266"/>
      <c r="D72" s="266"/>
      <c r="E72" s="266"/>
      <c r="F72" s="266"/>
      <c r="G72" s="266"/>
      <c r="H72" s="266"/>
      <c r="I72" s="266"/>
      <c r="J72" s="266"/>
      <c r="K72" s="266"/>
    </row>
    <row r="73" spans="1:17" s="96" customFormat="1" ht="12" customHeight="1">
      <c r="A73" s="266" t="s">
        <v>949</v>
      </c>
      <c r="B73" s="266"/>
      <c r="C73" s="266"/>
      <c r="D73" s="266"/>
      <c r="E73" s="266"/>
      <c r="F73" s="266"/>
      <c r="G73" s="266"/>
      <c r="H73" s="266"/>
      <c r="I73" s="266"/>
      <c r="J73" s="266"/>
      <c r="K73" s="266"/>
    </row>
    <row r="74" spans="1:17" s="280" customFormat="1" ht="12" customHeight="1">
      <c r="A74" s="266"/>
      <c r="B74" s="281"/>
      <c r="C74" s="281"/>
      <c r="D74" s="281"/>
      <c r="E74" s="281"/>
      <c r="F74" s="281"/>
      <c r="G74" s="281"/>
      <c r="H74" s="281"/>
      <c r="I74" s="281"/>
      <c r="J74" s="281"/>
      <c r="K74" s="281"/>
    </row>
    <row r="75" spans="1:17" s="280" customFormat="1" ht="12" customHeight="1">
      <c r="A75" s="266" t="s">
        <v>950</v>
      </c>
      <c r="B75" s="281"/>
      <c r="C75" s="281"/>
      <c r="D75" s="281"/>
      <c r="E75" s="281"/>
      <c r="F75" s="281"/>
      <c r="G75" s="281"/>
      <c r="H75" s="281"/>
      <c r="I75" s="281"/>
      <c r="J75" s="281"/>
      <c r="K75" s="281"/>
    </row>
    <row r="76" spans="1:17" s="280" customFormat="1" ht="12" customHeight="1">
      <c r="A76" s="281"/>
      <c r="B76" s="281"/>
      <c r="C76" s="281"/>
      <c r="D76" s="281"/>
      <c r="E76" s="281"/>
      <c r="F76" s="281"/>
      <c r="G76" s="281"/>
      <c r="H76" s="281"/>
      <c r="I76" s="281"/>
      <c r="J76" s="281"/>
      <c r="K76" s="281"/>
    </row>
    <row r="77" spans="1:17" s="450" customFormat="1" ht="12" customHeight="1">
      <c r="A77" s="92" t="s">
        <v>141</v>
      </c>
      <c r="B77" s="440"/>
      <c r="C77" s="441"/>
      <c r="D77" s="441"/>
      <c r="E77" s="441"/>
      <c r="F77" s="53"/>
      <c r="G77" s="442"/>
      <c r="H77" s="442"/>
      <c r="I77" s="443"/>
      <c r="J77" s="444"/>
      <c r="K77" s="445"/>
      <c r="L77" s="446"/>
      <c r="M77" s="447"/>
      <c r="N77" s="448"/>
      <c r="O77" s="449"/>
      <c r="P77" s="449"/>
      <c r="Q77" s="449"/>
    </row>
    <row r="78" spans="1:17" s="450" customFormat="1" ht="12" customHeight="1">
      <c r="A78" s="451" t="s">
        <v>976</v>
      </c>
      <c r="B78" s="452"/>
      <c r="C78" s="453"/>
      <c r="D78" s="454"/>
      <c r="E78" s="455"/>
      <c r="F78" s="456"/>
      <c r="G78" s="455"/>
      <c r="H78" s="455"/>
      <c r="I78" s="443"/>
      <c r="J78" s="444"/>
      <c r="K78" s="444"/>
      <c r="M78" s="449"/>
      <c r="N78" s="448"/>
      <c r="O78" s="449"/>
      <c r="P78" s="449"/>
      <c r="Q78" s="449"/>
    </row>
    <row r="79" spans="1:17" s="94" customFormat="1" ht="12" customHeight="1">
      <c r="A79" s="451" t="s">
        <v>977</v>
      </c>
      <c r="B79" s="53"/>
      <c r="C79" s="53"/>
      <c r="D79" s="53"/>
      <c r="E79" s="53"/>
      <c r="F79" s="53"/>
      <c r="G79" s="53"/>
      <c r="H79" s="53"/>
      <c r="I79" s="53"/>
      <c r="J79" s="53"/>
      <c r="K79" s="53"/>
    </row>
    <row r="80" spans="1:17" s="94" customFormat="1" ht="12" customHeight="1">
      <c r="A80" s="451" t="s">
        <v>978</v>
      </c>
      <c r="B80" s="53"/>
      <c r="C80" s="53"/>
      <c r="D80" s="53"/>
      <c r="E80" s="53"/>
      <c r="F80" s="53"/>
      <c r="G80" s="53"/>
      <c r="H80" s="53"/>
      <c r="I80" s="53"/>
      <c r="J80" s="53"/>
      <c r="K80" s="53"/>
    </row>
    <row r="81" spans="1:11" s="94" customFormat="1" ht="12" customHeight="1">
      <c r="A81" s="451" t="s">
        <v>979</v>
      </c>
      <c r="B81" s="53"/>
      <c r="C81" s="53"/>
      <c r="D81" s="53"/>
      <c r="E81" s="53"/>
      <c r="F81" s="53"/>
      <c r="G81" s="53"/>
      <c r="H81" s="53"/>
      <c r="I81" s="53"/>
      <c r="J81" s="53"/>
      <c r="K81" s="53"/>
    </row>
    <row r="82" spans="1:11">
      <c r="A82" s="266"/>
      <c r="B82" s="266"/>
      <c r="C82" s="266"/>
      <c r="D82" s="266"/>
      <c r="E82" s="266"/>
      <c r="F82" s="266"/>
      <c r="G82" s="266"/>
      <c r="H82" s="266"/>
      <c r="I82" s="266"/>
      <c r="J82" s="266"/>
      <c r="K82" s="439"/>
    </row>
    <row r="83" spans="1:11">
      <c r="A83" s="96"/>
      <c r="B83" s="96"/>
      <c r="C83" s="96"/>
      <c r="D83" s="96"/>
      <c r="E83" s="96"/>
      <c r="F83" s="96"/>
      <c r="G83" s="96"/>
      <c r="H83" s="96"/>
      <c r="I83" s="96"/>
      <c r="J83" s="96"/>
    </row>
    <row r="84" spans="1:11">
      <c r="A84" s="96"/>
      <c r="B84" s="96"/>
      <c r="C84" s="96"/>
      <c r="D84" s="96"/>
      <c r="E84" s="96"/>
      <c r="F84" s="96"/>
      <c r="G84" s="96"/>
      <c r="H84" s="96"/>
      <c r="I84" s="96"/>
      <c r="J84" s="96"/>
    </row>
    <row r="85" spans="1:11">
      <c r="A85" s="96"/>
      <c r="B85" s="96"/>
      <c r="C85" s="96"/>
      <c r="D85" s="96"/>
      <c r="E85" s="96"/>
      <c r="F85" s="96"/>
      <c r="G85" s="96"/>
      <c r="H85" s="96"/>
      <c r="I85" s="96"/>
      <c r="J85" s="96"/>
    </row>
    <row r="86" spans="1:11">
      <c r="A86" s="96"/>
      <c r="B86" s="96"/>
      <c r="C86" s="96"/>
      <c r="D86" s="96"/>
      <c r="E86" s="96"/>
      <c r="F86" s="96"/>
      <c r="G86" s="96"/>
      <c r="H86" s="96"/>
      <c r="I86" s="96"/>
      <c r="J86" s="96"/>
    </row>
    <row r="87" spans="1:11">
      <c r="A87" s="96"/>
      <c r="B87" s="96"/>
      <c r="C87" s="96"/>
      <c r="D87" s="96"/>
      <c r="E87" s="96"/>
      <c r="F87" s="96"/>
      <c r="G87" s="96"/>
      <c r="H87" s="96"/>
      <c r="I87" s="96"/>
      <c r="J87" s="96"/>
    </row>
    <row r="88" spans="1:11">
      <c r="A88" s="96"/>
      <c r="B88" s="96"/>
      <c r="C88" s="96"/>
      <c r="D88" s="96"/>
      <c r="E88" s="96"/>
      <c r="F88" s="96"/>
      <c r="G88" s="96"/>
      <c r="H88" s="96"/>
      <c r="I88" s="96"/>
      <c r="J88" s="96"/>
    </row>
    <row r="89" spans="1:11">
      <c r="A89" s="96"/>
      <c r="B89" s="96"/>
      <c r="C89" s="96"/>
      <c r="D89" s="96"/>
      <c r="E89" s="96"/>
      <c r="F89" s="96"/>
      <c r="G89" s="96"/>
      <c r="H89" s="96"/>
      <c r="I89" s="96"/>
      <c r="J89" s="96"/>
    </row>
    <row r="90" spans="1:11">
      <c r="A90" s="96"/>
      <c r="B90" s="96"/>
      <c r="C90" s="96"/>
      <c r="D90" s="96"/>
      <c r="E90" s="96"/>
      <c r="F90" s="96"/>
      <c r="G90" s="96"/>
      <c r="H90" s="96"/>
      <c r="I90" s="96"/>
      <c r="J90" s="96"/>
    </row>
    <row r="91" spans="1:11">
      <c r="A91" s="96"/>
      <c r="B91" s="96"/>
      <c r="C91" s="96"/>
      <c r="D91" s="96"/>
      <c r="E91" s="96"/>
      <c r="F91" s="96"/>
      <c r="G91" s="96"/>
      <c r="H91" s="96"/>
      <c r="I91" s="96"/>
      <c r="J91" s="96"/>
    </row>
    <row r="92" spans="1:11">
      <c r="A92" s="96"/>
      <c r="B92" s="96"/>
      <c r="C92" s="96"/>
      <c r="D92" s="96"/>
      <c r="E92" s="96"/>
      <c r="F92" s="96"/>
      <c r="G92" s="96"/>
      <c r="H92" s="96"/>
      <c r="I92" s="96"/>
      <c r="J92" s="96"/>
    </row>
  </sheetData>
  <mergeCells count="21">
    <mergeCell ref="A1:J1"/>
    <mergeCell ref="A2:J2"/>
    <mergeCell ref="A5:A8"/>
    <mergeCell ref="B5:I5"/>
    <mergeCell ref="J5:J6"/>
    <mergeCell ref="B7:C7"/>
    <mergeCell ref="D7:F7"/>
    <mergeCell ref="G7:G8"/>
    <mergeCell ref="H7:H8"/>
    <mergeCell ref="I7:I8"/>
    <mergeCell ref="J67:J68"/>
    <mergeCell ref="J7:J8"/>
    <mergeCell ref="G9:I9"/>
    <mergeCell ref="A65:A68"/>
    <mergeCell ref="B65:I65"/>
    <mergeCell ref="J65:J66"/>
    <mergeCell ref="B67:C67"/>
    <mergeCell ref="D67:F67"/>
    <mergeCell ref="G67:G68"/>
    <mergeCell ref="H67:H68"/>
    <mergeCell ref="I67:I68"/>
  </mergeCells>
  <hyperlinks>
    <hyperlink ref="A79" r:id="rId1" xr:uid="{ED88FC14-E63B-46A9-8E29-3A894CB9E36F}"/>
    <hyperlink ref="A80" r:id="rId2" xr:uid="{6303537C-86CC-46C9-B978-C190EC9623F3}"/>
    <hyperlink ref="A81" r:id="rId3" xr:uid="{5B0E7501-D9DC-4813-89E9-2B2BFDA1AC3A}"/>
    <hyperlink ref="A78" r:id="rId4" xr:uid="{15F284B9-B6F1-40F0-B863-E3E0D29AE4EB}"/>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6B158-BDA7-43EB-9BDB-A53D8FC19B42}">
  <dimension ref="A1:V116"/>
  <sheetViews>
    <sheetView showGridLines="0" workbookViewId="0">
      <selection sqref="A1:V1"/>
    </sheetView>
  </sheetViews>
  <sheetFormatPr defaultColWidth="5.85546875" defaultRowHeight="11.25"/>
  <cols>
    <col min="1" max="1" width="9.7109375" style="476" customWidth="1"/>
    <col min="2" max="2" width="6.7109375" style="161" customWidth="1"/>
    <col min="3" max="6" width="5.85546875" style="161"/>
    <col min="7" max="7" width="6.42578125" style="161" bestFit="1" customWidth="1"/>
    <col min="8" max="11" width="5.85546875" style="161"/>
    <col min="12" max="12" width="7" style="161" customWidth="1"/>
    <col min="13" max="21" width="5.85546875" style="161"/>
    <col min="22" max="22" width="9.7109375" style="476" customWidth="1"/>
    <col min="23" max="16384" width="5.85546875" style="161"/>
  </cols>
  <sheetData>
    <row r="1" spans="1:22" s="330" customFormat="1" ht="12" customHeight="1">
      <c r="A1" s="931" t="s">
        <v>980</v>
      </c>
      <c r="B1" s="931"/>
      <c r="C1" s="931"/>
      <c r="D1" s="931"/>
      <c r="E1" s="931"/>
      <c r="F1" s="931"/>
      <c r="G1" s="931"/>
      <c r="H1" s="931"/>
      <c r="I1" s="931"/>
      <c r="J1" s="931"/>
      <c r="K1" s="931"/>
      <c r="L1" s="931"/>
      <c r="M1" s="931"/>
      <c r="N1" s="931"/>
      <c r="O1" s="931"/>
      <c r="P1" s="931"/>
      <c r="Q1" s="931"/>
      <c r="R1" s="931"/>
      <c r="S1" s="931"/>
      <c r="T1" s="931"/>
      <c r="U1" s="931"/>
      <c r="V1" s="931"/>
    </row>
    <row r="2" spans="1:22" s="339" customFormat="1" ht="12" customHeight="1">
      <c r="A2" s="932" t="s">
        <v>981</v>
      </c>
      <c r="B2" s="932"/>
      <c r="C2" s="932"/>
      <c r="D2" s="932"/>
      <c r="E2" s="932"/>
      <c r="F2" s="932"/>
      <c r="G2" s="932"/>
      <c r="H2" s="932"/>
      <c r="I2" s="932"/>
      <c r="J2" s="932"/>
      <c r="K2" s="932"/>
      <c r="L2" s="932"/>
      <c r="M2" s="932"/>
      <c r="N2" s="932"/>
      <c r="O2" s="932"/>
      <c r="P2" s="932"/>
      <c r="Q2" s="932"/>
      <c r="R2" s="932"/>
      <c r="S2" s="932"/>
      <c r="T2" s="932"/>
      <c r="U2" s="932"/>
      <c r="V2" s="932"/>
    </row>
    <row r="3" spans="1:22" s="96" customFormat="1" ht="11.25" customHeight="1" thickBot="1">
      <c r="P3" s="457"/>
      <c r="T3" s="266"/>
      <c r="U3" s="457" t="s">
        <v>891</v>
      </c>
    </row>
    <row r="4" spans="1:22" s="267" customFormat="1" ht="12" customHeight="1" thickBot="1">
      <c r="A4" s="914" t="s">
        <v>955</v>
      </c>
      <c r="B4" s="984" t="s">
        <v>982</v>
      </c>
      <c r="C4" s="983"/>
      <c r="D4" s="983"/>
      <c r="E4" s="983"/>
      <c r="F4" s="983"/>
      <c r="G4" s="984" t="s">
        <v>983</v>
      </c>
      <c r="H4" s="983"/>
      <c r="I4" s="983"/>
      <c r="J4" s="983"/>
      <c r="K4" s="983"/>
      <c r="L4" s="984" t="s">
        <v>984</v>
      </c>
      <c r="M4" s="983"/>
      <c r="N4" s="983"/>
      <c r="O4" s="983"/>
      <c r="P4" s="983"/>
      <c r="Q4" s="984" t="s">
        <v>985</v>
      </c>
      <c r="R4" s="983"/>
      <c r="S4" s="983"/>
      <c r="T4" s="983"/>
      <c r="U4" s="983"/>
      <c r="V4" s="997"/>
    </row>
    <row r="5" spans="1:22" s="267" customFormat="1" ht="12" customHeight="1" thickBot="1">
      <c r="A5" s="1006"/>
      <c r="B5" s="458">
        <v>99.999999999999986</v>
      </c>
      <c r="C5" s="424">
        <v>43.193532987492432</v>
      </c>
      <c r="D5" s="424">
        <v>33.338340600235512</v>
      </c>
      <c r="E5" s="424">
        <v>19.881735145284999</v>
      </c>
      <c r="F5" s="424">
        <v>3.586391266987047</v>
      </c>
      <c r="G5" s="458">
        <v>100.00000000000006</v>
      </c>
      <c r="H5" s="424">
        <v>39.832788053645842</v>
      </c>
      <c r="I5" s="424">
        <v>35.157965090215683</v>
      </c>
      <c r="J5" s="424">
        <v>19.601830323514861</v>
      </c>
      <c r="K5" s="424">
        <v>5.4074165326236097</v>
      </c>
      <c r="L5" s="458">
        <v>100.00000000000007</v>
      </c>
      <c r="M5" s="424">
        <v>48.794883371011082</v>
      </c>
      <c r="N5" s="424">
        <v>32.234341569444581</v>
      </c>
      <c r="O5" s="424">
        <v>16.304895816130998</v>
      </c>
      <c r="P5" s="459">
        <v>2.6658792434133325</v>
      </c>
      <c r="Q5" s="458">
        <v>100.00000000000007</v>
      </c>
      <c r="R5" s="424">
        <v>48.794883371011082</v>
      </c>
      <c r="S5" s="424">
        <v>32.234341569444581</v>
      </c>
      <c r="T5" s="424">
        <v>16.304895816130998</v>
      </c>
      <c r="U5" s="459">
        <v>2.6658792434133325</v>
      </c>
      <c r="V5" s="997"/>
    </row>
    <row r="6" spans="1:22" s="427" customFormat="1" ht="12" customHeight="1" thickBot="1">
      <c r="A6" s="915"/>
      <c r="B6" s="12" t="s">
        <v>494</v>
      </c>
      <c r="C6" s="12" t="s">
        <v>986</v>
      </c>
      <c r="D6" s="12" t="s">
        <v>987</v>
      </c>
      <c r="E6" s="12" t="s">
        <v>988</v>
      </c>
      <c r="F6" s="12" t="s">
        <v>989</v>
      </c>
      <c r="G6" s="12" t="s">
        <v>494</v>
      </c>
      <c r="H6" s="12" t="s">
        <v>986</v>
      </c>
      <c r="I6" s="12" t="s">
        <v>987</v>
      </c>
      <c r="J6" s="12" t="s">
        <v>988</v>
      </c>
      <c r="K6" s="12" t="s">
        <v>989</v>
      </c>
      <c r="L6" s="12" t="s">
        <v>494</v>
      </c>
      <c r="M6" s="12" t="s">
        <v>986</v>
      </c>
      <c r="N6" s="12" t="s">
        <v>987</v>
      </c>
      <c r="O6" s="12" t="s">
        <v>988</v>
      </c>
      <c r="P6" s="12" t="s">
        <v>989</v>
      </c>
      <c r="Q6" s="398" t="s">
        <v>494</v>
      </c>
      <c r="R6" s="12" t="s">
        <v>986</v>
      </c>
      <c r="S6" s="12" t="s">
        <v>987</v>
      </c>
      <c r="T6" s="12" t="s">
        <v>988</v>
      </c>
      <c r="U6" s="12" t="s">
        <v>989</v>
      </c>
      <c r="V6" s="425"/>
    </row>
    <row r="7" spans="1:22" s="96" customFormat="1" ht="12" customHeight="1">
      <c r="A7" s="278" t="s">
        <v>892</v>
      </c>
      <c r="B7" s="98" t="s">
        <v>907</v>
      </c>
      <c r="F7" s="404"/>
      <c r="G7" s="376"/>
      <c r="H7" s="376"/>
      <c r="I7" s="376"/>
      <c r="J7" s="376"/>
      <c r="K7" s="460"/>
      <c r="L7" s="376"/>
      <c r="M7" s="376"/>
      <c r="N7" s="376"/>
      <c r="O7" s="376"/>
      <c r="P7" s="461"/>
      <c r="Q7" s="376"/>
      <c r="R7" s="376"/>
      <c r="S7" s="462"/>
      <c r="T7" s="462"/>
      <c r="U7" s="462"/>
      <c r="V7" s="278" t="s">
        <v>908</v>
      </c>
    </row>
    <row r="8" spans="1:22" s="96" customFormat="1" ht="12" customHeight="1">
      <c r="A8" s="429" t="s">
        <v>958</v>
      </c>
      <c r="B8" s="376">
        <v>104.81</v>
      </c>
      <c r="C8" s="376">
        <v>101.75</v>
      </c>
      <c r="D8" s="376">
        <v>104.53</v>
      </c>
      <c r="E8" s="376">
        <v>112.5</v>
      </c>
      <c r="F8" s="408">
        <v>101.51</v>
      </c>
      <c r="G8" s="376">
        <v>136.55000000000001</v>
      </c>
      <c r="H8" s="376">
        <v>126.36</v>
      </c>
      <c r="I8" s="376">
        <v>134.72999999999999</v>
      </c>
      <c r="J8" s="376">
        <v>153.36000000000001</v>
      </c>
      <c r="K8" s="408">
        <v>148.76</v>
      </c>
      <c r="L8" s="376">
        <v>101.04</v>
      </c>
      <c r="M8" s="376">
        <v>101.01</v>
      </c>
      <c r="N8" s="376">
        <v>100.34</v>
      </c>
      <c r="O8" s="376">
        <v>103.79</v>
      </c>
      <c r="P8" s="408">
        <v>92.43</v>
      </c>
      <c r="Q8" s="376">
        <v>103.91</v>
      </c>
      <c r="R8" s="376">
        <v>103.96</v>
      </c>
      <c r="S8" s="376">
        <v>102.87</v>
      </c>
      <c r="T8" s="376">
        <v>107</v>
      </c>
      <c r="U8" s="376">
        <v>95.54</v>
      </c>
      <c r="V8" s="409" t="s">
        <v>959</v>
      </c>
    </row>
    <row r="9" spans="1:22" s="96" customFormat="1" ht="12" customHeight="1">
      <c r="A9" s="429" t="s">
        <v>960</v>
      </c>
      <c r="B9" s="376">
        <v>105.3</v>
      </c>
      <c r="C9" s="376">
        <v>102.11</v>
      </c>
      <c r="D9" s="376">
        <v>105.16</v>
      </c>
      <c r="E9" s="376">
        <v>113.25</v>
      </c>
      <c r="F9" s="408">
        <v>100.96</v>
      </c>
      <c r="G9" s="376">
        <v>142.85</v>
      </c>
      <c r="H9" s="376">
        <v>138.16999999999999</v>
      </c>
      <c r="I9" s="376">
        <v>145.55000000000001</v>
      </c>
      <c r="J9" s="376">
        <v>156.69999999999999</v>
      </c>
      <c r="K9" s="408">
        <v>101.6</v>
      </c>
      <c r="L9" s="376">
        <v>111.15</v>
      </c>
      <c r="M9" s="376">
        <v>110.93</v>
      </c>
      <c r="N9" s="376">
        <v>110.95</v>
      </c>
      <c r="O9" s="376">
        <v>113.12</v>
      </c>
      <c r="P9" s="408">
        <v>104.3</v>
      </c>
      <c r="Q9" s="376">
        <v>109.09</v>
      </c>
      <c r="R9" s="376">
        <v>108.84</v>
      </c>
      <c r="S9" s="376">
        <v>109.11</v>
      </c>
      <c r="T9" s="376">
        <v>110.82</v>
      </c>
      <c r="U9" s="376">
        <v>101.95</v>
      </c>
      <c r="V9" s="409" t="s">
        <v>960</v>
      </c>
    </row>
    <row r="10" spans="1:22" s="96" customFormat="1" ht="12" customHeight="1">
      <c r="A10" s="429" t="s">
        <v>961</v>
      </c>
      <c r="B10" s="376">
        <v>104.63</v>
      </c>
      <c r="C10" s="376">
        <v>101.84</v>
      </c>
      <c r="D10" s="376">
        <v>104.22</v>
      </c>
      <c r="E10" s="376">
        <v>112.09</v>
      </c>
      <c r="F10" s="408">
        <v>100.59</v>
      </c>
      <c r="G10" s="376">
        <v>127.89</v>
      </c>
      <c r="H10" s="376">
        <v>136.16999999999999</v>
      </c>
      <c r="I10" s="376">
        <v>123.35</v>
      </c>
      <c r="J10" s="376">
        <v>129.69999999999999</v>
      </c>
      <c r="K10" s="408">
        <v>97.66</v>
      </c>
      <c r="L10" s="376">
        <v>77.209999999999994</v>
      </c>
      <c r="M10" s="376">
        <v>74.84</v>
      </c>
      <c r="N10" s="376">
        <v>76.39</v>
      </c>
      <c r="O10" s="376">
        <v>81.28</v>
      </c>
      <c r="P10" s="408">
        <v>91.61</v>
      </c>
      <c r="Q10" s="376">
        <v>78.39</v>
      </c>
      <c r="R10" s="376">
        <v>76.069999999999993</v>
      </c>
      <c r="S10" s="376">
        <v>77.39</v>
      </c>
      <c r="T10" s="376">
        <v>82.61</v>
      </c>
      <c r="U10" s="376">
        <v>93.08</v>
      </c>
      <c r="V10" s="429" t="s">
        <v>962</v>
      </c>
    </row>
    <row r="11" spans="1:22" s="96" customFormat="1" ht="12" customHeight="1">
      <c r="A11" s="429" t="s">
        <v>963</v>
      </c>
      <c r="B11" s="376">
        <v>104.75</v>
      </c>
      <c r="C11" s="376">
        <v>101.91</v>
      </c>
      <c r="D11" s="376">
        <v>104.37</v>
      </c>
      <c r="E11" s="376">
        <v>112.26</v>
      </c>
      <c r="F11" s="408">
        <v>100.7</v>
      </c>
      <c r="G11" s="376">
        <v>113.39</v>
      </c>
      <c r="H11" s="376">
        <v>113.35</v>
      </c>
      <c r="I11" s="376">
        <v>110.71</v>
      </c>
      <c r="J11" s="376">
        <v>121.77</v>
      </c>
      <c r="K11" s="408">
        <v>98.76</v>
      </c>
      <c r="L11" s="376">
        <v>103.78</v>
      </c>
      <c r="M11" s="376">
        <v>103.37</v>
      </c>
      <c r="N11" s="376">
        <v>102.04</v>
      </c>
      <c r="O11" s="376">
        <v>108.6</v>
      </c>
      <c r="P11" s="408">
        <v>98.36</v>
      </c>
      <c r="Q11" s="376">
        <v>105.21</v>
      </c>
      <c r="R11" s="376">
        <v>104.83</v>
      </c>
      <c r="S11" s="376">
        <v>103.3</v>
      </c>
      <c r="T11" s="376">
        <v>110.21</v>
      </c>
      <c r="U11" s="376">
        <v>99.95</v>
      </c>
      <c r="V11" s="429" t="s">
        <v>964</v>
      </c>
    </row>
    <row r="12" spans="1:22" s="96" customFormat="1" ht="12" customHeight="1">
      <c r="A12" s="429" t="s">
        <v>965</v>
      </c>
      <c r="B12" s="376">
        <v>104.6</v>
      </c>
      <c r="C12" s="376">
        <v>101.49</v>
      </c>
      <c r="D12" s="376">
        <v>104.33</v>
      </c>
      <c r="E12" s="376">
        <v>112.49</v>
      </c>
      <c r="F12" s="408">
        <v>100.7</v>
      </c>
      <c r="G12" s="376">
        <v>114.34</v>
      </c>
      <c r="H12" s="376">
        <v>113.89</v>
      </c>
      <c r="I12" s="376">
        <v>111.81</v>
      </c>
      <c r="J12" s="376">
        <v>123.57</v>
      </c>
      <c r="K12" s="408">
        <v>98.19</v>
      </c>
      <c r="L12" s="376">
        <v>114.12</v>
      </c>
      <c r="M12" s="376">
        <v>113.08</v>
      </c>
      <c r="N12" s="376">
        <v>112.69</v>
      </c>
      <c r="O12" s="376">
        <v>119.19</v>
      </c>
      <c r="P12" s="408">
        <v>111.98</v>
      </c>
      <c r="Q12" s="376">
        <v>110.04</v>
      </c>
      <c r="R12" s="376">
        <v>108.95</v>
      </c>
      <c r="S12" s="376">
        <v>109.06</v>
      </c>
      <c r="T12" s="376">
        <v>114.58</v>
      </c>
      <c r="U12" s="376">
        <v>107.04</v>
      </c>
      <c r="V12" s="429" t="s">
        <v>966</v>
      </c>
    </row>
    <row r="13" spans="1:22" s="96" customFormat="1" ht="12" customHeight="1">
      <c r="A13" s="429" t="s">
        <v>967</v>
      </c>
      <c r="B13" s="376">
        <v>105.05</v>
      </c>
      <c r="C13" s="376">
        <v>101.48</v>
      </c>
      <c r="D13" s="376">
        <v>104.96</v>
      </c>
      <c r="E13" s="376">
        <v>113.52</v>
      </c>
      <c r="F13" s="408">
        <v>101.92</v>
      </c>
      <c r="G13" s="376">
        <v>159.87</v>
      </c>
      <c r="H13" s="376">
        <v>146.68</v>
      </c>
      <c r="I13" s="376">
        <v>158.81</v>
      </c>
      <c r="J13" s="376">
        <v>179.17</v>
      </c>
      <c r="K13" s="408">
        <v>176.62</v>
      </c>
      <c r="L13" s="376">
        <v>105.44</v>
      </c>
      <c r="M13" s="376">
        <v>104.27</v>
      </c>
      <c r="N13" s="376">
        <v>104.82</v>
      </c>
      <c r="O13" s="376">
        <v>109.67</v>
      </c>
      <c r="P13" s="408">
        <v>101.55</v>
      </c>
      <c r="Q13" s="376">
        <v>107.65</v>
      </c>
      <c r="R13" s="376">
        <v>106.52</v>
      </c>
      <c r="S13" s="376">
        <v>106.79</v>
      </c>
      <c r="T13" s="376">
        <v>112.17</v>
      </c>
      <c r="U13" s="376">
        <v>104.11</v>
      </c>
      <c r="V13" s="429" t="s">
        <v>968</v>
      </c>
    </row>
    <row r="14" spans="1:22" s="96" customFormat="1" ht="12" customHeight="1">
      <c r="A14" s="429" t="s">
        <v>969</v>
      </c>
      <c r="B14" s="376">
        <v>104.6</v>
      </c>
      <c r="C14" s="376">
        <v>101.38</v>
      </c>
      <c r="D14" s="376">
        <v>104.65</v>
      </c>
      <c r="E14" s="376">
        <v>112.22</v>
      </c>
      <c r="F14" s="408">
        <v>100.76</v>
      </c>
      <c r="G14" s="376">
        <v>147.32</v>
      </c>
      <c r="H14" s="376">
        <v>153.43</v>
      </c>
      <c r="I14" s="376">
        <v>145.9</v>
      </c>
      <c r="J14" s="376">
        <v>151.03</v>
      </c>
      <c r="K14" s="408">
        <v>103.25</v>
      </c>
      <c r="L14" s="376">
        <v>95.54</v>
      </c>
      <c r="M14" s="376">
        <v>94.78</v>
      </c>
      <c r="N14" s="376">
        <v>95.15</v>
      </c>
      <c r="O14" s="376">
        <v>97.65</v>
      </c>
      <c r="P14" s="408">
        <v>96.77</v>
      </c>
      <c r="Q14" s="376">
        <v>93.28</v>
      </c>
      <c r="R14" s="376">
        <v>92.45</v>
      </c>
      <c r="S14" s="376">
        <v>93.18</v>
      </c>
      <c r="T14" s="376">
        <v>95.1</v>
      </c>
      <c r="U14" s="376">
        <v>94.15</v>
      </c>
      <c r="V14" s="429" t="s">
        <v>970</v>
      </c>
    </row>
    <row r="15" spans="1:22" s="96" customFormat="1" ht="12" customHeight="1">
      <c r="A15" s="429" t="s">
        <v>971</v>
      </c>
      <c r="B15" s="376">
        <v>103.59</v>
      </c>
      <c r="C15" s="376">
        <v>99.88</v>
      </c>
      <c r="D15" s="376">
        <v>103.71</v>
      </c>
      <c r="E15" s="376">
        <v>111.96</v>
      </c>
      <c r="F15" s="408">
        <v>100.88</v>
      </c>
      <c r="G15" s="376">
        <v>116.08</v>
      </c>
      <c r="H15" s="376">
        <v>114.84</v>
      </c>
      <c r="I15" s="376">
        <v>115.18</v>
      </c>
      <c r="J15" s="376">
        <v>123.96</v>
      </c>
      <c r="K15" s="408">
        <v>99.47</v>
      </c>
      <c r="L15" s="463" t="s">
        <v>360</v>
      </c>
      <c r="M15" s="463" t="s">
        <v>360</v>
      </c>
      <c r="N15" s="463" t="s">
        <v>360</v>
      </c>
      <c r="O15" s="463" t="s">
        <v>360</v>
      </c>
      <c r="P15" s="464" t="s">
        <v>360</v>
      </c>
      <c r="Q15" s="463" t="s">
        <v>360</v>
      </c>
      <c r="R15" s="463" t="s">
        <v>360</v>
      </c>
      <c r="S15" s="463" t="s">
        <v>360</v>
      </c>
      <c r="T15" s="463" t="s">
        <v>360</v>
      </c>
      <c r="U15" s="463" t="s">
        <v>360</v>
      </c>
      <c r="V15" s="429" t="s">
        <v>971</v>
      </c>
    </row>
    <row r="16" spans="1:22" s="96" customFormat="1" ht="12" customHeight="1">
      <c r="A16" s="429" t="s">
        <v>921</v>
      </c>
      <c r="B16" s="376">
        <v>103.38</v>
      </c>
      <c r="C16" s="376">
        <v>99.46</v>
      </c>
      <c r="D16" s="376">
        <v>103.87</v>
      </c>
      <c r="E16" s="376">
        <v>111.66</v>
      </c>
      <c r="F16" s="408">
        <v>100.24</v>
      </c>
      <c r="G16" s="376">
        <v>115.5</v>
      </c>
      <c r="H16" s="376">
        <v>113.63</v>
      </c>
      <c r="I16" s="376">
        <v>114.13</v>
      </c>
      <c r="J16" s="376">
        <v>125.24</v>
      </c>
      <c r="K16" s="408">
        <v>98.89</v>
      </c>
      <c r="L16" s="463" t="s">
        <v>360</v>
      </c>
      <c r="M16" s="463" t="s">
        <v>360</v>
      </c>
      <c r="N16" s="463" t="s">
        <v>360</v>
      </c>
      <c r="O16" s="463" t="s">
        <v>360</v>
      </c>
      <c r="P16" s="464" t="s">
        <v>360</v>
      </c>
      <c r="Q16" s="463" t="s">
        <v>360</v>
      </c>
      <c r="R16" s="463" t="s">
        <v>360</v>
      </c>
      <c r="S16" s="463" t="s">
        <v>360</v>
      </c>
      <c r="T16" s="463" t="s">
        <v>360</v>
      </c>
      <c r="U16" s="463" t="s">
        <v>360</v>
      </c>
      <c r="V16" s="429" t="s">
        <v>922</v>
      </c>
    </row>
    <row r="17" spans="1:22" s="96" customFormat="1" ht="12" customHeight="1">
      <c r="A17" s="429" t="s">
        <v>923</v>
      </c>
      <c r="B17" s="376">
        <v>103.8</v>
      </c>
      <c r="C17" s="376">
        <v>98.69</v>
      </c>
      <c r="D17" s="376">
        <v>104.12</v>
      </c>
      <c r="E17" s="376">
        <v>114.95</v>
      </c>
      <c r="F17" s="408">
        <v>100.57</v>
      </c>
      <c r="G17" s="376">
        <v>119.95</v>
      </c>
      <c r="H17" s="376">
        <v>115.98</v>
      </c>
      <c r="I17" s="376">
        <v>118.01</v>
      </c>
      <c r="J17" s="376">
        <v>133.99</v>
      </c>
      <c r="K17" s="408">
        <v>103.75</v>
      </c>
      <c r="L17" s="465" t="s">
        <v>360</v>
      </c>
      <c r="M17" s="465" t="s">
        <v>360</v>
      </c>
      <c r="N17" s="465" t="s">
        <v>360</v>
      </c>
      <c r="O17" s="465" t="s">
        <v>360</v>
      </c>
      <c r="P17" s="466" t="s">
        <v>360</v>
      </c>
      <c r="Q17" s="465" t="s">
        <v>360</v>
      </c>
      <c r="R17" s="465" t="s">
        <v>360</v>
      </c>
      <c r="S17" s="465" t="s">
        <v>360</v>
      </c>
      <c r="T17" s="465" t="s">
        <v>360</v>
      </c>
      <c r="U17" s="465" t="s">
        <v>360</v>
      </c>
      <c r="V17" s="409" t="s">
        <v>923</v>
      </c>
    </row>
    <row r="18" spans="1:22" s="96" customFormat="1" ht="12" customHeight="1">
      <c r="A18" s="429" t="s">
        <v>924</v>
      </c>
      <c r="B18" s="376">
        <v>103.92</v>
      </c>
      <c r="C18" s="376">
        <v>99.1</v>
      </c>
      <c r="D18" s="376">
        <v>104.45</v>
      </c>
      <c r="E18" s="376">
        <v>114.04</v>
      </c>
      <c r="F18" s="408">
        <v>100.78</v>
      </c>
      <c r="G18" s="376">
        <v>121.91</v>
      </c>
      <c r="H18" s="376">
        <v>116.64</v>
      </c>
      <c r="I18" s="376">
        <v>121.33</v>
      </c>
      <c r="J18" s="376">
        <v>132.62</v>
      </c>
      <c r="K18" s="408">
        <v>118.02</v>
      </c>
      <c r="L18" s="465" t="s">
        <v>360</v>
      </c>
      <c r="M18" s="465" t="s">
        <v>360</v>
      </c>
      <c r="N18" s="465" t="s">
        <v>360</v>
      </c>
      <c r="O18" s="465" t="s">
        <v>360</v>
      </c>
      <c r="P18" s="466" t="s">
        <v>360</v>
      </c>
      <c r="Q18" s="465" t="s">
        <v>360</v>
      </c>
      <c r="R18" s="465" t="s">
        <v>360</v>
      </c>
      <c r="S18" s="465" t="s">
        <v>360</v>
      </c>
      <c r="T18" s="465" t="s">
        <v>360</v>
      </c>
      <c r="U18" s="465" t="s">
        <v>360</v>
      </c>
      <c r="V18" s="429" t="s">
        <v>925</v>
      </c>
    </row>
    <row r="19" spans="1:22" s="96" customFormat="1" ht="12" customHeight="1">
      <c r="A19" s="429" t="s">
        <v>926</v>
      </c>
      <c r="B19" s="376">
        <v>104.17</v>
      </c>
      <c r="C19" s="376">
        <v>99.37</v>
      </c>
      <c r="D19" s="376">
        <v>104.56</v>
      </c>
      <c r="E19" s="376">
        <v>114.47</v>
      </c>
      <c r="F19" s="408">
        <v>101.35</v>
      </c>
      <c r="G19" s="376">
        <v>125.03</v>
      </c>
      <c r="H19" s="376">
        <v>120.25</v>
      </c>
      <c r="I19" s="376">
        <v>123.3</v>
      </c>
      <c r="J19" s="376">
        <v>133.53</v>
      </c>
      <c r="K19" s="408">
        <v>134.06</v>
      </c>
      <c r="L19" s="465" t="s">
        <v>360</v>
      </c>
      <c r="M19" s="465" t="s">
        <v>360</v>
      </c>
      <c r="N19" s="465" t="s">
        <v>360</v>
      </c>
      <c r="O19" s="465" t="s">
        <v>360</v>
      </c>
      <c r="P19" s="466" t="s">
        <v>360</v>
      </c>
      <c r="Q19" s="465" t="s">
        <v>360</v>
      </c>
      <c r="R19" s="465" t="s">
        <v>360</v>
      </c>
      <c r="S19" s="465" t="s">
        <v>360</v>
      </c>
      <c r="T19" s="465" t="s">
        <v>360</v>
      </c>
      <c r="U19" s="465" t="s">
        <v>360</v>
      </c>
      <c r="V19" s="429" t="s">
        <v>927</v>
      </c>
    </row>
    <row r="20" spans="1:22" s="96" customFormat="1" ht="12" customHeight="1">
      <c r="A20" s="429" t="s">
        <v>928</v>
      </c>
      <c r="B20" s="376">
        <v>104.27</v>
      </c>
      <c r="C20" s="122">
        <v>99.33</v>
      </c>
      <c r="D20" s="376">
        <v>104.7</v>
      </c>
      <c r="E20" s="122">
        <v>114.77</v>
      </c>
      <c r="F20" s="467">
        <v>101.41</v>
      </c>
      <c r="G20" s="376">
        <v>143.15</v>
      </c>
      <c r="H20" s="122">
        <v>130.61000000000001</v>
      </c>
      <c r="I20" s="376">
        <v>141.33000000000001</v>
      </c>
      <c r="J20" s="122">
        <v>164.88</v>
      </c>
      <c r="K20" s="467">
        <v>151.34</v>
      </c>
      <c r="L20" s="465" t="s">
        <v>360</v>
      </c>
      <c r="M20" s="465" t="s">
        <v>360</v>
      </c>
      <c r="N20" s="465" t="s">
        <v>360</v>
      </c>
      <c r="O20" s="465" t="s">
        <v>360</v>
      </c>
      <c r="P20" s="466" t="s">
        <v>360</v>
      </c>
      <c r="Q20" s="465" t="s">
        <v>360</v>
      </c>
      <c r="R20" s="465" t="s">
        <v>360</v>
      </c>
      <c r="S20" s="465" t="s">
        <v>360</v>
      </c>
      <c r="T20" s="465" t="s">
        <v>360</v>
      </c>
      <c r="U20" s="465" t="s">
        <v>360</v>
      </c>
      <c r="V20" s="429" t="s">
        <v>928</v>
      </c>
    </row>
    <row r="21" spans="1:22" s="96" customFormat="1" ht="12" customHeight="1">
      <c r="A21" s="411"/>
      <c r="B21" s="468" t="s">
        <v>929</v>
      </c>
      <c r="F21" s="406"/>
      <c r="G21" s="376"/>
      <c r="K21" s="406"/>
      <c r="P21" s="406"/>
      <c r="Q21" s="267"/>
      <c r="R21" s="267"/>
      <c r="S21" s="267"/>
      <c r="T21" s="267"/>
      <c r="U21" s="267"/>
      <c r="V21" s="411"/>
    </row>
    <row r="22" spans="1:22" s="96" customFormat="1" ht="12" customHeight="1">
      <c r="A22" s="434" t="s">
        <v>958</v>
      </c>
      <c r="B22" s="376">
        <v>0.3</v>
      </c>
      <c r="C22" s="376">
        <v>0</v>
      </c>
      <c r="D22" s="376">
        <v>0.4</v>
      </c>
      <c r="E22" s="376">
        <v>0.7</v>
      </c>
      <c r="F22" s="408">
        <v>0.3</v>
      </c>
      <c r="G22" s="376">
        <v>15.9</v>
      </c>
      <c r="H22" s="376">
        <v>8.5</v>
      </c>
      <c r="I22" s="376">
        <v>16.600000000000001</v>
      </c>
      <c r="J22" s="376">
        <v>24.8</v>
      </c>
      <c r="K22" s="408">
        <v>21.8</v>
      </c>
      <c r="L22" s="376">
        <v>-5.2</v>
      </c>
      <c r="M22" s="376">
        <v>-4.4000000000000004</v>
      </c>
      <c r="N22" s="376">
        <v>-5.6</v>
      </c>
      <c r="O22" s="376">
        <v>-5.6</v>
      </c>
      <c r="P22" s="408">
        <v>-10.5</v>
      </c>
      <c r="Q22" s="376">
        <v>-3.2</v>
      </c>
      <c r="R22" s="376">
        <v>-2.2000000000000002</v>
      </c>
      <c r="S22" s="376">
        <v>-3.8</v>
      </c>
      <c r="T22" s="376">
        <v>-3.4</v>
      </c>
      <c r="U22" s="376">
        <v>-8.1999999999999993</v>
      </c>
      <c r="V22" s="434" t="s">
        <v>959</v>
      </c>
    </row>
    <row r="23" spans="1:22" s="96" customFormat="1" ht="12" customHeight="1">
      <c r="A23" s="434" t="s">
        <v>960</v>
      </c>
      <c r="B23" s="376">
        <v>0.5</v>
      </c>
      <c r="C23" s="376">
        <v>0.4</v>
      </c>
      <c r="D23" s="376">
        <v>0.6</v>
      </c>
      <c r="E23" s="376">
        <v>0.7</v>
      </c>
      <c r="F23" s="408">
        <v>-0.5</v>
      </c>
      <c r="G23" s="376">
        <v>4.5999999999999996</v>
      </c>
      <c r="H23" s="376">
        <v>9.3000000000000007</v>
      </c>
      <c r="I23" s="376">
        <v>8</v>
      </c>
      <c r="J23" s="376">
        <v>2.2000000000000002</v>
      </c>
      <c r="K23" s="408">
        <v>-31.7</v>
      </c>
      <c r="L23" s="376">
        <v>10</v>
      </c>
      <c r="M23" s="376">
        <v>9.8000000000000007</v>
      </c>
      <c r="N23" s="376">
        <v>10.6</v>
      </c>
      <c r="O23" s="376">
        <v>9</v>
      </c>
      <c r="P23" s="408">
        <v>12.8</v>
      </c>
      <c r="Q23" s="376">
        <v>5</v>
      </c>
      <c r="R23" s="376">
        <v>4.7</v>
      </c>
      <c r="S23" s="376">
        <v>6.1</v>
      </c>
      <c r="T23" s="376">
        <v>3.6</v>
      </c>
      <c r="U23" s="376">
        <v>6.7</v>
      </c>
      <c r="V23" s="434" t="s">
        <v>960</v>
      </c>
    </row>
    <row r="24" spans="1:22" s="96" customFormat="1" ht="12" customHeight="1">
      <c r="A24" s="434" t="s">
        <v>961</v>
      </c>
      <c r="B24" s="376">
        <v>-0.6</v>
      </c>
      <c r="C24" s="376">
        <v>-0.3</v>
      </c>
      <c r="D24" s="376">
        <v>-0.9</v>
      </c>
      <c r="E24" s="376">
        <v>-1</v>
      </c>
      <c r="F24" s="408">
        <v>-0.4</v>
      </c>
      <c r="G24" s="376">
        <v>-10.5</v>
      </c>
      <c r="H24" s="376">
        <v>-1.4</v>
      </c>
      <c r="I24" s="376">
        <v>-15.3</v>
      </c>
      <c r="J24" s="376">
        <v>-17.2</v>
      </c>
      <c r="K24" s="408">
        <v>-3.9</v>
      </c>
      <c r="L24" s="376">
        <v>-30.5</v>
      </c>
      <c r="M24" s="376">
        <v>-32.5</v>
      </c>
      <c r="N24" s="376">
        <v>-31.1</v>
      </c>
      <c r="O24" s="376">
        <v>-28.1</v>
      </c>
      <c r="P24" s="408">
        <v>-12.2</v>
      </c>
      <c r="Q24" s="376">
        <v>-28.1</v>
      </c>
      <c r="R24" s="376">
        <v>-30.1</v>
      </c>
      <c r="S24" s="376">
        <v>-29.1</v>
      </c>
      <c r="T24" s="376">
        <v>-25.5</v>
      </c>
      <c r="U24" s="376">
        <v>-8.6999999999999993</v>
      </c>
      <c r="V24" s="434" t="s">
        <v>962</v>
      </c>
    </row>
    <row r="25" spans="1:22" s="96" customFormat="1" ht="12" customHeight="1">
      <c r="A25" s="434" t="s">
        <v>963</v>
      </c>
      <c r="B25" s="376">
        <v>0.1</v>
      </c>
      <c r="C25" s="376">
        <v>0.1</v>
      </c>
      <c r="D25" s="376">
        <v>0.1</v>
      </c>
      <c r="E25" s="376">
        <v>0.2</v>
      </c>
      <c r="F25" s="408">
        <v>0.1</v>
      </c>
      <c r="G25" s="376">
        <v>-11.3</v>
      </c>
      <c r="H25" s="376">
        <v>-16.8</v>
      </c>
      <c r="I25" s="376">
        <v>-10.199999999999999</v>
      </c>
      <c r="J25" s="376">
        <v>-6.1</v>
      </c>
      <c r="K25" s="408">
        <v>1.1000000000000001</v>
      </c>
      <c r="L25" s="376">
        <v>34.4</v>
      </c>
      <c r="M25" s="376">
        <v>38.1</v>
      </c>
      <c r="N25" s="376">
        <v>33.6</v>
      </c>
      <c r="O25" s="376">
        <v>33.6</v>
      </c>
      <c r="P25" s="408">
        <v>7.4</v>
      </c>
      <c r="Q25" s="376">
        <v>34.200000000000003</v>
      </c>
      <c r="R25" s="376">
        <v>37.799999999999997</v>
      </c>
      <c r="S25" s="376">
        <v>33.5</v>
      </c>
      <c r="T25" s="376">
        <v>33.4</v>
      </c>
      <c r="U25" s="376">
        <v>7.4</v>
      </c>
      <c r="V25" s="434" t="s">
        <v>964</v>
      </c>
    </row>
    <row r="26" spans="1:22" s="96" customFormat="1" ht="12" customHeight="1">
      <c r="A26" s="434" t="s">
        <v>965</v>
      </c>
      <c r="B26" s="376">
        <v>-0.1</v>
      </c>
      <c r="C26" s="376">
        <v>-0.4</v>
      </c>
      <c r="D26" s="376">
        <v>0</v>
      </c>
      <c r="E26" s="376">
        <v>0.2</v>
      </c>
      <c r="F26" s="408">
        <v>0</v>
      </c>
      <c r="G26" s="376">
        <v>0.8</v>
      </c>
      <c r="H26" s="376">
        <v>0.5</v>
      </c>
      <c r="I26" s="376">
        <v>1</v>
      </c>
      <c r="J26" s="376">
        <v>1.5</v>
      </c>
      <c r="K26" s="408">
        <v>-0.6</v>
      </c>
      <c r="L26" s="376">
        <v>10</v>
      </c>
      <c r="M26" s="376">
        <v>9.4</v>
      </c>
      <c r="N26" s="376">
        <v>10.4</v>
      </c>
      <c r="O26" s="376">
        <v>9.8000000000000007</v>
      </c>
      <c r="P26" s="408">
        <v>13.8</v>
      </c>
      <c r="Q26" s="376">
        <v>4.5999999999999996</v>
      </c>
      <c r="R26" s="376">
        <v>3.9</v>
      </c>
      <c r="S26" s="376">
        <v>5.6</v>
      </c>
      <c r="T26" s="376">
        <v>4</v>
      </c>
      <c r="U26" s="376">
        <v>7.1</v>
      </c>
      <c r="V26" s="434" t="s">
        <v>966</v>
      </c>
    </row>
    <row r="27" spans="1:22" s="96" customFormat="1" ht="12" customHeight="1">
      <c r="A27" s="434" t="s">
        <v>967</v>
      </c>
      <c r="B27" s="376">
        <v>0.4</v>
      </c>
      <c r="C27" s="376">
        <v>0</v>
      </c>
      <c r="D27" s="376">
        <v>0.6</v>
      </c>
      <c r="E27" s="376">
        <v>0.9</v>
      </c>
      <c r="F27" s="408">
        <v>1.2</v>
      </c>
      <c r="G27" s="376">
        <v>39.799999999999997</v>
      </c>
      <c r="H27" s="376">
        <v>28.8</v>
      </c>
      <c r="I27" s="376">
        <v>42</v>
      </c>
      <c r="J27" s="376">
        <v>45</v>
      </c>
      <c r="K27" s="408">
        <v>79.900000000000006</v>
      </c>
      <c r="L27" s="376">
        <v>-7.6</v>
      </c>
      <c r="M27" s="376">
        <v>-7.8</v>
      </c>
      <c r="N27" s="376">
        <v>-7</v>
      </c>
      <c r="O27" s="376">
        <v>-8</v>
      </c>
      <c r="P27" s="408">
        <v>-9.3000000000000007</v>
      </c>
      <c r="Q27" s="376">
        <v>-2.2000000000000002</v>
      </c>
      <c r="R27" s="376">
        <v>-2.2000000000000002</v>
      </c>
      <c r="S27" s="376">
        <v>-2.1</v>
      </c>
      <c r="T27" s="376">
        <v>-2.1</v>
      </c>
      <c r="U27" s="376">
        <v>-2.7</v>
      </c>
      <c r="V27" s="434" t="s">
        <v>968</v>
      </c>
    </row>
    <row r="28" spans="1:22" s="96" customFormat="1" ht="12" customHeight="1">
      <c r="A28" s="434" t="s">
        <v>969</v>
      </c>
      <c r="B28" s="376">
        <v>-0.4</v>
      </c>
      <c r="C28" s="376">
        <v>-0.1</v>
      </c>
      <c r="D28" s="376">
        <v>-0.3</v>
      </c>
      <c r="E28" s="376">
        <v>-1.1000000000000001</v>
      </c>
      <c r="F28" s="408">
        <v>-1.1000000000000001</v>
      </c>
      <c r="G28" s="376">
        <v>-7.9</v>
      </c>
      <c r="H28" s="376">
        <v>4.5999999999999996</v>
      </c>
      <c r="I28" s="376">
        <v>-8.1</v>
      </c>
      <c r="J28" s="376">
        <v>-15.7</v>
      </c>
      <c r="K28" s="408">
        <v>-41.5</v>
      </c>
      <c r="L28" s="376">
        <v>-9.4</v>
      </c>
      <c r="M28" s="376">
        <v>-9.1</v>
      </c>
      <c r="N28" s="376">
        <v>-9.1999999999999993</v>
      </c>
      <c r="O28" s="376">
        <v>-11</v>
      </c>
      <c r="P28" s="408">
        <v>-4.7</v>
      </c>
      <c r="Q28" s="376">
        <v>-13.3</v>
      </c>
      <c r="R28" s="376">
        <v>-13.2</v>
      </c>
      <c r="S28" s="376">
        <v>-12.7</v>
      </c>
      <c r="T28" s="376">
        <v>-15.2</v>
      </c>
      <c r="U28" s="376">
        <v>-9.6</v>
      </c>
      <c r="V28" s="434" t="s">
        <v>970</v>
      </c>
    </row>
    <row r="29" spans="1:22" s="96" customFormat="1" ht="12" customHeight="1">
      <c r="A29" s="434" t="s">
        <v>971</v>
      </c>
      <c r="B29" s="376">
        <v>-1</v>
      </c>
      <c r="C29" s="376">
        <v>-1.5</v>
      </c>
      <c r="D29" s="376">
        <v>-0.9</v>
      </c>
      <c r="E29" s="376">
        <v>-0.2</v>
      </c>
      <c r="F29" s="408">
        <v>0.1</v>
      </c>
      <c r="G29" s="376">
        <v>-21.2</v>
      </c>
      <c r="H29" s="376">
        <v>-25.2</v>
      </c>
      <c r="I29" s="376">
        <v>-21.1</v>
      </c>
      <c r="J29" s="376">
        <v>-17.899999999999999</v>
      </c>
      <c r="K29" s="408">
        <v>-3.7</v>
      </c>
      <c r="L29" s="465" t="s">
        <v>360</v>
      </c>
      <c r="M29" s="465" t="s">
        <v>360</v>
      </c>
      <c r="N29" s="465" t="s">
        <v>360</v>
      </c>
      <c r="O29" s="465" t="s">
        <v>360</v>
      </c>
      <c r="P29" s="466" t="s">
        <v>360</v>
      </c>
      <c r="Q29" s="465" t="s">
        <v>360</v>
      </c>
      <c r="R29" s="465" t="s">
        <v>360</v>
      </c>
      <c r="S29" s="465" t="s">
        <v>360</v>
      </c>
      <c r="T29" s="465" t="s">
        <v>360</v>
      </c>
      <c r="U29" s="465" t="s">
        <v>360</v>
      </c>
      <c r="V29" s="434" t="s">
        <v>971</v>
      </c>
    </row>
    <row r="30" spans="1:22" s="96" customFormat="1" ht="12" customHeight="1">
      <c r="A30" s="434" t="s">
        <v>921</v>
      </c>
      <c r="B30" s="376">
        <v>-0.2</v>
      </c>
      <c r="C30" s="376">
        <v>-0.4</v>
      </c>
      <c r="D30" s="376">
        <v>0.2</v>
      </c>
      <c r="E30" s="376">
        <v>-0.3</v>
      </c>
      <c r="F30" s="408">
        <v>-0.6</v>
      </c>
      <c r="G30" s="376">
        <v>-0.5</v>
      </c>
      <c r="H30" s="376">
        <v>-1.1000000000000001</v>
      </c>
      <c r="I30" s="376">
        <v>-0.9</v>
      </c>
      <c r="J30" s="376">
        <v>1</v>
      </c>
      <c r="K30" s="408">
        <v>-0.6</v>
      </c>
      <c r="L30" s="465" t="s">
        <v>360</v>
      </c>
      <c r="M30" s="465" t="s">
        <v>360</v>
      </c>
      <c r="N30" s="465" t="s">
        <v>360</v>
      </c>
      <c r="O30" s="465" t="s">
        <v>360</v>
      </c>
      <c r="P30" s="466" t="s">
        <v>360</v>
      </c>
      <c r="Q30" s="465" t="s">
        <v>360</v>
      </c>
      <c r="R30" s="465" t="s">
        <v>360</v>
      </c>
      <c r="S30" s="465" t="s">
        <v>360</v>
      </c>
      <c r="T30" s="465" t="s">
        <v>360</v>
      </c>
      <c r="U30" s="465" t="s">
        <v>360</v>
      </c>
      <c r="V30" s="434" t="s">
        <v>922</v>
      </c>
    </row>
    <row r="31" spans="1:22" s="96" customFormat="1" ht="12" customHeight="1">
      <c r="A31" s="434" t="s">
        <v>923</v>
      </c>
      <c r="B31" s="376">
        <v>0.4</v>
      </c>
      <c r="C31" s="376">
        <v>-0.8</v>
      </c>
      <c r="D31" s="376">
        <v>0.2</v>
      </c>
      <c r="E31" s="376">
        <v>2.9</v>
      </c>
      <c r="F31" s="408">
        <v>0.3</v>
      </c>
      <c r="G31" s="376">
        <v>3.9</v>
      </c>
      <c r="H31" s="376">
        <v>2.1</v>
      </c>
      <c r="I31" s="376">
        <v>3.4</v>
      </c>
      <c r="J31" s="376">
        <v>7</v>
      </c>
      <c r="K31" s="408">
        <v>4.9000000000000004</v>
      </c>
      <c r="L31" s="465" t="s">
        <v>360</v>
      </c>
      <c r="M31" s="465" t="s">
        <v>360</v>
      </c>
      <c r="N31" s="465" t="s">
        <v>360</v>
      </c>
      <c r="O31" s="465" t="s">
        <v>360</v>
      </c>
      <c r="P31" s="466" t="s">
        <v>360</v>
      </c>
      <c r="Q31" s="465" t="s">
        <v>360</v>
      </c>
      <c r="R31" s="465" t="s">
        <v>360</v>
      </c>
      <c r="S31" s="465" t="s">
        <v>360</v>
      </c>
      <c r="T31" s="465" t="s">
        <v>360</v>
      </c>
      <c r="U31" s="465" t="s">
        <v>360</v>
      </c>
      <c r="V31" s="434" t="s">
        <v>923</v>
      </c>
    </row>
    <row r="32" spans="1:22" s="96" customFormat="1" ht="12" customHeight="1">
      <c r="A32" s="434" t="s">
        <v>924</v>
      </c>
      <c r="B32" s="376">
        <v>0.1</v>
      </c>
      <c r="C32" s="376">
        <v>0.4</v>
      </c>
      <c r="D32" s="376">
        <v>0.3</v>
      </c>
      <c r="E32" s="376">
        <v>-0.8</v>
      </c>
      <c r="F32" s="408">
        <v>0.2</v>
      </c>
      <c r="G32" s="376">
        <v>1.6</v>
      </c>
      <c r="H32" s="376">
        <v>0.6</v>
      </c>
      <c r="I32" s="376">
        <v>2.8</v>
      </c>
      <c r="J32" s="376">
        <v>-1</v>
      </c>
      <c r="K32" s="408">
        <v>13.8</v>
      </c>
      <c r="L32" s="465" t="s">
        <v>360</v>
      </c>
      <c r="M32" s="465" t="s">
        <v>360</v>
      </c>
      <c r="N32" s="465" t="s">
        <v>360</v>
      </c>
      <c r="O32" s="465" t="s">
        <v>360</v>
      </c>
      <c r="P32" s="466" t="s">
        <v>360</v>
      </c>
      <c r="Q32" s="465" t="s">
        <v>360</v>
      </c>
      <c r="R32" s="465" t="s">
        <v>360</v>
      </c>
      <c r="S32" s="465" t="s">
        <v>360</v>
      </c>
      <c r="T32" s="465" t="s">
        <v>360</v>
      </c>
      <c r="U32" s="465" t="s">
        <v>360</v>
      </c>
      <c r="V32" s="434" t="s">
        <v>925</v>
      </c>
    </row>
    <row r="33" spans="1:22" s="96" customFormat="1" ht="12" customHeight="1">
      <c r="A33" s="434" t="s">
        <v>926</v>
      </c>
      <c r="B33" s="376">
        <v>0.2</v>
      </c>
      <c r="C33" s="376">
        <v>0.3</v>
      </c>
      <c r="D33" s="376">
        <v>0.1</v>
      </c>
      <c r="E33" s="376">
        <v>0.4</v>
      </c>
      <c r="F33" s="408">
        <v>0.6</v>
      </c>
      <c r="G33" s="376">
        <v>2.6</v>
      </c>
      <c r="H33" s="376">
        <v>3.1</v>
      </c>
      <c r="I33" s="376">
        <v>1.6</v>
      </c>
      <c r="J33" s="376">
        <v>0.7</v>
      </c>
      <c r="K33" s="408">
        <v>13.6</v>
      </c>
      <c r="L33" s="465" t="s">
        <v>360</v>
      </c>
      <c r="M33" s="465" t="s">
        <v>360</v>
      </c>
      <c r="N33" s="465" t="s">
        <v>360</v>
      </c>
      <c r="O33" s="465" t="s">
        <v>360</v>
      </c>
      <c r="P33" s="466" t="s">
        <v>360</v>
      </c>
      <c r="Q33" s="465" t="s">
        <v>360</v>
      </c>
      <c r="R33" s="465" t="s">
        <v>360</v>
      </c>
      <c r="S33" s="465" t="s">
        <v>360</v>
      </c>
      <c r="T33" s="465" t="s">
        <v>360</v>
      </c>
      <c r="U33" s="465" t="s">
        <v>360</v>
      </c>
      <c r="V33" s="434" t="s">
        <v>927</v>
      </c>
    </row>
    <row r="34" spans="1:22" s="96" customFormat="1" ht="12" customHeight="1">
      <c r="A34" s="434" t="s">
        <v>928</v>
      </c>
      <c r="B34" s="376">
        <v>0.1</v>
      </c>
      <c r="C34" s="376">
        <v>0</v>
      </c>
      <c r="D34" s="376">
        <v>0.1</v>
      </c>
      <c r="E34" s="376">
        <v>0.3</v>
      </c>
      <c r="F34" s="408">
        <v>0.1</v>
      </c>
      <c r="G34" s="376">
        <v>14.5</v>
      </c>
      <c r="H34" s="376">
        <v>8.6</v>
      </c>
      <c r="I34" s="376">
        <v>14.6</v>
      </c>
      <c r="J34" s="376">
        <v>23.5</v>
      </c>
      <c r="K34" s="408">
        <v>12.9</v>
      </c>
      <c r="L34" s="465" t="s">
        <v>360</v>
      </c>
      <c r="M34" s="465" t="s">
        <v>360</v>
      </c>
      <c r="N34" s="465" t="s">
        <v>360</v>
      </c>
      <c r="O34" s="465" t="s">
        <v>360</v>
      </c>
      <c r="P34" s="466" t="s">
        <v>360</v>
      </c>
      <c r="Q34" s="465" t="s">
        <v>360</v>
      </c>
      <c r="R34" s="465" t="s">
        <v>360</v>
      </c>
      <c r="S34" s="465" t="s">
        <v>360</v>
      </c>
      <c r="T34" s="465" t="s">
        <v>360</v>
      </c>
      <c r="U34" s="465" t="s">
        <v>360</v>
      </c>
      <c r="V34" s="434" t="s">
        <v>928</v>
      </c>
    </row>
    <row r="35" spans="1:22" s="96" customFormat="1" ht="12" customHeight="1">
      <c r="A35" s="411"/>
      <c r="B35" s="468" t="s">
        <v>930</v>
      </c>
      <c r="E35" s="376"/>
      <c r="F35" s="408"/>
      <c r="K35" s="406"/>
      <c r="P35" s="406"/>
      <c r="Q35" s="267"/>
      <c r="R35" s="267"/>
      <c r="S35" s="267"/>
      <c r="T35" s="267"/>
      <c r="U35" s="267"/>
      <c r="V35" s="411"/>
    </row>
    <row r="36" spans="1:22" s="96" customFormat="1" ht="12" customHeight="1">
      <c r="A36" s="434" t="s">
        <v>958</v>
      </c>
      <c r="B36" s="376">
        <v>0.1</v>
      </c>
      <c r="C36" s="376">
        <v>-2.1</v>
      </c>
      <c r="D36" s="376">
        <v>0.1</v>
      </c>
      <c r="E36" s="376">
        <v>4.5</v>
      </c>
      <c r="F36" s="408">
        <v>0.4</v>
      </c>
      <c r="G36" s="376">
        <v>8.3000000000000007</v>
      </c>
      <c r="H36" s="376">
        <v>5.8</v>
      </c>
      <c r="I36" s="376">
        <v>7.6</v>
      </c>
      <c r="J36" s="376">
        <v>12.5</v>
      </c>
      <c r="K36" s="408">
        <v>9.5</v>
      </c>
      <c r="L36" s="376">
        <v>-5.2</v>
      </c>
      <c r="M36" s="376">
        <v>-5.4</v>
      </c>
      <c r="N36" s="376">
        <v>-4.9000000000000004</v>
      </c>
      <c r="O36" s="376">
        <v>-5.0999999999999996</v>
      </c>
      <c r="P36" s="408">
        <v>-7.5</v>
      </c>
      <c r="Q36" s="376">
        <v>-0.3</v>
      </c>
      <c r="R36" s="376">
        <v>-0.3</v>
      </c>
      <c r="S36" s="376">
        <v>-0.5</v>
      </c>
      <c r="T36" s="376">
        <v>0.3</v>
      </c>
      <c r="U36" s="376">
        <v>-1.6</v>
      </c>
      <c r="V36" s="434" t="s">
        <v>959</v>
      </c>
    </row>
    <row r="37" spans="1:22" s="96" customFormat="1" ht="12" customHeight="1">
      <c r="A37" s="434" t="s">
        <v>960</v>
      </c>
      <c r="B37" s="376">
        <v>0</v>
      </c>
      <c r="C37" s="376">
        <v>-2.4</v>
      </c>
      <c r="D37" s="376">
        <v>0.3</v>
      </c>
      <c r="E37" s="376">
        <v>4.5</v>
      </c>
      <c r="F37" s="408">
        <v>0.6</v>
      </c>
      <c r="G37" s="376">
        <v>7.2</v>
      </c>
      <c r="H37" s="376">
        <v>5.5</v>
      </c>
      <c r="I37" s="376">
        <v>6.3</v>
      </c>
      <c r="J37" s="376">
        <v>11.6</v>
      </c>
      <c r="K37" s="408">
        <v>6.1</v>
      </c>
      <c r="L37" s="376">
        <v>4.5999999999999996</v>
      </c>
      <c r="M37" s="376">
        <v>3.8</v>
      </c>
      <c r="N37" s="376">
        <v>5.3</v>
      </c>
      <c r="O37" s="376">
        <v>4.8</v>
      </c>
      <c r="P37" s="408">
        <v>6</v>
      </c>
      <c r="Q37" s="376">
        <v>-0.5</v>
      </c>
      <c r="R37" s="376">
        <v>-1.3</v>
      </c>
      <c r="S37" s="376">
        <v>0.6</v>
      </c>
      <c r="T37" s="376">
        <v>-0.8</v>
      </c>
      <c r="U37" s="376">
        <v>-0.3</v>
      </c>
      <c r="V37" s="434" t="s">
        <v>960</v>
      </c>
    </row>
    <row r="38" spans="1:22" s="96" customFormat="1" ht="12" customHeight="1">
      <c r="A38" s="434" t="s">
        <v>961</v>
      </c>
      <c r="B38" s="376">
        <v>-0.2</v>
      </c>
      <c r="C38" s="376">
        <v>-2.6</v>
      </c>
      <c r="D38" s="376">
        <v>0.1</v>
      </c>
      <c r="E38" s="376">
        <v>4.2</v>
      </c>
      <c r="F38" s="408">
        <v>0.3</v>
      </c>
      <c r="G38" s="376">
        <v>6.4</v>
      </c>
      <c r="H38" s="376">
        <v>4</v>
      </c>
      <c r="I38" s="376">
        <v>6.2</v>
      </c>
      <c r="J38" s="376">
        <v>11.7</v>
      </c>
      <c r="K38" s="408">
        <v>4.4000000000000004</v>
      </c>
      <c r="L38" s="376">
        <v>-1.8</v>
      </c>
      <c r="M38" s="376">
        <v>-1.3</v>
      </c>
      <c r="N38" s="376">
        <v>-3.1</v>
      </c>
      <c r="O38" s="376">
        <v>0.2</v>
      </c>
      <c r="P38" s="408">
        <v>-4.7</v>
      </c>
      <c r="Q38" s="376">
        <v>1.1000000000000001</v>
      </c>
      <c r="R38" s="376">
        <v>1.8</v>
      </c>
      <c r="S38" s="376">
        <v>-0.7</v>
      </c>
      <c r="T38" s="376">
        <v>3.4</v>
      </c>
      <c r="U38" s="376">
        <v>-1.8</v>
      </c>
      <c r="V38" s="434" t="s">
        <v>962</v>
      </c>
    </row>
    <row r="39" spans="1:22" s="96" customFormat="1" ht="12" customHeight="1">
      <c r="A39" s="434" t="s">
        <v>963</v>
      </c>
      <c r="B39" s="376">
        <v>0</v>
      </c>
      <c r="C39" s="376">
        <v>-2.1</v>
      </c>
      <c r="D39" s="376">
        <v>0.2</v>
      </c>
      <c r="E39" s="376">
        <v>3.8</v>
      </c>
      <c r="F39" s="408">
        <v>0</v>
      </c>
      <c r="G39" s="376">
        <v>7.2</v>
      </c>
      <c r="H39" s="376">
        <v>5.3</v>
      </c>
      <c r="I39" s="376">
        <v>6.5</v>
      </c>
      <c r="J39" s="376">
        <v>11.9</v>
      </c>
      <c r="K39" s="408">
        <v>5</v>
      </c>
      <c r="L39" s="376">
        <v>-0.6</v>
      </c>
      <c r="M39" s="376">
        <v>-2</v>
      </c>
      <c r="N39" s="376">
        <v>-0.9</v>
      </c>
      <c r="O39" s="376">
        <v>3.1</v>
      </c>
      <c r="P39" s="408">
        <v>-0.8</v>
      </c>
      <c r="Q39" s="376">
        <v>-0.6</v>
      </c>
      <c r="R39" s="376">
        <v>-2</v>
      </c>
      <c r="S39" s="376">
        <v>-0.9</v>
      </c>
      <c r="T39" s="376">
        <v>3.1</v>
      </c>
      <c r="U39" s="376">
        <v>-0.8</v>
      </c>
      <c r="V39" s="434" t="s">
        <v>964</v>
      </c>
    </row>
    <row r="40" spans="1:22" s="96" customFormat="1" ht="12" customHeight="1">
      <c r="A40" s="434" t="s">
        <v>965</v>
      </c>
      <c r="B40" s="376">
        <v>0.1</v>
      </c>
      <c r="C40" s="376">
        <v>-1.6</v>
      </c>
      <c r="D40" s="376">
        <v>0.2</v>
      </c>
      <c r="E40" s="376">
        <v>3.5</v>
      </c>
      <c r="F40" s="408">
        <v>0</v>
      </c>
      <c r="G40" s="376">
        <v>7.7</v>
      </c>
      <c r="H40" s="376">
        <v>6.6</v>
      </c>
      <c r="I40" s="376">
        <v>6.6</v>
      </c>
      <c r="J40" s="376">
        <v>12.4</v>
      </c>
      <c r="K40" s="408">
        <v>1.9</v>
      </c>
      <c r="L40" s="376">
        <v>6.1</v>
      </c>
      <c r="M40" s="376">
        <v>4.7</v>
      </c>
      <c r="N40" s="376">
        <v>5.9</v>
      </c>
      <c r="O40" s="376">
        <v>9.1</v>
      </c>
      <c r="P40" s="408">
        <v>7.3</v>
      </c>
      <c r="Q40" s="376">
        <v>0.9</v>
      </c>
      <c r="R40" s="376">
        <v>-0.5</v>
      </c>
      <c r="S40" s="376">
        <v>1.2</v>
      </c>
      <c r="T40" s="376">
        <v>3.4</v>
      </c>
      <c r="U40" s="376">
        <v>0.9</v>
      </c>
      <c r="V40" s="434" t="s">
        <v>966</v>
      </c>
    </row>
    <row r="41" spans="1:22" s="96" customFormat="1" ht="12" customHeight="1">
      <c r="A41" s="434" t="s">
        <v>967</v>
      </c>
      <c r="B41" s="376">
        <v>-0.4</v>
      </c>
      <c r="C41" s="376">
        <v>-2.1</v>
      </c>
      <c r="D41" s="376">
        <v>-0.3</v>
      </c>
      <c r="E41" s="376">
        <v>2.8</v>
      </c>
      <c r="F41" s="408">
        <v>0.1</v>
      </c>
      <c r="G41" s="376">
        <v>7.2</v>
      </c>
      <c r="H41" s="376">
        <v>5.9</v>
      </c>
      <c r="I41" s="376">
        <v>6.9</v>
      </c>
      <c r="J41" s="376">
        <v>11</v>
      </c>
      <c r="K41" s="408">
        <v>1.6</v>
      </c>
      <c r="L41" s="376">
        <v>-4</v>
      </c>
      <c r="M41" s="376">
        <v>-4.2</v>
      </c>
      <c r="N41" s="376">
        <v>-3.4</v>
      </c>
      <c r="O41" s="376">
        <v>-4.5</v>
      </c>
      <c r="P41" s="408">
        <v>-3</v>
      </c>
      <c r="Q41" s="376">
        <v>-1.5</v>
      </c>
      <c r="R41" s="376">
        <v>-1.7</v>
      </c>
      <c r="S41" s="376">
        <v>-1.2</v>
      </c>
      <c r="T41" s="376">
        <v>-1.8</v>
      </c>
      <c r="U41" s="376">
        <v>0</v>
      </c>
      <c r="V41" s="434" t="s">
        <v>968</v>
      </c>
    </row>
    <row r="42" spans="1:22" s="96" customFormat="1" ht="12" customHeight="1">
      <c r="A42" s="434" t="s">
        <v>969</v>
      </c>
      <c r="B42" s="376">
        <v>-0.4</v>
      </c>
      <c r="C42" s="376">
        <v>-2.2999999999999998</v>
      </c>
      <c r="D42" s="376">
        <v>-0.1</v>
      </c>
      <c r="E42" s="376">
        <v>3</v>
      </c>
      <c r="F42" s="408">
        <v>0.2</v>
      </c>
      <c r="G42" s="376">
        <v>5.4</v>
      </c>
      <c r="H42" s="376">
        <v>3.9</v>
      </c>
      <c r="I42" s="376">
        <v>4.4000000000000004</v>
      </c>
      <c r="J42" s="376">
        <v>9.6999999999999993</v>
      </c>
      <c r="K42" s="408">
        <v>5.0999999999999996</v>
      </c>
      <c r="L42" s="376">
        <v>5.7</v>
      </c>
      <c r="M42" s="376">
        <v>4.3</v>
      </c>
      <c r="N42" s="376">
        <v>5.9</v>
      </c>
      <c r="O42" s="376">
        <v>7.9</v>
      </c>
      <c r="P42" s="408">
        <v>9.5</v>
      </c>
      <c r="Q42" s="376">
        <v>-2.4</v>
      </c>
      <c r="R42" s="376">
        <v>-4</v>
      </c>
      <c r="S42" s="376">
        <v>-1.3</v>
      </c>
      <c r="T42" s="376">
        <v>-1.2</v>
      </c>
      <c r="U42" s="376">
        <v>-0.1</v>
      </c>
      <c r="V42" s="434" t="s">
        <v>970</v>
      </c>
    </row>
    <row r="43" spans="1:22" s="96" customFormat="1" ht="12" customHeight="1">
      <c r="A43" s="434" t="s">
        <v>971</v>
      </c>
      <c r="B43" s="376">
        <v>-0.5</v>
      </c>
      <c r="C43" s="376">
        <v>-2.2000000000000002</v>
      </c>
      <c r="D43" s="376">
        <v>0.1</v>
      </c>
      <c r="E43" s="376">
        <v>1.7</v>
      </c>
      <c r="F43" s="408">
        <v>0.3</v>
      </c>
      <c r="G43" s="376">
        <v>5.6</v>
      </c>
      <c r="H43" s="376">
        <v>4.5</v>
      </c>
      <c r="I43" s="376">
        <v>5.9</v>
      </c>
      <c r="J43" s="376">
        <v>7.6</v>
      </c>
      <c r="K43" s="408">
        <v>1.6</v>
      </c>
      <c r="L43" s="465" t="s">
        <v>360</v>
      </c>
      <c r="M43" s="465" t="s">
        <v>360</v>
      </c>
      <c r="N43" s="465" t="s">
        <v>360</v>
      </c>
      <c r="O43" s="465" t="s">
        <v>360</v>
      </c>
      <c r="P43" s="466" t="s">
        <v>360</v>
      </c>
      <c r="Q43" s="465" t="s">
        <v>360</v>
      </c>
      <c r="R43" s="465" t="s">
        <v>360</v>
      </c>
      <c r="S43" s="465" t="s">
        <v>360</v>
      </c>
      <c r="T43" s="465" t="s">
        <v>360</v>
      </c>
      <c r="U43" s="465" t="s">
        <v>360</v>
      </c>
      <c r="V43" s="434" t="s">
        <v>922</v>
      </c>
    </row>
    <row r="44" spans="1:22" s="96" customFormat="1" ht="12" customHeight="1">
      <c r="A44" s="434" t="s">
        <v>921</v>
      </c>
      <c r="B44" s="376">
        <v>-0.7</v>
      </c>
      <c r="C44" s="376">
        <v>-2.2000000000000002</v>
      </c>
      <c r="D44" s="376">
        <v>0.2</v>
      </c>
      <c r="E44" s="376">
        <v>0.9</v>
      </c>
      <c r="F44" s="408">
        <v>-0.2</v>
      </c>
      <c r="G44" s="376">
        <v>4.3</v>
      </c>
      <c r="H44" s="376">
        <v>3.4</v>
      </c>
      <c r="I44" s="376">
        <v>5.5</v>
      </c>
      <c r="J44" s="376">
        <v>6.2</v>
      </c>
      <c r="K44" s="408">
        <v>-5.6</v>
      </c>
      <c r="L44" s="465" t="s">
        <v>360</v>
      </c>
      <c r="M44" s="465" t="s">
        <v>360</v>
      </c>
      <c r="N44" s="465" t="s">
        <v>360</v>
      </c>
      <c r="O44" s="465" t="s">
        <v>360</v>
      </c>
      <c r="P44" s="466" t="s">
        <v>360</v>
      </c>
      <c r="Q44" s="465" t="s">
        <v>360</v>
      </c>
      <c r="R44" s="465" t="s">
        <v>360</v>
      </c>
      <c r="S44" s="465" t="s">
        <v>360</v>
      </c>
      <c r="T44" s="465" t="s">
        <v>360</v>
      </c>
      <c r="U44" s="465" t="s">
        <v>360</v>
      </c>
      <c r="V44" s="434" t="s">
        <v>922</v>
      </c>
    </row>
    <row r="45" spans="1:22" s="96" customFormat="1" ht="12" customHeight="1">
      <c r="A45" s="434" t="s">
        <v>923</v>
      </c>
      <c r="B45" s="376">
        <v>-0.4</v>
      </c>
      <c r="C45" s="376">
        <v>-2.9</v>
      </c>
      <c r="D45" s="376">
        <v>0.2</v>
      </c>
      <c r="E45" s="376">
        <v>3.4</v>
      </c>
      <c r="F45" s="408">
        <v>0.3</v>
      </c>
      <c r="G45" s="376">
        <v>5.5</v>
      </c>
      <c r="H45" s="376">
        <v>2.4</v>
      </c>
      <c r="I45" s="376">
        <v>6.4</v>
      </c>
      <c r="J45" s="376">
        <v>9.5</v>
      </c>
      <c r="K45" s="408">
        <v>2.9</v>
      </c>
      <c r="L45" s="465" t="s">
        <v>360</v>
      </c>
      <c r="M45" s="465" t="s">
        <v>360</v>
      </c>
      <c r="N45" s="465" t="s">
        <v>360</v>
      </c>
      <c r="O45" s="465" t="s">
        <v>360</v>
      </c>
      <c r="P45" s="466" t="s">
        <v>360</v>
      </c>
      <c r="Q45" s="465" t="s">
        <v>360</v>
      </c>
      <c r="R45" s="465" t="s">
        <v>360</v>
      </c>
      <c r="S45" s="465" t="s">
        <v>360</v>
      </c>
      <c r="T45" s="465" t="s">
        <v>360</v>
      </c>
      <c r="U45" s="465" t="s">
        <v>360</v>
      </c>
      <c r="V45" s="434" t="s">
        <v>923</v>
      </c>
    </row>
    <row r="46" spans="1:22" s="96" customFormat="1" ht="12" customHeight="1">
      <c r="A46" s="434" t="s">
        <v>924</v>
      </c>
      <c r="B46" s="376">
        <v>-0.3</v>
      </c>
      <c r="C46" s="376">
        <v>-2.2999999999999998</v>
      </c>
      <c r="D46" s="376">
        <v>0.4</v>
      </c>
      <c r="E46" s="376">
        <v>2.2999999999999998</v>
      </c>
      <c r="F46" s="408">
        <v>0.1</v>
      </c>
      <c r="G46" s="376">
        <v>6</v>
      </c>
      <c r="H46" s="376">
        <v>3</v>
      </c>
      <c r="I46" s="376">
        <v>7.3</v>
      </c>
      <c r="J46" s="376">
        <v>9.8000000000000007</v>
      </c>
      <c r="K46" s="408">
        <v>0.2</v>
      </c>
      <c r="L46" s="465" t="s">
        <v>360</v>
      </c>
      <c r="M46" s="465" t="s">
        <v>360</v>
      </c>
      <c r="N46" s="465" t="s">
        <v>360</v>
      </c>
      <c r="O46" s="465" t="s">
        <v>360</v>
      </c>
      <c r="P46" s="466" t="s">
        <v>360</v>
      </c>
      <c r="Q46" s="465" t="s">
        <v>360</v>
      </c>
      <c r="R46" s="465" t="s">
        <v>360</v>
      </c>
      <c r="S46" s="465" t="s">
        <v>360</v>
      </c>
      <c r="T46" s="465" t="s">
        <v>360</v>
      </c>
      <c r="U46" s="465" t="s">
        <v>360</v>
      </c>
      <c r="V46" s="434" t="s">
        <v>925</v>
      </c>
    </row>
    <row r="47" spans="1:22" s="96" customFormat="1" ht="12" customHeight="1">
      <c r="A47" s="434" t="s">
        <v>926</v>
      </c>
      <c r="B47" s="376">
        <v>-0.3</v>
      </c>
      <c r="C47" s="376">
        <v>-2.2999999999999998</v>
      </c>
      <c r="D47" s="376">
        <v>0.5</v>
      </c>
      <c r="E47" s="376">
        <v>2.5</v>
      </c>
      <c r="F47" s="408">
        <v>0.1</v>
      </c>
      <c r="G47" s="376">
        <v>6.1</v>
      </c>
      <c r="H47" s="376">
        <v>3.3</v>
      </c>
      <c r="I47" s="376">
        <v>6.7</v>
      </c>
      <c r="J47" s="376">
        <v>8.6</v>
      </c>
      <c r="K47" s="408">
        <v>9.8000000000000007</v>
      </c>
      <c r="L47" s="465" t="s">
        <v>360</v>
      </c>
      <c r="M47" s="465" t="s">
        <v>360</v>
      </c>
      <c r="N47" s="465" t="s">
        <v>360</v>
      </c>
      <c r="O47" s="465" t="s">
        <v>360</v>
      </c>
      <c r="P47" s="466" t="s">
        <v>360</v>
      </c>
      <c r="Q47" s="465" t="s">
        <v>360</v>
      </c>
      <c r="R47" s="465" t="s">
        <v>360</v>
      </c>
      <c r="S47" s="465" t="s">
        <v>360</v>
      </c>
      <c r="T47" s="465" t="s">
        <v>360</v>
      </c>
      <c r="U47" s="465" t="s">
        <v>360</v>
      </c>
      <c r="V47" s="434" t="s">
        <v>927</v>
      </c>
    </row>
    <row r="48" spans="1:22" s="96" customFormat="1" ht="12" customHeight="1">
      <c r="A48" s="434" t="s">
        <v>928</v>
      </c>
      <c r="B48" s="376">
        <v>-0.5</v>
      </c>
      <c r="C48" s="376">
        <v>-2.4</v>
      </c>
      <c r="D48" s="376">
        <v>0.2</v>
      </c>
      <c r="E48" s="376">
        <v>2</v>
      </c>
      <c r="F48" s="408">
        <v>-0.1</v>
      </c>
      <c r="G48" s="376">
        <v>4.8</v>
      </c>
      <c r="H48" s="376">
        <v>3.4</v>
      </c>
      <c r="I48" s="376">
        <v>4.9000000000000004</v>
      </c>
      <c r="J48" s="376">
        <v>7.5</v>
      </c>
      <c r="K48" s="408">
        <v>1.7</v>
      </c>
      <c r="L48" s="465" t="s">
        <v>360</v>
      </c>
      <c r="M48" s="465" t="s">
        <v>360</v>
      </c>
      <c r="N48" s="465" t="s">
        <v>360</v>
      </c>
      <c r="O48" s="465" t="s">
        <v>360</v>
      </c>
      <c r="P48" s="466" t="s">
        <v>360</v>
      </c>
      <c r="Q48" s="465" t="s">
        <v>360</v>
      </c>
      <c r="R48" s="465" t="s">
        <v>360</v>
      </c>
      <c r="S48" s="465" t="s">
        <v>360</v>
      </c>
      <c r="T48" s="465" t="s">
        <v>360</v>
      </c>
      <c r="U48" s="465" t="s">
        <v>360</v>
      </c>
      <c r="V48" s="434" t="s">
        <v>928</v>
      </c>
    </row>
    <row r="49" spans="1:22" s="96" customFormat="1" ht="12" customHeight="1">
      <c r="A49" s="411"/>
      <c r="B49" s="468" t="s">
        <v>931</v>
      </c>
      <c r="F49" s="406"/>
      <c r="K49" s="406"/>
      <c r="P49" s="406"/>
      <c r="Q49" s="267"/>
      <c r="R49" s="267"/>
      <c r="S49" s="267"/>
      <c r="T49" s="267"/>
      <c r="U49" s="267"/>
      <c r="V49" s="411"/>
    </row>
    <row r="50" spans="1:22" s="96" customFormat="1" ht="12" customHeight="1">
      <c r="A50" s="434" t="s">
        <v>958</v>
      </c>
      <c r="B50" s="376">
        <v>0.5</v>
      </c>
      <c r="C50" s="376">
        <v>-1.2</v>
      </c>
      <c r="D50" s="376">
        <v>0.2</v>
      </c>
      <c r="E50" s="376">
        <v>4.4000000000000004</v>
      </c>
      <c r="F50" s="408">
        <v>1.2</v>
      </c>
      <c r="G50" s="376">
        <v>7.6</v>
      </c>
      <c r="H50" s="376">
        <v>6.3</v>
      </c>
      <c r="I50" s="376">
        <v>6.9</v>
      </c>
      <c r="J50" s="376">
        <v>11.4</v>
      </c>
      <c r="K50" s="408">
        <v>6.3</v>
      </c>
      <c r="L50" s="376">
        <v>-1.2</v>
      </c>
      <c r="M50" s="376">
        <v>-2.1</v>
      </c>
      <c r="N50" s="376">
        <v>-1.2</v>
      </c>
      <c r="O50" s="376">
        <v>0.7</v>
      </c>
      <c r="P50" s="408">
        <v>0.1</v>
      </c>
      <c r="Q50" s="376">
        <v>-0.3</v>
      </c>
      <c r="R50" s="376">
        <v>-1.2</v>
      </c>
      <c r="S50" s="376">
        <v>-0.4</v>
      </c>
      <c r="T50" s="376">
        <v>1.7</v>
      </c>
      <c r="U50" s="376">
        <v>1.1000000000000001</v>
      </c>
      <c r="V50" s="434" t="s">
        <v>959</v>
      </c>
    </row>
    <row r="51" spans="1:22" s="96" customFormat="1" ht="12" customHeight="1">
      <c r="A51" s="434" t="s">
        <v>960</v>
      </c>
      <c r="B51" s="376">
        <v>0.4</v>
      </c>
      <c r="C51" s="376">
        <v>-1.4</v>
      </c>
      <c r="D51" s="376">
        <v>0.2</v>
      </c>
      <c r="E51" s="376">
        <v>4.5</v>
      </c>
      <c r="F51" s="408">
        <v>1.1000000000000001</v>
      </c>
      <c r="G51" s="376">
        <v>7.6</v>
      </c>
      <c r="H51" s="376">
        <v>6.2</v>
      </c>
      <c r="I51" s="376">
        <v>6.7</v>
      </c>
      <c r="J51" s="376">
        <v>11.6</v>
      </c>
      <c r="K51" s="408">
        <v>6.2</v>
      </c>
      <c r="L51" s="376">
        <v>-0.8</v>
      </c>
      <c r="M51" s="376">
        <v>-1.7</v>
      </c>
      <c r="N51" s="376">
        <v>-0.7</v>
      </c>
      <c r="O51" s="376">
        <v>0.8</v>
      </c>
      <c r="P51" s="408">
        <v>0.3</v>
      </c>
      <c r="Q51" s="376">
        <v>-0.3</v>
      </c>
      <c r="R51" s="376">
        <v>-1.2</v>
      </c>
      <c r="S51" s="376">
        <v>-0.3</v>
      </c>
      <c r="T51" s="376">
        <v>1.3</v>
      </c>
      <c r="U51" s="376">
        <v>0.9</v>
      </c>
      <c r="V51" s="434" t="s">
        <v>960</v>
      </c>
    </row>
    <row r="52" spans="1:22" s="96" customFormat="1" ht="12" customHeight="1">
      <c r="A52" s="434" t="s">
        <v>961</v>
      </c>
      <c r="B52" s="376">
        <v>0.3</v>
      </c>
      <c r="C52" s="376">
        <v>-1.7</v>
      </c>
      <c r="D52" s="376">
        <v>0.1</v>
      </c>
      <c r="E52" s="376">
        <v>4.5</v>
      </c>
      <c r="F52" s="408">
        <v>1.1000000000000001</v>
      </c>
      <c r="G52" s="376">
        <v>7.4</v>
      </c>
      <c r="H52" s="376">
        <v>5.8</v>
      </c>
      <c r="I52" s="376">
        <v>6.7</v>
      </c>
      <c r="J52" s="376">
        <v>11.7</v>
      </c>
      <c r="K52" s="408">
        <v>6.1</v>
      </c>
      <c r="L52" s="376">
        <v>-0.8</v>
      </c>
      <c r="M52" s="376">
        <v>-1.6</v>
      </c>
      <c r="N52" s="376">
        <v>-0.9</v>
      </c>
      <c r="O52" s="376">
        <v>0.7</v>
      </c>
      <c r="P52" s="408">
        <v>-0.3</v>
      </c>
      <c r="Q52" s="376">
        <v>-0.2</v>
      </c>
      <c r="R52" s="376">
        <v>-0.9</v>
      </c>
      <c r="S52" s="376">
        <v>-0.3</v>
      </c>
      <c r="T52" s="376">
        <v>1.4</v>
      </c>
      <c r="U52" s="376">
        <v>0.5</v>
      </c>
      <c r="V52" s="434" t="s">
        <v>962</v>
      </c>
    </row>
    <row r="53" spans="1:22" s="96" customFormat="1" ht="12" customHeight="1">
      <c r="A53" s="434" t="s">
        <v>963</v>
      </c>
      <c r="B53" s="376">
        <v>0.2</v>
      </c>
      <c r="C53" s="376">
        <v>-1.8</v>
      </c>
      <c r="D53" s="376">
        <v>0.1</v>
      </c>
      <c r="E53" s="376">
        <v>4.5</v>
      </c>
      <c r="F53" s="408">
        <v>1</v>
      </c>
      <c r="G53" s="376">
        <v>7.4</v>
      </c>
      <c r="H53" s="376">
        <v>5.7</v>
      </c>
      <c r="I53" s="376">
        <v>6.6</v>
      </c>
      <c r="J53" s="376">
        <v>11.8</v>
      </c>
      <c r="K53" s="408">
        <v>6</v>
      </c>
      <c r="L53" s="376">
        <v>-0.7</v>
      </c>
      <c r="M53" s="376">
        <v>-1.7</v>
      </c>
      <c r="N53" s="376">
        <v>-0.7</v>
      </c>
      <c r="O53" s="376">
        <v>1.1000000000000001</v>
      </c>
      <c r="P53" s="408">
        <v>-0.2</v>
      </c>
      <c r="Q53" s="376">
        <v>-0.3</v>
      </c>
      <c r="R53" s="376">
        <v>-1.2</v>
      </c>
      <c r="S53" s="376">
        <v>-0.3</v>
      </c>
      <c r="T53" s="376">
        <v>1.6</v>
      </c>
      <c r="U53" s="376">
        <v>0.3</v>
      </c>
      <c r="V53" s="434" t="s">
        <v>964</v>
      </c>
    </row>
    <row r="54" spans="1:22" s="96" customFormat="1" ht="12" customHeight="1">
      <c r="A54" s="434" t="s">
        <v>965</v>
      </c>
      <c r="B54" s="376">
        <v>0.1</v>
      </c>
      <c r="C54" s="376">
        <v>-1.9</v>
      </c>
      <c r="D54" s="376">
        <v>0.1</v>
      </c>
      <c r="E54" s="376">
        <v>4.4000000000000004</v>
      </c>
      <c r="F54" s="408">
        <v>0.9</v>
      </c>
      <c r="G54" s="376">
        <v>7.4</v>
      </c>
      <c r="H54" s="376">
        <v>5.7</v>
      </c>
      <c r="I54" s="376">
        <v>6.6</v>
      </c>
      <c r="J54" s="376">
        <v>12</v>
      </c>
      <c r="K54" s="408">
        <v>5.5</v>
      </c>
      <c r="L54" s="376">
        <v>-0.4</v>
      </c>
      <c r="M54" s="376">
        <v>-1.3</v>
      </c>
      <c r="N54" s="376">
        <v>-0.4</v>
      </c>
      <c r="O54" s="376">
        <v>1.5</v>
      </c>
      <c r="P54" s="408">
        <v>-0.1</v>
      </c>
      <c r="Q54" s="376">
        <v>-0.2</v>
      </c>
      <c r="R54" s="376">
        <v>-1</v>
      </c>
      <c r="S54" s="376">
        <v>-0.2</v>
      </c>
      <c r="T54" s="376">
        <v>1.7</v>
      </c>
      <c r="U54" s="376">
        <v>0.1</v>
      </c>
      <c r="V54" s="434" t="s">
        <v>966</v>
      </c>
    </row>
    <row r="55" spans="1:22" s="96" customFormat="1" ht="12" customHeight="1">
      <c r="A55" s="434" t="s">
        <v>967</v>
      </c>
      <c r="B55" s="376">
        <v>0.1</v>
      </c>
      <c r="C55" s="376">
        <v>-2</v>
      </c>
      <c r="D55" s="376">
        <v>0</v>
      </c>
      <c r="E55" s="376">
        <v>4.3</v>
      </c>
      <c r="F55" s="408">
        <v>0.7</v>
      </c>
      <c r="G55" s="376">
        <v>7.3</v>
      </c>
      <c r="H55" s="376">
        <v>5.6</v>
      </c>
      <c r="I55" s="376">
        <v>6.5</v>
      </c>
      <c r="J55" s="376">
        <v>11.9</v>
      </c>
      <c r="K55" s="408">
        <v>4.5999999999999996</v>
      </c>
      <c r="L55" s="376">
        <v>-0.8</v>
      </c>
      <c r="M55" s="376">
        <v>-1.6</v>
      </c>
      <c r="N55" s="376">
        <v>-0.7</v>
      </c>
      <c r="O55" s="376">
        <v>0.8</v>
      </c>
      <c r="P55" s="408">
        <v>-0.6</v>
      </c>
      <c r="Q55" s="376">
        <v>-0.3</v>
      </c>
      <c r="R55" s="376">
        <v>-1.1000000000000001</v>
      </c>
      <c r="S55" s="376">
        <v>-0.3</v>
      </c>
      <c r="T55" s="376">
        <v>1.2</v>
      </c>
      <c r="U55" s="376">
        <v>-0.1</v>
      </c>
      <c r="V55" s="434" t="s">
        <v>968</v>
      </c>
    </row>
    <row r="56" spans="1:22" s="96" customFormat="1" ht="12" customHeight="1">
      <c r="A56" s="434" t="s">
        <v>969</v>
      </c>
      <c r="B56" s="376">
        <v>0</v>
      </c>
      <c r="C56" s="376">
        <v>-2</v>
      </c>
      <c r="D56" s="376">
        <v>0</v>
      </c>
      <c r="E56" s="376">
        <v>4.2</v>
      </c>
      <c r="F56" s="408">
        <v>0.6</v>
      </c>
      <c r="G56" s="376">
        <v>7.2</v>
      </c>
      <c r="H56" s="376">
        <v>5.4</v>
      </c>
      <c r="I56" s="376">
        <v>6.4</v>
      </c>
      <c r="J56" s="376">
        <v>11.8</v>
      </c>
      <c r="K56" s="408">
        <v>4.5999999999999996</v>
      </c>
      <c r="L56" s="376">
        <v>-0.1</v>
      </c>
      <c r="M56" s="376">
        <v>-1</v>
      </c>
      <c r="N56" s="376">
        <v>0.1</v>
      </c>
      <c r="O56" s="376">
        <v>1.5</v>
      </c>
      <c r="P56" s="408">
        <v>0.5</v>
      </c>
      <c r="Q56" s="376">
        <v>-0.6</v>
      </c>
      <c r="R56" s="376">
        <v>-1.6</v>
      </c>
      <c r="S56" s="376">
        <v>-0.4</v>
      </c>
      <c r="T56" s="376">
        <v>0.9</v>
      </c>
      <c r="U56" s="376">
        <v>-0.2</v>
      </c>
      <c r="V56" s="434" t="s">
        <v>970</v>
      </c>
    </row>
    <row r="57" spans="1:22" s="96" customFormat="1" ht="12" customHeight="1">
      <c r="A57" s="434" t="s">
        <v>971</v>
      </c>
      <c r="B57" s="376">
        <v>-0.1</v>
      </c>
      <c r="C57" s="376">
        <v>-2.1</v>
      </c>
      <c r="D57" s="376">
        <v>0</v>
      </c>
      <c r="E57" s="376">
        <v>3.9</v>
      </c>
      <c r="F57" s="408">
        <v>0.5</v>
      </c>
      <c r="G57" s="376">
        <v>7</v>
      </c>
      <c r="H57" s="376">
        <v>5.4</v>
      </c>
      <c r="I57" s="376">
        <v>6.3</v>
      </c>
      <c r="J57" s="376">
        <v>11.5</v>
      </c>
      <c r="K57" s="408">
        <v>4.8</v>
      </c>
      <c r="L57" s="465" t="s">
        <v>360</v>
      </c>
      <c r="M57" s="465" t="s">
        <v>360</v>
      </c>
      <c r="N57" s="465" t="s">
        <v>360</v>
      </c>
      <c r="O57" s="465" t="s">
        <v>360</v>
      </c>
      <c r="P57" s="466" t="s">
        <v>360</v>
      </c>
      <c r="Q57" s="465" t="s">
        <v>360</v>
      </c>
      <c r="R57" s="465" t="s">
        <v>360</v>
      </c>
      <c r="S57" s="465" t="s">
        <v>360</v>
      </c>
      <c r="T57" s="465" t="s">
        <v>360</v>
      </c>
      <c r="U57" s="465" t="s">
        <v>360</v>
      </c>
      <c r="V57" s="434" t="s">
        <v>971</v>
      </c>
    </row>
    <row r="58" spans="1:22" s="96" customFormat="1" ht="12" customHeight="1">
      <c r="A58" s="434" t="s">
        <v>921</v>
      </c>
      <c r="B58" s="376">
        <v>-0.2</v>
      </c>
      <c r="C58" s="376">
        <v>-2.1</v>
      </c>
      <c r="D58" s="376">
        <v>0</v>
      </c>
      <c r="E58" s="376">
        <v>3.6</v>
      </c>
      <c r="F58" s="408">
        <v>0.4</v>
      </c>
      <c r="G58" s="376">
        <v>6.8</v>
      </c>
      <c r="H58" s="376">
        <v>5.0999999999999996</v>
      </c>
      <c r="I58" s="376">
        <v>6.3</v>
      </c>
      <c r="J58" s="376">
        <v>11</v>
      </c>
      <c r="K58" s="408">
        <v>3.4</v>
      </c>
      <c r="L58" s="465" t="s">
        <v>360</v>
      </c>
      <c r="M58" s="465" t="s">
        <v>360</v>
      </c>
      <c r="N58" s="465" t="s">
        <v>360</v>
      </c>
      <c r="O58" s="465" t="s">
        <v>360</v>
      </c>
      <c r="P58" s="466" t="s">
        <v>360</v>
      </c>
      <c r="Q58" s="465" t="s">
        <v>360</v>
      </c>
      <c r="R58" s="465" t="s">
        <v>360</v>
      </c>
      <c r="S58" s="465" t="s">
        <v>360</v>
      </c>
      <c r="T58" s="465" t="s">
        <v>360</v>
      </c>
      <c r="U58" s="465" t="s">
        <v>360</v>
      </c>
      <c r="V58" s="434" t="s">
        <v>922</v>
      </c>
    </row>
    <row r="59" spans="1:22" s="96" customFormat="1" ht="12" customHeight="1">
      <c r="A59" s="434" t="s">
        <v>923</v>
      </c>
      <c r="B59" s="376">
        <v>-0.2</v>
      </c>
      <c r="C59" s="376">
        <v>-2.2000000000000002</v>
      </c>
      <c r="D59" s="376">
        <v>0.1</v>
      </c>
      <c r="E59" s="376">
        <v>3.5</v>
      </c>
      <c r="F59" s="408">
        <v>0.3</v>
      </c>
      <c r="G59" s="376">
        <v>6.6</v>
      </c>
      <c r="H59" s="376">
        <v>4.9000000000000004</v>
      </c>
      <c r="I59" s="376">
        <v>6.3</v>
      </c>
      <c r="J59" s="376">
        <v>10.8</v>
      </c>
      <c r="K59" s="408">
        <v>3</v>
      </c>
      <c r="L59" s="465" t="s">
        <v>360</v>
      </c>
      <c r="M59" s="465" t="s">
        <v>360</v>
      </c>
      <c r="N59" s="465" t="s">
        <v>360</v>
      </c>
      <c r="O59" s="465" t="s">
        <v>360</v>
      </c>
      <c r="P59" s="466" t="s">
        <v>360</v>
      </c>
      <c r="Q59" s="465" t="s">
        <v>360</v>
      </c>
      <c r="R59" s="465" t="s">
        <v>360</v>
      </c>
      <c r="S59" s="465" t="s">
        <v>360</v>
      </c>
      <c r="T59" s="465" t="s">
        <v>360</v>
      </c>
      <c r="U59" s="465" t="s">
        <v>360</v>
      </c>
      <c r="V59" s="434" t="s">
        <v>923</v>
      </c>
    </row>
    <row r="60" spans="1:22" s="96" customFormat="1" ht="12" customHeight="1">
      <c r="A60" s="434" t="s">
        <v>924</v>
      </c>
      <c r="B60" s="376">
        <v>-0.2</v>
      </c>
      <c r="C60" s="376">
        <v>-2.2000000000000002</v>
      </c>
      <c r="D60" s="376">
        <v>0.1</v>
      </c>
      <c r="E60" s="376">
        <v>3.3</v>
      </c>
      <c r="F60" s="408">
        <v>0.2</v>
      </c>
      <c r="G60" s="376">
        <v>6.5</v>
      </c>
      <c r="H60" s="376">
        <v>4.7</v>
      </c>
      <c r="I60" s="376">
        <v>6.4</v>
      </c>
      <c r="J60" s="376">
        <v>10.6</v>
      </c>
      <c r="K60" s="408">
        <v>2.7</v>
      </c>
      <c r="L60" s="465" t="s">
        <v>360</v>
      </c>
      <c r="M60" s="465" t="s">
        <v>360</v>
      </c>
      <c r="N60" s="465" t="s">
        <v>360</v>
      </c>
      <c r="O60" s="465" t="s">
        <v>360</v>
      </c>
      <c r="P60" s="466" t="s">
        <v>360</v>
      </c>
      <c r="Q60" s="465" t="s">
        <v>360</v>
      </c>
      <c r="R60" s="465" t="s">
        <v>360</v>
      </c>
      <c r="S60" s="465" t="s">
        <v>360</v>
      </c>
      <c r="T60" s="465" t="s">
        <v>360</v>
      </c>
      <c r="U60" s="465" t="s">
        <v>360</v>
      </c>
      <c r="V60" s="434" t="s">
        <v>925</v>
      </c>
    </row>
    <row r="61" spans="1:22" s="96" customFormat="1" ht="12" customHeight="1">
      <c r="A61" s="434" t="s">
        <v>926</v>
      </c>
      <c r="B61" s="376">
        <v>-0.3</v>
      </c>
      <c r="C61" s="376">
        <v>-2.2999999999999998</v>
      </c>
      <c r="D61" s="376">
        <v>0.2</v>
      </c>
      <c r="E61" s="376">
        <v>3.1</v>
      </c>
      <c r="F61" s="408">
        <v>0.2</v>
      </c>
      <c r="G61" s="376">
        <v>6.4</v>
      </c>
      <c r="H61" s="376">
        <v>4.5</v>
      </c>
      <c r="I61" s="376">
        <v>6.3</v>
      </c>
      <c r="J61" s="376">
        <v>10.3</v>
      </c>
      <c r="K61" s="408">
        <v>3.6</v>
      </c>
      <c r="L61" s="465" t="s">
        <v>360</v>
      </c>
      <c r="M61" s="465" t="s">
        <v>360</v>
      </c>
      <c r="N61" s="465" t="s">
        <v>360</v>
      </c>
      <c r="O61" s="465" t="s">
        <v>360</v>
      </c>
      <c r="P61" s="466" t="s">
        <v>360</v>
      </c>
      <c r="Q61" s="465" t="s">
        <v>360</v>
      </c>
      <c r="R61" s="465" t="s">
        <v>360</v>
      </c>
      <c r="S61" s="465" t="s">
        <v>360</v>
      </c>
      <c r="T61" s="465" t="s">
        <v>360</v>
      </c>
      <c r="U61" s="465" t="s">
        <v>360</v>
      </c>
      <c r="V61" s="434" t="s">
        <v>927</v>
      </c>
    </row>
    <row r="62" spans="1:22" s="96" customFormat="1" ht="12" customHeight="1" thickBot="1">
      <c r="A62" s="434" t="s">
        <v>928</v>
      </c>
      <c r="B62" s="376">
        <v>-0.3</v>
      </c>
      <c r="C62" s="376">
        <v>-2.2999999999999998</v>
      </c>
      <c r="D62" s="376">
        <v>0.2</v>
      </c>
      <c r="E62" s="376">
        <v>2.9</v>
      </c>
      <c r="F62" s="408">
        <v>0.1</v>
      </c>
      <c r="G62" s="376">
        <v>6.1</v>
      </c>
      <c r="H62" s="376">
        <v>4.3</v>
      </c>
      <c r="I62" s="376">
        <v>6.1</v>
      </c>
      <c r="J62" s="376">
        <v>9.8000000000000007</v>
      </c>
      <c r="K62" s="408">
        <v>2.8</v>
      </c>
      <c r="L62" s="465" t="s">
        <v>360</v>
      </c>
      <c r="M62" s="465" t="s">
        <v>360</v>
      </c>
      <c r="N62" s="465" t="s">
        <v>360</v>
      </c>
      <c r="O62" s="465" t="s">
        <v>360</v>
      </c>
      <c r="P62" s="466" t="s">
        <v>360</v>
      </c>
      <c r="Q62" s="465" t="s">
        <v>360</v>
      </c>
      <c r="R62" s="465" t="s">
        <v>360</v>
      </c>
      <c r="S62" s="465" t="s">
        <v>360</v>
      </c>
      <c r="T62" s="465" t="s">
        <v>360</v>
      </c>
      <c r="U62" s="465" t="s">
        <v>360</v>
      </c>
      <c r="V62" s="434" t="s">
        <v>928</v>
      </c>
    </row>
    <row r="63" spans="1:22" s="267" customFormat="1" ht="12" customHeight="1" thickBot="1">
      <c r="A63" s="985" t="s">
        <v>972</v>
      </c>
      <c r="B63" s="984" t="s">
        <v>990</v>
      </c>
      <c r="C63" s="983"/>
      <c r="D63" s="983"/>
      <c r="E63" s="983"/>
      <c r="F63" s="983"/>
      <c r="G63" s="984" t="s">
        <v>991</v>
      </c>
      <c r="H63" s="983"/>
      <c r="I63" s="983"/>
      <c r="J63" s="983"/>
      <c r="K63" s="983"/>
      <c r="L63" s="984" t="s">
        <v>992</v>
      </c>
      <c r="M63" s="983"/>
      <c r="N63" s="983"/>
      <c r="O63" s="983"/>
      <c r="P63" s="983"/>
      <c r="Q63" s="984" t="s">
        <v>993</v>
      </c>
      <c r="R63" s="983"/>
      <c r="S63" s="983"/>
      <c r="T63" s="983"/>
      <c r="U63" s="983"/>
      <c r="V63" s="997"/>
    </row>
    <row r="64" spans="1:22" s="267" customFormat="1" ht="12" customHeight="1" thickBot="1">
      <c r="A64" s="986"/>
      <c r="B64" s="458">
        <v>99.999999999999986</v>
      </c>
      <c r="C64" s="424">
        <v>43.193532987492432</v>
      </c>
      <c r="D64" s="424">
        <v>33.338340600235512</v>
      </c>
      <c r="E64" s="424">
        <v>19.881735145284999</v>
      </c>
      <c r="F64" s="424">
        <v>3.586391266987047</v>
      </c>
      <c r="G64" s="458">
        <v>100.00000000000006</v>
      </c>
      <c r="H64" s="424">
        <v>39.832788053645842</v>
      </c>
      <c r="I64" s="424">
        <v>35.157965090215683</v>
      </c>
      <c r="J64" s="424">
        <v>19.601830323514861</v>
      </c>
      <c r="K64" s="424">
        <v>5.4074165326236097</v>
      </c>
      <c r="L64" s="458">
        <v>100.00000000000007</v>
      </c>
      <c r="M64" s="424">
        <v>48.794883371011082</v>
      </c>
      <c r="N64" s="424">
        <v>32.234341569444581</v>
      </c>
      <c r="O64" s="424">
        <v>16.304895816130998</v>
      </c>
      <c r="P64" s="459">
        <v>2.6658792434133325</v>
      </c>
      <c r="Q64" s="458">
        <v>100.00000000000007</v>
      </c>
      <c r="R64" s="424">
        <v>48.794883371011082</v>
      </c>
      <c r="S64" s="424">
        <v>32.234341569444581</v>
      </c>
      <c r="T64" s="424">
        <v>16.304895816130998</v>
      </c>
      <c r="U64" s="459">
        <v>2.6658792434133325</v>
      </c>
      <c r="V64" s="997"/>
    </row>
    <row r="65" spans="1:22" s="427" customFormat="1" ht="12" customHeight="1" thickBot="1">
      <c r="A65" s="987"/>
      <c r="B65" s="12" t="s">
        <v>494</v>
      </c>
      <c r="C65" s="12" t="s">
        <v>994</v>
      </c>
      <c r="D65" s="12" t="s">
        <v>995</v>
      </c>
      <c r="E65" s="12" t="s">
        <v>996</v>
      </c>
      <c r="F65" s="12" t="s">
        <v>997</v>
      </c>
      <c r="G65" s="12" t="s">
        <v>494</v>
      </c>
      <c r="H65" s="12" t="s">
        <v>994</v>
      </c>
      <c r="I65" s="12" t="s">
        <v>995</v>
      </c>
      <c r="J65" s="12" t="s">
        <v>996</v>
      </c>
      <c r="K65" s="12" t="s">
        <v>997</v>
      </c>
      <c r="L65" s="12" t="s">
        <v>494</v>
      </c>
      <c r="M65" s="12" t="s">
        <v>994</v>
      </c>
      <c r="N65" s="12" t="s">
        <v>995</v>
      </c>
      <c r="O65" s="12" t="s">
        <v>996</v>
      </c>
      <c r="P65" s="12" t="s">
        <v>997</v>
      </c>
      <c r="Q65" s="398" t="s">
        <v>494</v>
      </c>
      <c r="R65" s="12" t="s">
        <v>994</v>
      </c>
      <c r="S65" s="12" t="s">
        <v>995</v>
      </c>
      <c r="T65" s="12" t="s">
        <v>996</v>
      </c>
      <c r="U65" s="12" t="s">
        <v>997</v>
      </c>
      <c r="V65" s="425"/>
    </row>
    <row r="66" spans="1:22" s="385" customFormat="1" ht="12" customHeight="1">
      <c r="A66" s="41" t="s">
        <v>998</v>
      </c>
      <c r="B66" s="31"/>
      <c r="C66" s="31"/>
      <c r="D66" s="31"/>
      <c r="E66" s="31"/>
      <c r="F66" s="31"/>
      <c r="G66" s="31"/>
      <c r="H66" s="31"/>
      <c r="I66" s="31"/>
      <c r="J66" s="31"/>
    </row>
    <row r="67" spans="1:22" s="385" customFormat="1" ht="12" customHeight="1">
      <c r="A67" s="41" t="s">
        <v>975</v>
      </c>
      <c r="B67" s="31"/>
      <c r="C67" s="31"/>
      <c r="D67" s="31"/>
      <c r="E67" s="31"/>
      <c r="F67" s="31"/>
      <c r="G67" s="31"/>
      <c r="H67" s="31"/>
      <c r="I67" s="31"/>
      <c r="J67" s="31"/>
    </row>
    <row r="68" spans="1:22" s="96" customFormat="1" ht="12" customHeight="1">
      <c r="A68" s="96" t="s">
        <v>999</v>
      </c>
    </row>
    <row r="69" spans="1:22" s="96" customFormat="1" ht="36" customHeight="1">
      <c r="A69" s="1004" t="s">
        <v>1000</v>
      </c>
      <c r="B69" s="1004"/>
      <c r="C69" s="1004"/>
      <c r="D69" s="1004"/>
      <c r="E69" s="1004"/>
      <c r="F69" s="1004"/>
      <c r="G69" s="1004"/>
      <c r="H69" s="1004"/>
      <c r="I69" s="1004"/>
      <c r="J69" s="1004"/>
      <c r="K69" s="1004"/>
      <c r="L69" s="1004"/>
      <c r="M69" s="1004"/>
      <c r="N69" s="1004"/>
      <c r="O69" s="1004"/>
      <c r="P69" s="1004"/>
      <c r="Q69" s="1004"/>
      <c r="R69" s="1004"/>
      <c r="S69" s="1004"/>
      <c r="T69" s="1004"/>
      <c r="U69" s="1004"/>
      <c r="V69" s="1004"/>
    </row>
    <row r="70" spans="1:22" s="280" customFormat="1" ht="28.9" customHeight="1">
      <c r="A70" s="1005" t="s">
        <v>1001</v>
      </c>
      <c r="B70" s="1005"/>
      <c r="C70" s="1005"/>
      <c r="D70" s="1005"/>
      <c r="E70" s="1005"/>
      <c r="F70" s="1005"/>
      <c r="G70" s="1005"/>
      <c r="H70" s="1005"/>
      <c r="I70" s="1005"/>
      <c r="J70" s="1005"/>
      <c r="K70" s="1005"/>
      <c r="L70" s="1005"/>
      <c r="M70" s="1005"/>
      <c r="N70" s="1005"/>
      <c r="O70" s="1005"/>
      <c r="P70" s="1005"/>
      <c r="Q70" s="1005"/>
      <c r="R70" s="1005"/>
      <c r="S70" s="1005"/>
      <c r="T70" s="1005"/>
      <c r="U70" s="1005"/>
      <c r="V70" s="1005"/>
    </row>
    <row r="71" spans="1:22" s="96" customFormat="1" ht="12" customHeight="1">
      <c r="A71" s="266"/>
    </row>
    <row r="72" spans="1:22">
      <c r="A72" s="469" t="s">
        <v>1002</v>
      </c>
      <c r="B72" s="363"/>
      <c r="C72" s="363"/>
      <c r="D72" s="363"/>
      <c r="E72" s="363"/>
      <c r="F72" s="363"/>
      <c r="G72" s="363"/>
      <c r="H72" s="363"/>
      <c r="I72" s="363"/>
      <c r="J72" s="363"/>
      <c r="K72" s="363"/>
      <c r="L72" s="363"/>
      <c r="M72" s="363"/>
      <c r="N72" s="363"/>
      <c r="O72" s="363"/>
      <c r="P72" s="363"/>
      <c r="V72" s="363"/>
    </row>
    <row r="73" spans="1:22">
      <c r="A73" s="41" t="s">
        <v>1003</v>
      </c>
      <c r="B73" s="363"/>
      <c r="C73" s="363"/>
      <c r="D73" s="363"/>
      <c r="E73" s="363"/>
      <c r="F73" s="363"/>
      <c r="G73" s="363"/>
      <c r="H73" s="363"/>
      <c r="I73" s="363"/>
      <c r="J73" s="363"/>
      <c r="K73" s="363"/>
      <c r="L73" s="363"/>
      <c r="M73" s="363"/>
      <c r="N73" s="363"/>
      <c r="O73" s="363"/>
      <c r="P73" s="363"/>
      <c r="V73" s="363"/>
    </row>
    <row r="74" spans="1:22">
      <c r="A74" s="41" t="s">
        <v>1004</v>
      </c>
      <c r="B74" s="363"/>
      <c r="C74" s="363"/>
      <c r="D74" s="363"/>
      <c r="E74" s="363"/>
      <c r="F74" s="363"/>
      <c r="G74" s="363"/>
      <c r="H74" s="363"/>
      <c r="I74" s="363"/>
      <c r="J74" s="363"/>
      <c r="K74" s="363"/>
      <c r="L74" s="363"/>
      <c r="M74" s="363"/>
      <c r="N74" s="363"/>
      <c r="O74" s="363"/>
      <c r="P74" s="363"/>
      <c r="V74" s="363"/>
    </row>
    <row r="75" spans="1:22">
      <c r="A75" s="41" t="s">
        <v>1005</v>
      </c>
      <c r="B75" s="363"/>
      <c r="C75" s="363"/>
      <c r="D75" s="363"/>
      <c r="E75" s="363"/>
      <c r="F75" s="363"/>
      <c r="G75" s="363"/>
      <c r="H75" s="363"/>
      <c r="I75" s="363"/>
      <c r="J75" s="363"/>
      <c r="K75" s="363"/>
      <c r="L75" s="363"/>
      <c r="M75" s="363"/>
      <c r="N75" s="363"/>
      <c r="O75" s="363"/>
      <c r="P75" s="363"/>
      <c r="V75" s="363"/>
    </row>
    <row r="76" spans="1:22">
      <c r="A76" s="41" t="s">
        <v>1006</v>
      </c>
      <c r="B76" s="363"/>
      <c r="C76" s="363"/>
      <c r="D76" s="363"/>
      <c r="E76" s="363"/>
      <c r="F76" s="363"/>
      <c r="G76" s="363"/>
      <c r="H76" s="363"/>
      <c r="I76" s="363"/>
      <c r="J76" s="363"/>
      <c r="K76" s="363"/>
      <c r="L76" s="363"/>
      <c r="M76" s="363"/>
      <c r="N76" s="363"/>
      <c r="O76" s="363"/>
      <c r="P76" s="363"/>
      <c r="V76" s="363"/>
    </row>
    <row r="77" spans="1:22">
      <c r="A77" s="41"/>
      <c r="B77" s="363"/>
      <c r="C77" s="363"/>
      <c r="D77" s="363"/>
      <c r="E77" s="363"/>
      <c r="F77" s="363"/>
      <c r="G77" s="363"/>
      <c r="H77" s="363"/>
      <c r="I77" s="363"/>
      <c r="J77" s="363"/>
      <c r="K77" s="363"/>
      <c r="L77" s="363"/>
      <c r="M77" s="363"/>
      <c r="N77" s="363"/>
      <c r="O77" s="363"/>
      <c r="P77" s="363"/>
      <c r="V77" s="363"/>
    </row>
    <row r="78" spans="1:22">
      <c r="A78" s="469" t="s">
        <v>1007</v>
      </c>
      <c r="B78" s="363"/>
      <c r="C78" s="363"/>
      <c r="D78" s="363"/>
      <c r="E78" s="363"/>
      <c r="F78" s="363"/>
      <c r="G78" s="363"/>
      <c r="H78" s="363"/>
      <c r="I78" s="363"/>
      <c r="J78" s="363"/>
      <c r="K78" s="363"/>
      <c r="L78" s="363"/>
      <c r="M78" s="363"/>
      <c r="N78" s="363"/>
      <c r="O78" s="363"/>
      <c r="P78" s="363"/>
      <c r="V78" s="363"/>
    </row>
    <row r="79" spans="1:22">
      <c r="A79" s="41" t="s">
        <v>1008</v>
      </c>
      <c r="B79" s="363"/>
      <c r="C79" s="363"/>
      <c r="D79" s="363"/>
      <c r="E79" s="363"/>
      <c r="F79" s="363"/>
      <c r="G79" s="363"/>
      <c r="H79" s="363"/>
      <c r="I79" s="363"/>
      <c r="J79" s="363"/>
      <c r="K79" s="363"/>
      <c r="L79" s="363"/>
      <c r="M79" s="363"/>
      <c r="N79" s="363"/>
      <c r="O79" s="363"/>
      <c r="P79" s="363"/>
      <c r="V79" s="363"/>
    </row>
    <row r="80" spans="1:22">
      <c r="A80" s="41" t="s">
        <v>1009</v>
      </c>
      <c r="B80" s="363"/>
      <c r="C80" s="363"/>
      <c r="D80" s="363"/>
      <c r="E80" s="363"/>
      <c r="F80" s="363"/>
      <c r="G80" s="363"/>
      <c r="H80" s="363"/>
      <c r="I80" s="363"/>
      <c r="J80" s="363"/>
      <c r="K80" s="363"/>
      <c r="L80" s="363"/>
      <c r="M80" s="363"/>
      <c r="N80" s="363"/>
      <c r="O80" s="363"/>
      <c r="P80" s="363"/>
      <c r="V80" s="363"/>
    </row>
    <row r="81" spans="1:22">
      <c r="A81" s="41" t="s">
        <v>1010</v>
      </c>
      <c r="B81" s="363"/>
      <c r="C81" s="363"/>
      <c r="D81" s="363"/>
      <c r="E81" s="363"/>
      <c r="F81" s="363"/>
      <c r="G81" s="363"/>
      <c r="H81" s="363"/>
      <c r="I81" s="363"/>
      <c r="J81" s="363"/>
      <c r="K81" s="363"/>
      <c r="L81" s="363"/>
      <c r="M81" s="363"/>
      <c r="N81" s="363"/>
      <c r="O81" s="363"/>
      <c r="P81" s="363"/>
      <c r="V81" s="363"/>
    </row>
    <row r="82" spans="1:22">
      <c r="A82" s="41" t="s">
        <v>1011</v>
      </c>
      <c r="B82" s="363"/>
      <c r="C82" s="363"/>
      <c r="D82" s="363"/>
      <c r="E82" s="363"/>
      <c r="F82" s="363"/>
      <c r="G82" s="363"/>
      <c r="H82" s="363"/>
      <c r="I82" s="363"/>
      <c r="J82" s="363"/>
      <c r="K82" s="363"/>
      <c r="L82" s="363"/>
      <c r="M82" s="363"/>
      <c r="N82" s="363"/>
      <c r="O82" s="363"/>
      <c r="P82" s="363"/>
      <c r="V82" s="363"/>
    </row>
    <row r="83" spans="1:22">
      <c r="A83" s="41"/>
      <c r="B83" s="363"/>
      <c r="C83" s="363"/>
      <c r="D83" s="363"/>
      <c r="E83" s="363"/>
      <c r="F83" s="363"/>
      <c r="G83" s="363"/>
      <c r="H83" s="363"/>
      <c r="I83" s="363"/>
      <c r="J83" s="363"/>
      <c r="K83" s="363"/>
      <c r="L83" s="363"/>
      <c r="M83" s="363"/>
      <c r="N83" s="363"/>
      <c r="O83" s="363"/>
      <c r="P83" s="363"/>
      <c r="V83" s="363"/>
    </row>
    <row r="84" spans="1:22" s="450" customFormat="1" ht="12" customHeight="1">
      <c r="A84" s="92" t="s">
        <v>141</v>
      </c>
      <c r="B84" s="470"/>
      <c r="C84" s="471"/>
      <c r="D84" s="471"/>
      <c r="E84" s="471"/>
      <c r="F84" s="94"/>
      <c r="G84" s="472"/>
      <c r="H84" s="472"/>
      <c r="I84" s="447"/>
      <c r="J84" s="446"/>
      <c r="K84" s="445"/>
      <c r="L84" s="446"/>
      <c r="M84" s="447"/>
      <c r="N84" s="448"/>
      <c r="O84" s="449"/>
      <c r="P84" s="449"/>
      <c r="Q84" s="449"/>
    </row>
    <row r="85" spans="1:22" s="450" customFormat="1" ht="12" customHeight="1">
      <c r="A85" s="451" t="s">
        <v>1012</v>
      </c>
      <c r="B85" s="473"/>
      <c r="C85" s="474"/>
      <c r="D85" s="448"/>
      <c r="E85" s="455"/>
      <c r="F85" s="475"/>
      <c r="G85" s="455"/>
      <c r="H85" s="455"/>
      <c r="I85" s="447"/>
      <c r="J85" s="446"/>
      <c r="K85" s="446"/>
      <c r="M85" s="449"/>
      <c r="N85" s="448"/>
      <c r="O85" s="449"/>
      <c r="P85" s="449"/>
      <c r="Q85" s="449"/>
    </row>
    <row r="86" spans="1:22" s="94" customFormat="1" ht="12" customHeight="1">
      <c r="A86" s="451" t="s">
        <v>1013</v>
      </c>
    </row>
    <row r="87" spans="1:22" s="94" customFormat="1" ht="12" customHeight="1">
      <c r="A87" s="451" t="s">
        <v>1014</v>
      </c>
    </row>
    <row r="88" spans="1:22" s="94" customFormat="1" ht="12" customHeight="1">
      <c r="A88" s="451" t="s">
        <v>1015</v>
      </c>
    </row>
    <row r="89" spans="1:22" s="96" customFormat="1" ht="12" customHeight="1">
      <c r="A89" s="266"/>
    </row>
    <row r="90" spans="1:22" s="94" customFormat="1" ht="12" customHeight="1">
      <c r="A90" s="451" t="s">
        <v>1016</v>
      </c>
    </row>
    <row r="91" spans="1:22" s="94" customFormat="1" ht="12" customHeight="1">
      <c r="A91" s="451" t="s">
        <v>1017</v>
      </c>
    </row>
    <row r="92" spans="1:22" s="94" customFormat="1" ht="12" customHeight="1">
      <c r="A92" s="451" t="s">
        <v>1018</v>
      </c>
    </row>
    <row r="93" spans="1:22" s="94" customFormat="1" ht="12" customHeight="1">
      <c r="A93" s="451" t="s">
        <v>1019</v>
      </c>
    </row>
    <row r="94" spans="1:22" s="96" customFormat="1" ht="12" customHeight="1">
      <c r="A94" s="266"/>
    </row>
    <row r="95" spans="1:22" s="94" customFormat="1" ht="12" customHeight="1">
      <c r="A95" s="451" t="s">
        <v>1020</v>
      </c>
    </row>
    <row r="96" spans="1:22" s="94" customFormat="1" ht="12" customHeight="1">
      <c r="A96" s="451" t="s">
        <v>1021</v>
      </c>
    </row>
    <row r="97" spans="1:22" s="94" customFormat="1" ht="12" customHeight="1">
      <c r="A97" s="451" t="s">
        <v>1022</v>
      </c>
    </row>
    <row r="98" spans="1:22" s="94" customFormat="1" ht="12" customHeight="1">
      <c r="A98" s="451" t="s">
        <v>1023</v>
      </c>
    </row>
    <row r="99" spans="1:22" ht="12" customHeight="1">
      <c r="A99" s="363"/>
      <c r="B99" s="363"/>
      <c r="C99" s="363"/>
      <c r="D99" s="363"/>
      <c r="E99" s="363"/>
      <c r="F99" s="363"/>
      <c r="G99" s="363"/>
      <c r="H99" s="363"/>
      <c r="I99" s="363"/>
      <c r="J99" s="363"/>
      <c r="K99" s="363"/>
      <c r="L99" s="363"/>
      <c r="M99" s="363"/>
      <c r="N99" s="363"/>
      <c r="O99" s="363"/>
      <c r="P99" s="363"/>
      <c r="V99" s="363"/>
    </row>
    <row r="100" spans="1:22" s="94" customFormat="1" ht="12" customHeight="1">
      <c r="A100" s="451" t="s">
        <v>1024</v>
      </c>
    </row>
    <row r="101" spans="1:22" s="94" customFormat="1" ht="12" customHeight="1">
      <c r="A101" s="451" t="s">
        <v>1025</v>
      </c>
    </row>
    <row r="102" spans="1:22" s="94" customFormat="1" ht="12" customHeight="1">
      <c r="A102" s="451" t="s">
        <v>1026</v>
      </c>
    </row>
    <row r="103" spans="1:22" s="94" customFormat="1" ht="12" customHeight="1">
      <c r="A103" s="451" t="s">
        <v>1027</v>
      </c>
    </row>
    <row r="104" spans="1:22">
      <c r="B104" s="363"/>
      <c r="C104" s="363"/>
      <c r="D104" s="363"/>
      <c r="E104" s="363"/>
      <c r="F104" s="363"/>
      <c r="G104" s="363"/>
      <c r="H104" s="363"/>
      <c r="I104" s="363"/>
      <c r="J104" s="363"/>
      <c r="K104" s="363"/>
      <c r="L104" s="363"/>
      <c r="M104" s="363"/>
      <c r="N104" s="363"/>
      <c r="O104" s="363"/>
      <c r="P104" s="363"/>
      <c r="V104" s="363"/>
    </row>
    <row r="105" spans="1:22">
      <c r="A105" s="363"/>
      <c r="B105" s="363"/>
      <c r="C105" s="363"/>
      <c r="D105" s="363"/>
      <c r="E105" s="363"/>
      <c r="F105" s="363"/>
      <c r="G105" s="363"/>
      <c r="H105" s="363"/>
      <c r="I105" s="363"/>
      <c r="J105" s="363"/>
      <c r="K105" s="363"/>
      <c r="L105" s="363"/>
      <c r="M105" s="363"/>
      <c r="N105" s="363"/>
      <c r="O105" s="363"/>
      <c r="P105" s="363"/>
      <c r="V105" s="363"/>
    </row>
    <row r="106" spans="1:22">
      <c r="A106" s="363"/>
      <c r="B106" s="363"/>
      <c r="C106" s="363"/>
      <c r="D106" s="363"/>
      <c r="E106" s="363"/>
      <c r="F106" s="363"/>
      <c r="G106" s="363"/>
      <c r="H106" s="363"/>
      <c r="I106" s="363"/>
      <c r="J106" s="363"/>
      <c r="K106" s="363"/>
      <c r="L106" s="363"/>
      <c r="M106" s="363"/>
      <c r="N106" s="363"/>
      <c r="O106" s="363"/>
      <c r="P106" s="363"/>
      <c r="V106" s="363"/>
    </row>
    <row r="107" spans="1:22">
      <c r="A107" s="363"/>
      <c r="B107" s="363"/>
      <c r="C107" s="363"/>
      <c r="D107" s="363"/>
      <c r="E107" s="363"/>
      <c r="F107" s="363"/>
      <c r="G107" s="363"/>
      <c r="H107" s="363"/>
      <c r="I107" s="363"/>
      <c r="J107" s="363"/>
      <c r="K107" s="363"/>
      <c r="L107" s="363"/>
      <c r="M107" s="363"/>
      <c r="N107" s="363"/>
      <c r="O107" s="363"/>
      <c r="P107" s="363"/>
      <c r="V107" s="363"/>
    </row>
    <row r="108" spans="1:22">
      <c r="A108" s="363"/>
      <c r="B108" s="363"/>
      <c r="C108" s="363"/>
      <c r="D108" s="363"/>
      <c r="E108" s="363"/>
      <c r="F108" s="363"/>
      <c r="G108" s="363"/>
      <c r="H108" s="363"/>
      <c r="I108" s="363"/>
      <c r="J108" s="363"/>
      <c r="K108" s="363"/>
      <c r="L108" s="363"/>
      <c r="M108" s="363"/>
      <c r="N108" s="363"/>
      <c r="O108" s="363"/>
      <c r="P108" s="363"/>
      <c r="V108" s="363"/>
    </row>
    <row r="109" spans="1:22">
      <c r="A109" s="363"/>
      <c r="B109" s="363"/>
      <c r="C109" s="363"/>
      <c r="D109" s="363"/>
      <c r="E109" s="363"/>
      <c r="F109" s="363"/>
      <c r="G109" s="363"/>
      <c r="H109" s="363"/>
      <c r="I109" s="363"/>
      <c r="J109" s="363"/>
      <c r="K109" s="363"/>
      <c r="L109" s="363"/>
      <c r="M109" s="363"/>
      <c r="N109" s="363"/>
      <c r="O109" s="363"/>
      <c r="P109" s="363"/>
      <c r="V109" s="363"/>
    </row>
    <row r="110" spans="1:22">
      <c r="A110" s="363"/>
      <c r="B110" s="363"/>
      <c r="C110" s="363"/>
      <c r="D110" s="363"/>
      <c r="E110" s="363"/>
      <c r="F110" s="363"/>
      <c r="G110" s="363"/>
      <c r="H110" s="363"/>
      <c r="I110" s="363"/>
      <c r="J110" s="363"/>
      <c r="K110" s="363"/>
      <c r="L110" s="363"/>
      <c r="M110" s="363"/>
      <c r="N110" s="363"/>
      <c r="O110" s="363"/>
      <c r="P110" s="363"/>
      <c r="V110" s="363"/>
    </row>
    <row r="111" spans="1:22">
      <c r="A111" s="363"/>
      <c r="B111" s="363"/>
      <c r="C111" s="363"/>
      <c r="D111" s="363"/>
      <c r="E111" s="363"/>
      <c r="F111" s="363"/>
      <c r="G111" s="363"/>
      <c r="H111" s="363"/>
      <c r="I111" s="363"/>
      <c r="J111" s="363"/>
      <c r="K111" s="363"/>
      <c r="L111" s="363"/>
      <c r="M111" s="363"/>
      <c r="N111" s="363"/>
      <c r="O111" s="363"/>
      <c r="P111" s="363"/>
      <c r="V111" s="363"/>
    </row>
    <row r="112" spans="1:22">
      <c r="A112" s="363"/>
      <c r="B112" s="363"/>
      <c r="C112" s="363"/>
      <c r="D112" s="363"/>
      <c r="E112" s="363"/>
      <c r="F112" s="363"/>
      <c r="G112" s="363"/>
      <c r="H112" s="363"/>
      <c r="I112" s="363"/>
      <c r="J112" s="363"/>
      <c r="K112" s="363"/>
      <c r="L112" s="363"/>
      <c r="M112" s="363"/>
      <c r="N112" s="363"/>
      <c r="O112" s="363"/>
      <c r="P112" s="363"/>
      <c r="V112" s="363"/>
    </row>
    <row r="113" spans="1:22">
      <c r="A113" s="363"/>
      <c r="B113" s="363"/>
      <c r="C113" s="363"/>
      <c r="D113" s="363"/>
      <c r="E113" s="363"/>
      <c r="F113" s="363"/>
      <c r="G113" s="363"/>
      <c r="H113" s="363"/>
      <c r="I113" s="363"/>
      <c r="J113" s="363"/>
      <c r="K113" s="363"/>
      <c r="L113" s="363"/>
      <c r="M113" s="363"/>
      <c r="N113" s="363"/>
      <c r="O113" s="363"/>
      <c r="P113" s="363"/>
      <c r="V113" s="363"/>
    </row>
    <row r="114" spans="1:22">
      <c r="A114" s="363"/>
      <c r="B114" s="363"/>
      <c r="C114" s="363"/>
      <c r="D114" s="363"/>
      <c r="E114" s="363"/>
      <c r="F114" s="363"/>
      <c r="G114" s="363"/>
      <c r="H114" s="363"/>
      <c r="I114" s="363"/>
      <c r="J114" s="363"/>
      <c r="K114" s="363"/>
      <c r="L114" s="363"/>
      <c r="M114" s="363"/>
      <c r="N114" s="363"/>
      <c r="O114" s="363"/>
      <c r="P114" s="363"/>
      <c r="V114" s="363"/>
    </row>
    <row r="115" spans="1:22">
      <c r="A115" s="363"/>
      <c r="B115" s="363"/>
      <c r="C115" s="363"/>
      <c r="D115" s="363"/>
      <c r="E115" s="363"/>
      <c r="F115" s="363"/>
      <c r="G115" s="363"/>
      <c r="H115" s="363"/>
      <c r="I115" s="363"/>
      <c r="J115" s="363"/>
      <c r="K115" s="363"/>
      <c r="L115" s="363"/>
      <c r="M115" s="363"/>
      <c r="N115" s="363"/>
      <c r="O115" s="363"/>
      <c r="P115" s="363"/>
      <c r="V115" s="363"/>
    </row>
    <row r="116" spans="1:22">
      <c r="A116" s="363"/>
      <c r="B116" s="363"/>
      <c r="C116" s="363"/>
      <c r="D116" s="363"/>
      <c r="E116" s="363"/>
      <c r="F116" s="363"/>
      <c r="G116" s="363"/>
      <c r="H116" s="363"/>
      <c r="I116" s="363"/>
      <c r="J116" s="363"/>
      <c r="K116" s="363"/>
      <c r="L116" s="363"/>
      <c r="M116" s="363"/>
      <c r="N116" s="363"/>
      <c r="O116" s="363"/>
      <c r="P116" s="363"/>
      <c r="V116" s="363"/>
    </row>
  </sheetData>
  <mergeCells count="16">
    <mergeCell ref="A1:V1"/>
    <mergeCell ref="A2:V2"/>
    <mergeCell ref="A4:A6"/>
    <mergeCell ref="B4:F4"/>
    <mergeCell ref="G4:K4"/>
    <mergeCell ref="L4:P4"/>
    <mergeCell ref="Q4:U4"/>
    <mergeCell ref="V4:V5"/>
    <mergeCell ref="A69:V69"/>
    <mergeCell ref="A70:V70"/>
    <mergeCell ref="A63:A65"/>
    <mergeCell ref="B63:F63"/>
    <mergeCell ref="G63:K63"/>
    <mergeCell ref="L63:P63"/>
    <mergeCell ref="Q63:U63"/>
    <mergeCell ref="V63:V64"/>
  </mergeCells>
  <hyperlinks>
    <hyperlink ref="A90" r:id="rId1" xr:uid="{1F359D96-956E-4A54-8531-8537569B4A52}"/>
    <hyperlink ref="A91" r:id="rId2" xr:uid="{FCED2480-9DE6-4EA3-9CFD-CDF1F79E6115}"/>
    <hyperlink ref="A92" r:id="rId3" xr:uid="{7F34AED5-A4D5-465D-BF64-7FBF818C5E73}"/>
    <hyperlink ref="A93" r:id="rId4" xr:uid="{1E022400-7CF4-427A-B8D8-EED9939F848F}"/>
    <hyperlink ref="A85" r:id="rId5" xr:uid="{2A3259C3-0D86-4EFD-80AE-FDC97D545B39}"/>
    <hyperlink ref="A86" r:id="rId6" xr:uid="{F98B3A1E-6063-4458-B7A1-2CAAC3FEE8BE}"/>
    <hyperlink ref="A87" r:id="rId7" xr:uid="{97FC8592-552E-4E8B-A5AF-9B9F7631084E}"/>
    <hyperlink ref="A88" r:id="rId8" xr:uid="{13AFFC36-E051-41E1-8336-26A6BE4D4A7D}"/>
    <hyperlink ref="A95" r:id="rId9" xr:uid="{5A3F35BF-528D-4CDE-85A4-D238AE9E0780}"/>
    <hyperlink ref="A96" r:id="rId10" xr:uid="{74780069-B51E-471D-8C86-142021876CA5}"/>
    <hyperlink ref="A97" r:id="rId11" xr:uid="{6EA9B3A5-DD2C-4EE8-9E2D-84E762C6E625}"/>
    <hyperlink ref="A98" r:id="rId12" xr:uid="{7497FCBB-9195-4A92-88EE-B4B573367964}"/>
    <hyperlink ref="A100" r:id="rId13" xr:uid="{C7282E1B-5F23-4BE5-A729-B5CF8226B695}"/>
    <hyperlink ref="A101" r:id="rId14" xr:uid="{43CF3CF5-1ED6-4C72-B88B-CAFB84BD24EB}"/>
    <hyperlink ref="A102" r:id="rId15" xr:uid="{D0183D1E-DF77-4CA1-B01C-273446047689}"/>
    <hyperlink ref="A103" r:id="rId16" xr:uid="{D97FC245-CAFD-4D51-A2A2-D164D8AF7A63}"/>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E2E22-DB2B-43EE-9DEA-5085793744D5}">
  <dimension ref="A1:AD67"/>
  <sheetViews>
    <sheetView showGridLines="0" workbookViewId="0">
      <selection sqref="A1:N1"/>
    </sheetView>
  </sheetViews>
  <sheetFormatPr defaultColWidth="9.140625" defaultRowHeight="11.25"/>
  <cols>
    <col min="1" max="1" width="27.140625" style="199" customWidth="1"/>
    <col min="2" max="13" width="6" style="199" customWidth="1"/>
    <col min="14" max="14" width="29.85546875" style="365" customWidth="1"/>
    <col min="15" max="15" width="6" style="492" customWidth="1"/>
    <col min="16" max="16" width="4.5703125" style="493" customWidth="1"/>
    <col min="17" max="17" width="5.85546875" style="221" customWidth="1"/>
    <col min="18" max="18" width="6" style="494" customWidth="1"/>
    <col min="19" max="16384" width="9.140625" style="199"/>
  </cols>
  <sheetData>
    <row r="1" spans="1:30" ht="12" customHeight="1">
      <c r="A1" s="946" t="s">
        <v>1028</v>
      </c>
      <c r="B1" s="946"/>
      <c r="C1" s="946"/>
      <c r="D1" s="946"/>
      <c r="E1" s="946"/>
      <c r="F1" s="946"/>
      <c r="G1" s="946"/>
      <c r="H1" s="946"/>
      <c r="I1" s="946"/>
      <c r="J1" s="946"/>
      <c r="K1" s="946"/>
      <c r="L1" s="946"/>
      <c r="M1" s="946"/>
      <c r="N1" s="946"/>
    </row>
    <row r="2" spans="1:30" s="365" customFormat="1" ht="12" customHeight="1">
      <c r="A2" s="947" t="s">
        <v>1029</v>
      </c>
      <c r="B2" s="947"/>
      <c r="C2" s="947"/>
      <c r="D2" s="947"/>
      <c r="E2" s="947"/>
      <c r="F2" s="947"/>
      <c r="G2" s="947"/>
      <c r="H2" s="947"/>
      <c r="I2" s="947"/>
      <c r="J2" s="947"/>
      <c r="K2" s="947"/>
      <c r="L2" s="947"/>
      <c r="M2" s="947"/>
      <c r="N2" s="947"/>
      <c r="O2" s="495"/>
      <c r="P2" s="496"/>
      <c r="Q2" s="221"/>
      <c r="R2" s="497"/>
    </row>
    <row r="3" spans="1:30" ht="12" customHeight="1"/>
    <row r="4" spans="1:30" s="5" customFormat="1" ht="12" customHeight="1">
      <c r="A4" s="11" t="s">
        <v>1056</v>
      </c>
      <c r="N4" s="469" t="s">
        <v>1057</v>
      </c>
      <c r="O4" s="498"/>
      <c r="P4" s="221"/>
      <c r="Q4" s="221"/>
      <c r="R4" s="499"/>
    </row>
    <row r="5" spans="1:30" s="5" customFormat="1" ht="12" customHeight="1" thickBot="1">
      <c r="B5" s="7"/>
      <c r="C5" s="7"/>
      <c r="D5" s="7"/>
      <c r="E5" s="7"/>
      <c r="F5" s="7"/>
      <c r="G5" s="7"/>
      <c r="H5" s="7"/>
      <c r="I5" s="7"/>
      <c r="J5" s="7"/>
      <c r="K5" s="7"/>
      <c r="L5" s="7"/>
      <c r="M5" s="500" t="s">
        <v>1032</v>
      </c>
      <c r="N5" s="280"/>
      <c r="O5" s="498"/>
      <c r="P5" s="221"/>
      <c r="Q5" s="221"/>
      <c r="R5" s="499"/>
    </row>
    <row r="6" spans="1:30" s="5" customFormat="1" ht="12" customHeight="1" thickBot="1">
      <c r="A6" s="483"/>
      <c r="B6" s="977">
        <v>2025</v>
      </c>
      <c r="C6" s="978"/>
      <c r="D6" s="978"/>
      <c r="E6" s="978"/>
      <c r="F6" s="978"/>
      <c r="G6" s="978"/>
      <c r="H6" s="979"/>
      <c r="I6" s="978">
        <v>2024</v>
      </c>
      <c r="J6" s="978"/>
      <c r="K6" s="978"/>
      <c r="L6" s="978"/>
      <c r="M6" s="979"/>
      <c r="N6" s="280"/>
      <c r="O6" s="498"/>
      <c r="P6" s="221"/>
      <c r="Q6" s="221"/>
      <c r="R6" s="499"/>
    </row>
    <row r="7" spans="1:30" s="5" customFormat="1" ht="12" customHeight="1" thickBot="1">
      <c r="B7" s="10" t="s">
        <v>1058</v>
      </c>
      <c r="C7" s="10" t="s">
        <v>1059</v>
      </c>
      <c r="D7" s="10" t="s">
        <v>1060</v>
      </c>
      <c r="E7" s="10" t="s">
        <v>1061</v>
      </c>
      <c r="F7" s="10" t="s">
        <v>1062</v>
      </c>
      <c r="G7" s="10" t="s">
        <v>1063</v>
      </c>
      <c r="H7" s="10" t="s">
        <v>1064</v>
      </c>
      <c r="I7" s="10" t="s">
        <v>1065</v>
      </c>
      <c r="J7" s="10" t="s">
        <v>1066</v>
      </c>
      <c r="K7" s="10" t="s">
        <v>1067</v>
      </c>
      <c r="L7" s="10" t="s">
        <v>1068</v>
      </c>
      <c r="M7" s="10" t="s">
        <v>1069</v>
      </c>
      <c r="N7" s="280"/>
      <c r="O7" s="498"/>
      <c r="P7" s="221"/>
      <c r="Q7" s="221"/>
      <c r="R7" s="499"/>
    </row>
    <row r="8" spans="1:30" s="5" customFormat="1" ht="12" customHeight="1">
      <c r="A8" s="423" t="s">
        <v>904</v>
      </c>
      <c r="B8" s="227"/>
      <c r="C8" s="227"/>
      <c r="D8" s="227"/>
      <c r="E8" s="227"/>
      <c r="F8" s="227"/>
      <c r="G8" s="227"/>
      <c r="H8" s="227"/>
      <c r="I8" s="227"/>
      <c r="J8" s="227"/>
      <c r="K8" s="227"/>
      <c r="L8" s="227"/>
      <c r="M8" s="227"/>
      <c r="N8" s="469" t="s">
        <v>904</v>
      </c>
      <c r="O8" s="130"/>
      <c r="P8" s="8"/>
      <c r="Q8" s="221"/>
      <c r="R8" s="499"/>
    </row>
    <row r="9" spans="1:30" s="5" customFormat="1" ht="12" customHeight="1">
      <c r="A9" s="67" t="s">
        <v>1070</v>
      </c>
      <c r="B9" s="501">
        <v>-3.7590098947000001</v>
      </c>
      <c r="C9" s="501">
        <v>-2.9879526739000006</v>
      </c>
      <c r="D9" s="501">
        <v>-2.9698626934666676</v>
      </c>
      <c r="E9" s="501">
        <v>-3.5985967280666658</v>
      </c>
      <c r="F9" s="501">
        <v>-3.8396974079666664</v>
      </c>
      <c r="G9" s="501">
        <v>-4.0431624233999992</v>
      </c>
      <c r="H9" s="501">
        <v>-5.2800352392000001</v>
      </c>
      <c r="I9" s="501">
        <v>-5.7738122182666665</v>
      </c>
      <c r="J9" s="501">
        <v>-6.2531926634333326</v>
      </c>
      <c r="K9" s="501">
        <v>-5.8062168016999998</v>
      </c>
      <c r="L9" s="501">
        <v>-4.1167457637333333</v>
      </c>
      <c r="M9" s="501">
        <v>-5.9106775704999999</v>
      </c>
      <c r="N9" s="67" t="s">
        <v>1071</v>
      </c>
      <c r="O9" s="501"/>
      <c r="P9" s="502"/>
      <c r="Q9" s="240"/>
      <c r="R9" s="499"/>
      <c r="S9" s="499"/>
      <c r="T9" s="499"/>
      <c r="U9" s="499"/>
      <c r="V9" s="499"/>
      <c r="W9" s="499"/>
      <c r="X9" s="499"/>
      <c r="Y9" s="499"/>
      <c r="Z9" s="499"/>
      <c r="AA9" s="499"/>
      <c r="AB9" s="499"/>
      <c r="AC9" s="499"/>
      <c r="AD9" s="499"/>
    </row>
    <row r="10" spans="1:30" s="5" customFormat="1" ht="12" customHeight="1">
      <c r="A10" s="67" t="s">
        <v>1072</v>
      </c>
      <c r="B10" s="221">
        <v>1.2452238467000001</v>
      </c>
      <c r="C10" s="221">
        <v>3.3297565838000001</v>
      </c>
      <c r="D10" s="221">
        <v>-2.6458190085000002</v>
      </c>
      <c r="E10" s="221">
        <v>-7.5435111557000001</v>
      </c>
      <c r="F10" s="221">
        <v>-3.3228020098000002</v>
      </c>
      <c r="G10" s="221">
        <v>-0.27594856880000002</v>
      </c>
      <c r="H10" s="221">
        <v>-7.4899068082999998</v>
      </c>
      <c r="I10" s="221">
        <v>-1.8706476574999999</v>
      </c>
      <c r="J10" s="221">
        <v>-0.79308681280000004</v>
      </c>
      <c r="K10" s="221">
        <v>-0.65508775480000003</v>
      </c>
      <c r="L10" s="221">
        <v>-6.3568427079000003</v>
      </c>
      <c r="M10" s="221">
        <v>0.26857023369999999</v>
      </c>
      <c r="N10" s="67" t="s">
        <v>1073</v>
      </c>
      <c r="O10" s="221"/>
      <c r="P10" s="221"/>
      <c r="Q10" s="221"/>
      <c r="R10" s="499"/>
      <c r="S10" s="499"/>
      <c r="T10" s="499"/>
      <c r="U10" s="499"/>
      <c r="V10" s="499"/>
      <c r="W10" s="499"/>
      <c r="X10" s="499"/>
      <c r="Y10" s="499"/>
      <c r="Z10" s="499"/>
      <c r="AA10" s="499"/>
      <c r="AB10" s="499"/>
      <c r="AC10" s="499"/>
      <c r="AD10" s="499"/>
    </row>
    <row r="11" spans="1:30" s="5" customFormat="1" ht="12" customHeight="1">
      <c r="A11" s="67" t="s">
        <v>1074</v>
      </c>
      <c r="B11" s="221">
        <v>4.9757749286641202</v>
      </c>
      <c r="C11" s="221">
        <v>3.836738258477169</v>
      </c>
      <c r="D11" s="221">
        <v>2.6540063678741737</v>
      </c>
      <c r="E11" s="221">
        <v>3.083891280457876</v>
      </c>
      <c r="F11" s="221">
        <v>0.67058059231227407</v>
      </c>
      <c r="G11" s="221">
        <v>1.2776195688352243</v>
      </c>
      <c r="H11" s="221">
        <v>1.9100367985591769</v>
      </c>
      <c r="I11" s="221">
        <v>1.607975791027098</v>
      </c>
      <c r="J11" s="221">
        <v>3.935741325594011</v>
      </c>
      <c r="K11" s="221">
        <v>6.0538723164264736</v>
      </c>
      <c r="L11" s="221">
        <v>9.7434988485733456</v>
      </c>
      <c r="M11" s="221">
        <v>1.4028152795710254</v>
      </c>
      <c r="N11" s="67" t="s">
        <v>1075</v>
      </c>
      <c r="O11" s="221"/>
      <c r="P11" s="221"/>
      <c r="Q11" s="221"/>
      <c r="R11" s="499"/>
      <c r="S11" s="499"/>
      <c r="T11" s="499"/>
      <c r="U11" s="499"/>
      <c r="V11" s="499"/>
      <c r="W11" s="499"/>
      <c r="X11" s="499"/>
      <c r="Y11" s="499"/>
      <c r="Z11" s="499"/>
      <c r="AA11" s="499"/>
      <c r="AB11" s="499"/>
      <c r="AC11" s="499"/>
      <c r="AD11" s="499"/>
    </row>
    <row r="12" spans="1:30" s="5" customFormat="1" ht="12" customHeight="1">
      <c r="A12" s="67" t="s">
        <v>1076</v>
      </c>
      <c r="B12" s="221">
        <v>-11.4348214794</v>
      </c>
      <c r="C12" s="221">
        <v>-11.9848937982</v>
      </c>
      <c r="D12" s="221">
        <v>-14.027934443099999</v>
      </c>
      <c r="E12" s="221">
        <v>-13.9554480611</v>
      </c>
      <c r="F12" s="221">
        <v>-14.176905123499999</v>
      </c>
      <c r="G12" s="221">
        <v>-13.829379490499999</v>
      </c>
      <c r="H12" s="221">
        <v>-17.0509530082</v>
      </c>
      <c r="I12" s="221">
        <v>-11.466623220200001</v>
      </c>
      <c r="J12" s="221">
        <v>-13.6185359497</v>
      </c>
      <c r="K12" s="221">
        <v>-14.053206212899999</v>
      </c>
      <c r="L12" s="221">
        <v>-16.5473660627</v>
      </c>
      <c r="M12" s="221">
        <v>-14.256674783399999</v>
      </c>
      <c r="N12" s="67" t="s">
        <v>1077</v>
      </c>
      <c r="O12" s="221"/>
      <c r="P12" s="221"/>
      <c r="Q12" s="221"/>
      <c r="R12" s="499"/>
      <c r="S12" s="499"/>
      <c r="T12" s="499"/>
      <c r="U12" s="499"/>
      <c r="V12" s="499"/>
      <c r="W12" s="499"/>
      <c r="X12" s="499"/>
      <c r="Y12" s="499"/>
      <c r="Z12" s="499"/>
      <c r="AA12" s="499"/>
      <c r="AB12" s="499"/>
      <c r="AC12" s="499"/>
      <c r="AD12" s="499"/>
    </row>
    <row r="13" spans="1:30" s="5" customFormat="1" ht="12" customHeight="1">
      <c r="A13" s="67" t="s">
        <v>1078</v>
      </c>
      <c r="B13" s="221">
        <v>-10.8808315714</v>
      </c>
      <c r="C13" s="221">
        <v>-8.9531006144000003</v>
      </c>
      <c r="D13" s="221">
        <v>-12.026100141900001</v>
      </c>
      <c r="E13" s="221">
        <v>-12.8050254615</v>
      </c>
      <c r="F13" s="221">
        <v>-14.5482642999</v>
      </c>
      <c r="G13" s="221">
        <v>-12.2542385023</v>
      </c>
      <c r="H13" s="221">
        <v>-14.8797394671</v>
      </c>
      <c r="I13" s="221">
        <v>-12.7190270347</v>
      </c>
      <c r="J13" s="221">
        <v>-13.776161477800001</v>
      </c>
      <c r="K13" s="221">
        <v>-15.6170083002</v>
      </c>
      <c r="L13" s="221">
        <v>-15.8337438732</v>
      </c>
      <c r="M13" s="221">
        <v>-13.2070247656</v>
      </c>
      <c r="N13" s="67" t="s">
        <v>1079</v>
      </c>
      <c r="O13" s="221"/>
      <c r="P13" s="221"/>
      <c r="Q13" s="221"/>
      <c r="R13" s="499"/>
      <c r="S13" s="499"/>
      <c r="T13" s="499"/>
      <c r="U13" s="499"/>
      <c r="V13" s="499"/>
      <c r="W13" s="499"/>
      <c r="X13" s="499"/>
      <c r="Y13" s="499"/>
      <c r="Z13" s="499"/>
      <c r="AA13" s="499"/>
      <c r="AB13" s="499"/>
      <c r="AC13" s="499"/>
      <c r="AD13" s="499"/>
    </row>
    <row r="14" spans="1:30" s="5" customFormat="1" ht="12" customHeight="1">
      <c r="A14" s="67" t="s">
        <v>1080</v>
      </c>
      <c r="B14" s="221">
        <v>-12.4962209302</v>
      </c>
      <c r="C14" s="221">
        <v>-12.304923043300001</v>
      </c>
      <c r="D14" s="221">
        <v>-14.2123949096</v>
      </c>
      <c r="E14" s="221">
        <v>-14.9916508561</v>
      </c>
      <c r="F14" s="221">
        <v>-14.3296145172</v>
      </c>
      <c r="G14" s="221">
        <v>-13.739947002899999</v>
      </c>
      <c r="H14" s="221">
        <v>-16.9729661525</v>
      </c>
      <c r="I14" s="221">
        <v>-14.977538174899999</v>
      </c>
      <c r="J14" s="221">
        <v>-13.8855107459</v>
      </c>
      <c r="K14" s="221">
        <v>-14.731056111899999</v>
      </c>
      <c r="L14" s="221">
        <v>-16.4976174528</v>
      </c>
      <c r="M14" s="221">
        <v>-14.912861424100001</v>
      </c>
      <c r="N14" s="67" t="s">
        <v>1081</v>
      </c>
      <c r="O14" s="221"/>
      <c r="P14" s="221"/>
      <c r="Q14" s="221"/>
      <c r="R14" s="499"/>
      <c r="S14" s="499"/>
      <c r="T14" s="499"/>
      <c r="U14" s="499"/>
      <c r="V14" s="499"/>
      <c r="W14" s="499"/>
      <c r="X14" s="499"/>
      <c r="Y14" s="499"/>
      <c r="Z14" s="499"/>
      <c r="AA14" s="499"/>
      <c r="AB14" s="499"/>
      <c r="AC14" s="499"/>
      <c r="AD14" s="499"/>
    </row>
    <row r="15" spans="1:30" s="5" customFormat="1" ht="12" customHeight="1">
      <c r="A15" s="67" t="s">
        <v>1082</v>
      </c>
      <c r="B15" s="221">
        <v>3.4297350026000002</v>
      </c>
      <c r="C15" s="221">
        <v>2.5011578567999999</v>
      </c>
      <c r="D15" s="221">
        <v>2.4197443057000001</v>
      </c>
      <c r="E15" s="221">
        <v>4.1591142246999997</v>
      </c>
      <c r="F15" s="221">
        <v>1.8281179719</v>
      </c>
      <c r="G15" s="221">
        <v>3.0346521948</v>
      </c>
      <c r="H15" s="221">
        <v>1.9441017959</v>
      </c>
      <c r="I15" s="221">
        <v>3.9054818348999998</v>
      </c>
      <c r="J15" s="221">
        <v>2.8750902863999999</v>
      </c>
      <c r="K15" s="221">
        <v>4.5164708168000001</v>
      </c>
      <c r="L15" s="221">
        <v>2.8403558081</v>
      </c>
      <c r="M15" s="221">
        <v>4.1361121364000004</v>
      </c>
      <c r="N15" s="67" t="s">
        <v>1083</v>
      </c>
      <c r="O15" s="221"/>
      <c r="P15" s="221"/>
      <c r="Q15" s="221"/>
      <c r="R15" s="499"/>
      <c r="S15" s="499"/>
      <c r="T15" s="499"/>
      <c r="U15" s="499"/>
      <c r="V15" s="499"/>
      <c r="W15" s="499"/>
      <c r="X15" s="499"/>
      <c r="Y15" s="499"/>
      <c r="Z15" s="499"/>
      <c r="AA15" s="499"/>
      <c r="AB15" s="499"/>
      <c r="AC15" s="499"/>
      <c r="AD15" s="499"/>
    </row>
    <row r="16" spans="1:30" s="5" customFormat="1" ht="12" customHeight="1">
      <c r="A16" s="67" t="s">
        <v>1084</v>
      </c>
      <c r="B16" s="221">
        <v>4.9305010348999998</v>
      </c>
      <c r="C16" s="221">
        <v>3.0421662892999999</v>
      </c>
      <c r="D16" s="221">
        <v>2.1338827766000001</v>
      </c>
      <c r="E16" s="221">
        <v>4.4412685338999998</v>
      </c>
      <c r="F16" s="221">
        <v>0.560724734</v>
      </c>
      <c r="G16" s="221">
        <v>2.2010966660000002</v>
      </c>
      <c r="H16" s="221">
        <v>2.3012965640999998</v>
      </c>
      <c r="I16" s="221">
        <v>1.6283158226000001</v>
      </c>
      <c r="J16" s="221">
        <v>9.8037070599999998E-2</v>
      </c>
      <c r="K16" s="221">
        <v>0.97406377300000002</v>
      </c>
      <c r="L16" s="221">
        <v>2.7350418735000002</v>
      </c>
      <c r="M16" s="221">
        <v>1.7094521154</v>
      </c>
      <c r="N16" s="67" t="s">
        <v>1085</v>
      </c>
      <c r="O16" s="221"/>
      <c r="P16" s="221"/>
      <c r="Q16" s="221"/>
      <c r="R16" s="499"/>
      <c r="S16" s="499"/>
      <c r="T16" s="499"/>
      <c r="U16" s="499"/>
      <c r="V16" s="499"/>
      <c r="W16" s="499"/>
      <c r="X16" s="499"/>
      <c r="Y16" s="499"/>
      <c r="Z16" s="499"/>
      <c r="AA16" s="499"/>
      <c r="AB16" s="499"/>
      <c r="AC16" s="499"/>
      <c r="AD16" s="499"/>
    </row>
    <row r="17" spans="1:30" s="5" customFormat="1" ht="12" customHeight="1">
      <c r="A17" s="67" t="s">
        <v>1086</v>
      </c>
      <c r="B17" s="221">
        <v>11.617143313698158</v>
      </c>
      <c r="C17" s="221">
        <v>3.4869003794328144</v>
      </c>
      <c r="D17" s="221">
        <v>6.4648169967880929</v>
      </c>
      <c r="E17" s="221">
        <v>14.089477674865789</v>
      </c>
      <c r="F17" s="221">
        <v>13.49310494681812</v>
      </c>
      <c r="G17" s="221">
        <v>13.000673617327951</v>
      </c>
      <c r="H17" s="221">
        <v>8.9626068527092428</v>
      </c>
      <c r="I17" s="221">
        <v>7.1533558826899268</v>
      </c>
      <c r="J17" s="221">
        <v>1.3536751312170234</v>
      </c>
      <c r="K17" s="221">
        <v>10.848894269471366</v>
      </c>
      <c r="L17" s="221">
        <v>2.3375311105303109</v>
      </c>
      <c r="M17" s="221">
        <v>4.6018248382354248</v>
      </c>
      <c r="N17" s="67" t="s">
        <v>1087</v>
      </c>
      <c r="O17" s="221"/>
      <c r="P17" s="221"/>
      <c r="Q17" s="483"/>
      <c r="R17" s="504"/>
      <c r="S17" s="499"/>
      <c r="T17" s="499"/>
      <c r="U17" s="499"/>
      <c r="V17" s="499"/>
      <c r="W17" s="499"/>
      <c r="X17" s="499"/>
      <c r="Y17" s="499"/>
      <c r="Z17" s="499"/>
      <c r="AA17" s="499"/>
      <c r="AB17" s="499"/>
      <c r="AC17" s="499"/>
      <c r="AD17" s="499"/>
    </row>
    <row r="18" spans="1:30" s="5" customFormat="1" ht="12" customHeight="1">
      <c r="A18" s="423" t="s">
        <v>895</v>
      </c>
      <c r="B18" s="221"/>
      <c r="C18" s="221"/>
      <c r="D18" s="221"/>
      <c r="E18" s="221"/>
      <c r="F18" s="221"/>
      <c r="G18" s="221"/>
      <c r="H18" s="221"/>
      <c r="I18" s="221"/>
      <c r="J18" s="221"/>
      <c r="K18" s="221"/>
      <c r="L18" s="221"/>
      <c r="M18" s="221"/>
      <c r="N18" s="505" t="s">
        <v>934</v>
      </c>
      <c r="O18" s="221"/>
      <c r="P18" s="221"/>
      <c r="Q18" s="221"/>
      <c r="R18" s="499"/>
      <c r="S18" s="499"/>
      <c r="T18" s="499"/>
      <c r="U18" s="499"/>
      <c r="V18" s="499"/>
      <c r="W18" s="499"/>
      <c r="X18" s="499"/>
      <c r="Y18" s="499"/>
      <c r="Z18" s="499"/>
      <c r="AA18" s="499"/>
      <c r="AB18" s="499"/>
      <c r="AC18" s="499"/>
      <c r="AD18" s="499"/>
    </row>
    <row r="19" spans="1:30" s="5" customFormat="1" ht="12" customHeight="1">
      <c r="A19" s="67" t="s">
        <v>1072</v>
      </c>
      <c r="B19" s="221">
        <v>-3.1289239599999998</v>
      </c>
      <c r="C19" s="221">
        <v>-1.8324752073999999</v>
      </c>
      <c r="D19" s="221">
        <v>-4.4907820540000003</v>
      </c>
      <c r="E19" s="221">
        <v>-2.3424578730999999</v>
      </c>
      <c r="F19" s="221">
        <v>-4.2979064900999999</v>
      </c>
      <c r="G19" s="221">
        <v>-0.85786542269999999</v>
      </c>
      <c r="H19" s="221">
        <v>-10.922453322400001</v>
      </c>
      <c r="I19" s="221">
        <v>-3.1095337853</v>
      </c>
      <c r="J19" s="221">
        <v>-4.1238987537999998</v>
      </c>
      <c r="K19" s="221">
        <v>-0.89803193889999999</v>
      </c>
      <c r="L19" s="221">
        <v>-7.8290881066000004</v>
      </c>
      <c r="M19" s="221">
        <v>4.5043256400000002E-2</v>
      </c>
      <c r="N19" s="67" t="s">
        <v>1073</v>
      </c>
      <c r="O19" s="221"/>
      <c r="P19" s="221"/>
      <c r="Q19" s="221"/>
      <c r="R19" s="499"/>
      <c r="S19" s="499"/>
      <c r="T19" s="499"/>
      <c r="U19" s="499"/>
      <c r="V19" s="499"/>
      <c r="W19" s="499"/>
      <c r="X19" s="499"/>
      <c r="Y19" s="499"/>
      <c r="Z19" s="499"/>
      <c r="AA19" s="499"/>
      <c r="AB19" s="499"/>
      <c r="AC19" s="499"/>
      <c r="AD19" s="499"/>
    </row>
    <row r="20" spans="1:30" s="5" customFormat="1" ht="12" customHeight="1">
      <c r="A20" s="67" t="s">
        <v>1086</v>
      </c>
      <c r="B20" s="221">
        <v>3.9934651306808262</v>
      </c>
      <c r="C20" s="221">
        <v>7.3432041327316186</v>
      </c>
      <c r="D20" s="221">
        <v>4.2600963710336721</v>
      </c>
      <c r="E20" s="221">
        <v>4.3923654311847056</v>
      </c>
      <c r="F20" s="221">
        <v>3.0662123879762566</v>
      </c>
      <c r="G20" s="221">
        <v>3.0301913071959907</v>
      </c>
      <c r="H20" s="221">
        <v>3.9369229130018089</v>
      </c>
      <c r="I20" s="221">
        <v>1.9426573364912216</v>
      </c>
      <c r="J20" s="221">
        <v>2.1080883384407163</v>
      </c>
      <c r="K20" s="221">
        <v>3.5650689269660312</v>
      </c>
      <c r="L20" s="221">
        <v>3.0168646657863176</v>
      </c>
      <c r="M20" s="221">
        <v>0.6347499630615947</v>
      </c>
      <c r="N20" s="67" t="s">
        <v>1075</v>
      </c>
      <c r="O20" s="221"/>
      <c r="P20" s="221"/>
      <c r="Q20" s="221"/>
      <c r="R20" s="499"/>
      <c r="S20" s="499"/>
      <c r="T20" s="499"/>
      <c r="U20" s="499"/>
      <c r="V20" s="499"/>
      <c r="W20" s="499"/>
      <c r="X20" s="499"/>
      <c r="Y20" s="499"/>
      <c r="Z20" s="499"/>
      <c r="AA20" s="499"/>
      <c r="AB20" s="499"/>
      <c r="AC20" s="499"/>
      <c r="AD20" s="499"/>
    </row>
    <row r="21" spans="1:30" s="5" customFormat="1" ht="12" customHeight="1">
      <c r="A21" s="67" t="s">
        <v>1076</v>
      </c>
      <c r="B21" s="221">
        <v>-12.2949452752</v>
      </c>
      <c r="C21" s="221">
        <v>-10.0872510186</v>
      </c>
      <c r="D21" s="221">
        <v>-12.1267407093</v>
      </c>
      <c r="E21" s="221">
        <v>-14.1908523525</v>
      </c>
      <c r="F21" s="221">
        <v>-17.886778894100001</v>
      </c>
      <c r="G21" s="221">
        <v>-13.1230350504</v>
      </c>
      <c r="H21" s="221">
        <v>-16.585781795500001</v>
      </c>
      <c r="I21" s="221">
        <v>-9.2994163746999998</v>
      </c>
      <c r="J21" s="221">
        <v>-13.1025517045</v>
      </c>
      <c r="K21" s="221">
        <v>-13.170355885099999</v>
      </c>
      <c r="L21" s="221">
        <v>-14.2147596597</v>
      </c>
      <c r="M21" s="221">
        <v>-16.270304870499999</v>
      </c>
      <c r="N21" s="67" t="s">
        <v>1077</v>
      </c>
      <c r="O21" s="221"/>
      <c r="P21" s="221"/>
      <c r="Q21" s="221"/>
      <c r="R21" s="499"/>
      <c r="S21" s="499"/>
      <c r="T21" s="499"/>
      <c r="U21" s="499"/>
      <c r="V21" s="499"/>
      <c r="W21" s="499"/>
      <c r="X21" s="499"/>
      <c r="Y21" s="499"/>
      <c r="Z21" s="499"/>
      <c r="AA21" s="499"/>
      <c r="AB21" s="499"/>
      <c r="AC21" s="499"/>
      <c r="AD21" s="499"/>
    </row>
    <row r="22" spans="1:30" s="5" customFormat="1" ht="12" customHeight="1">
      <c r="A22" s="67" t="s">
        <v>1078</v>
      </c>
      <c r="B22" s="221">
        <v>-11.812592489</v>
      </c>
      <c r="C22" s="221">
        <v>-7.6582974092000002</v>
      </c>
      <c r="D22" s="221">
        <v>-11.9430695602</v>
      </c>
      <c r="E22" s="221">
        <v>-10.325269520200001</v>
      </c>
      <c r="F22" s="221">
        <v>-16.119407616499998</v>
      </c>
      <c r="G22" s="221">
        <v>-12.511484422100001</v>
      </c>
      <c r="H22" s="221">
        <v>-11.7714843155</v>
      </c>
      <c r="I22" s="221">
        <v>-7.7152675801999999</v>
      </c>
      <c r="J22" s="221">
        <v>-11.188892814300001</v>
      </c>
      <c r="K22" s="221">
        <v>-17.386821485900001</v>
      </c>
      <c r="L22" s="221">
        <v>-14.81338014</v>
      </c>
      <c r="M22" s="221">
        <v>-13.0042941059</v>
      </c>
      <c r="N22" s="67" t="s">
        <v>1079</v>
      </c>
      <c r="O22" s="221"/>
      <c r="P22" s="221"/>
      <c r="Q22" s="221"/>
      <c r="R22" s="499"/>
      <c r="S22" s="499"/>
      <c r="T22" s="499"/>
      <c r="U22" s="499"/>
      <c r="V22" s="499"/>
      <c r="W22" s="499"/>
      <c r="X22" s="499"/>
      <c r="Y22" s="499"/>
      <c r="Z22" s="499"/>
      <c r="AA22" s="499"/>
      <c r="AB22" s="499"/>
      <c r="AC22" s="499"/>
      <c r="AD22" s="499"/>
    </row>
    <row r="23" spans="1:30" s="5" customFormat="1" ht="12" customHeight="1">
      <c r="A23" s="67" t="s">
        <v>1080</v>
      </c>
      <c r="B23" s="221">
        <v>-12.0601837535</v>
      </c>
      <c r="C23" s="221">
        <v>-9.1470655241000003</v>
      </c>
      <c r="D23" s="221">
        <v>-11.818370510299999</v>
      </c>
      <c r="E23" s="221">
        <v>-12.8203983553</v>
      </c>
      <c r="F23" s="221">
        <v>-15.5250657295</v>
      </c>
      <c r="G23" s="221">
        <v>-11.155344341499999</v>
      </c>
      <c r="H23" s="221">
        <v>-13.6262379959</v>
      </c>
      <c r="I23" s="221">
        <v>-12.3250806618</v>
      </c>
      <c r="J23" s="221">
        <v>-10.2046383508</v>
      </c>
      <c r="K23" s="221">
        <v>-14.128222821</v>
      </c>
      <c r="L23" s="221">
        <v>-12.031961709200001</v>
      </c>
      <c r="M23" s="221">
        <v>-14.1767914513</v>
      </c>
      <c r="N23" s="67" t="s">
        <v>1081</v>
      </c>
      <c r="O23" s="221"/>
      <c r="P23" s="221"/>
      <c r="Q23" s="221"/>
      <c r="R23" s="499"/>
      <c r="S23" s="499"/>
      <c r="T23" s="499"/>
      <c r="U23" s="499"/>
      <c r="V23" s="499"/>
      <c r="W23" s="499"/>
      <c r="X23" s="499"/>
      <c r="Y23" s="499"/>
      <c r="Z23" s="499"/>
      <c r="AA23" s="499"/>
      <c r="AB23" s="499"/>
      <c r="AC23" s="499"/>
      <c r="AD23" s="499"/>
    </row>
    <row r="24" spans="1:30" s="5" customFormat="1" ht="12" customHeight="1">
      <c r="A24" s="67" t="s">
        <v>1082</v>
      </c>
      <c r="B24" s="221">
        <v>1.8362760737999999</v>
      </c>
      <c r="C24" s="221">
        <v>0.59166566409999999</v>
      </c>
      <c r="D24" s="221">
        <v>2.2799826671000001</v>
      </c>
      <c r="E24" s="221">
        <v>5.7728958584000001</v>
      </c>
      <c r="F24" s="221">
        <v>0.1040808109</v>
      </c>
      <c r="G24" s="221">
        <v>3.5538431401000001</v>
      </c>
      <c r="H24" s="221">
        <v>2.8115512335999999</v>
      </c>
      <c r="I24" s="221">
        <v>2.9555752150000001</v>
      </c>
      <c r="J24" s="221">
        <v>2.4749260009</v>
      </c>
      <c r="K24" s="221">
        <v>5.8213729312</v>
      </c>
      <c r="L24" s="221">
        <v>1.3132209789</v>
      </c>
      <c r="M24" s="221">
        <v>4.6648542631999996</v>
      </c>
      <c r="N24" s="67" t="s">
        <v>1083</v>
      </c>
      <c r="O24" s="221"/>
      <c r="P24" s="221"/>
      <c r="Q24" s="221"/>
      <c r="R24" s="499"/>
      <c r="S24" s="499"/>
      <c r="T24" s="499"/>
      <c r="U24" s="499"/>
      <c r="V24" s="499"/>
      <c r="W24" s="499"/>
      <c r="X24" s="499"/>
      <c r="Y24" s="499"/>
      <c r="Z24" s="499"/>
      <c r="AA24" s="499"/>
      <c r="AB24" s="499"/>
      <c r="AC24" s="499"/>
      <c r="AD24" s="499"/>
    </row>
    <row r="25" spans="1:30" s="5" customFormat="1" ht="12" customHeight="1">
      <c r="A25" s="67" t="s">
        <v>1084</v>
      </c>
      <c r="B25" s="221">
        <v>1.7990061769000001</v>
      </c>
      <c r="C25" s="221">
        <v>3.0611869140999999</v>
      </c>
      <c r="D25" s="221">
        <v>4.7363879886999998</v>
      </c>
      <c r="E25" s="221">
        <v>5.1691323386999999</v>
      </c>
      <c r="F25" s="221">
        <v>-0.45535753699999998</v>
      </c>
      <c r="G25" s="221">
        <v>1.3597628051999999</v>
      </c>
      <c r="H25" s="221">
        <v>1.0764633805999999</v>
      </c>
      <c r="I25" s="221">
        <v>-2.0334492257000001</v>
      </c>
      <c r="J25" s="221">
        <v>-2.5383299463000002</v>
      </c>
      <c r="K25" s="221">
        <v>-0.89685167799999999</v>
      </c>
      <c r="L25" s="221">
        <v>2.2558300888999998</v>
      </c>
      <c r="M25" s="221">
        <v>-1.9188827723999999</v>
      </c>
      <c r="N25" s="67" t="s">
        <v>1085</v>
      </c>
      <c r="O25" s="221"/>
      <c r="P25" s="221"/>
      <c r="Q25" s="221"/>
      <c r="R25" s="499"/>
      <c r="S25" s="499"/>
      <c r="T25" s="499"/>
      <c r="U25" s="499"/>
      <c r="V25" s="499"/>
      <c r="W25" s="499"/>
      <c r="X25" s="499"/>
      <c r="Y25" s="499"/>
      <c r="Z25" s="499"/>
      <c r="AA25" s="499"/>
      <c r="AB25" s="499"/>
      <c r="AC25" s="499"/>
      <c r="AD25" s="499"/>
    </row>
    <row r="26" spans="1:30" s="5" customFormat="1" ht="12" customHeight="1">
      <c r="A26" s="67" t="s">
        <v>1074</v>
      </c>
      <c r="B26" s="221">
        <v>6.8335813678702575</v>
      </c>
      <c r="C26" s="221">
        <v>3.944748688050669</v>
      </c>
      <c r="D26" s="221">
        <v>8.7940706647122191</v>
      </c>
      <c r="E26" s="221">
        <v>7.4662813530179433</v>
      </c>
      <c r="F26" s="221">
        <v>5.6686123806767652</v>
      </c>
      <c r="G26" s="221">
        <v>6.395109032769585</v>
      </c>
      <c r="H26" s="221">
        <v>5.7013402361098233</v>
      </c>
      <c r="I26" s="221">
        <v>6.3367078482267765</v>
      </c>
      <c r="J26" s="221">
        <v>2.862693244576997</v>
      </c>
      <c r="K26" s="221">
        <v>3.5703509612849671</v>
      </c>
      <c r="L26" s="221">
        <v>5.4812979386379856</v>
      </c>
      <c r="M26" s="221">
        <v>7.4170977945744809</v>
      </c>
      <c r="N26" s="67" t="s">
        <v>1088</v>
      </c>
      <c r="O26" s="221"/>
      <c r="P26" s="221"/>
      <c r="Q26" s="221"/>
      <c r="R26" s="499"/>
      <c r="S26" s="499"/>
      <c r="T26" s="499"/>
      <c r="U26" s="499"/>
      <c r="V26" s="499"/>
      <c r="W26" s="499"/>
      <c r="X26" s="499"/>
      <c r="Y26" s="499"/>
      <c r="Z26" s="499"/>
      <c r="AA26" s="499"/>
      <c r="AB26" s="499"/>
      <c r="AC26" s="499"/>
      <c r="AD26" s="499"/>
    </row>
    <row r="27" spans="1:30" s="5" customFormat="1" ht="12" customHeight="1">
      <c r="A27" s="423" t="s">
        <v>897</v>
      </c>
      <c r="B27" s="221"/>
      <c r="C27" s="221"/>
      <c r="D27" s="221"/>
      <c r="E27" s="221"/>
      <c r="F27" s="221"/>
      <c r="G27" s="221"/>
      <c r="H27" s="221"/>
      <c r="I27" s="221"/>
      <c r="J27" s="221"/>
      <c r="K27" s="221"/>
      <c r="L27" s="221"/>
      <c r="M27" s="221"/>
      <c r="N27" s="469" t="s">
        <v>936</v>
      </c>
      <c r="O27" s="221"/>
      <c r="P27" s="221"/>
      <c r="Q27" s="221"/>
      <c r="R27" s="499"/>
      <c r="S27" s="499"/>
      <c r="T27" s="499"/>
      <c r="U27" s="499"/>
      <c r="V27" s="499"/>
      <c r="W27" s="499"/>
      <c r="X27" s="499"/>
      <c r="Y27" s="499"/>
      <c r="Z27" s="499"/>
      <c r="AA27" s="499"/>
      <c r="AB27" s="499"/>
      <c r="AC27" s="499"/>
      <c r="AD27" s="499"/>
    </row>
    <row r="28" spans="1:30" s="5" customFormat="1" ht="12" customHeight="1">
      <c r="A28" s="67" t="s">
        <v>1072</v>
      </c>
      <c r="B28" s="221">
        <v>2.8142002664999999</v>
      </c>
      <c r="C28" s="221">
        <v>10.293906425199999</v>
      </c>
      <c r="D28" s="221">
        <v>5.0414305132999999</v>
      </c>
      <c r="E28" s="221">
        <v>5.0089238529999998</v>
      </c>
      <c r="F28" s="221">
        <v>7.3659901213000003</v>
      </c>
      <c r="G28" s="221">
        <v>2.1030890447999999</v>
      </c>
      <c r="H28" s="221">
        <v>3.6217738036</v>
      </c>
      <c r="I28" s="221">
        <v>6.3586251897999997</v>
      </c>
      <c r="J28" s="221">
        <v>4.6178543664999996</v>
      </c>
      <c r="K28" s="221">
        <v>1.3664137981</v>
      </c>
      <c r="L28" s="221">
        <v>-3.3171664003000001</v>
      </c>
      <c r="M28" s="221">
        <v>-3.7059813453000001</v>
      </c>
      <c r="N28" s="67" t="s">
        <v>1073</v>
      </c>
      <c r="O28" s="221"/>
      <c r="P28" s="221"/>
      <c r="Q28" s="221"/>
      <c r="R28" s="499"/>
      <c r="S28" s="499"/>
      <c r="T28" s="499"/>
      <c r="U28" s="499"/>
      <c r="V28" s="499"/>
      <c r="W28" s="499"/>
      <c r="X28" s="499"/>
      <c r="Y28" s="499"/>
      <c r="Z28" s="499"/>
      <c r="AA28" s="499"/>
      <c r="AB28" s="499"/>
      <c r="AC28" s="499"/>
      <c r="AD28" s="499"/>
    </row>
    <row r="29" spans="1:30" s="5" customFormat="1" ht="12" customHeight="1">
      <c r="A29" s="67" t="s">
        <v>1089</v>
      </c>
      <c r="B29" s="221">
        <v>5.2898320693000001</v>
      </c>
      <c r="C29" s="221">
        <v>9.3327981190999996</v>
      </c>
      <c r="D29" s="221">
        <v>9.1391665732000007</v>
      </c>
      <c r="E29" s="221">
        <v>8.3038653394999997</v>
      </c>
      <c r="F29" s="221">
        <v>5.6355477474000004</v>
      </c>
      <c r="G29" s="221">
        <v>2.9412173473999998</v>
      </c>
      <c r="H29" s="221">
        <v>7.2492894189000001</v>
      </c>
      <c r="I29" s="221">
        <v>5.3601253281999997</v>
      </c>
      <c r="J29" s="221">
        <v>1.5079423679999999</v>
      </c>
      <c r="K29" s="221">
        <v>1.1994334441000001</v>
      </c>
      <c r="L29" s="221">
        <v>19.806382196800001</v>
      </c>
      <c r="M29" s="221">
        <v>2.0549231542999999</v>
      </c>
      <c r="N29" s="67" t="s">
        <v>1090</v>
      </c>
      <c r="O29" s="221"/>
      <c r="P29" s="221"/>
      <c r="Q29" s="221"/>
      <c r="R29" s="499"/>
      <c r="S29" s="499"/>
      <c r="T29" s="499"/>
      <c r="U29" s="499"/>
      <c r="V29" s="499"/>
      <c r="W29" s="499"/>
      <c r="X29" s="499"/>
      <c r="Y29" s="499"/>
      <c r="Z29" s="499"/>
      <c r="AA29" s="499"/>
      <c r="AB29" s="499"/>
      <c r="AC29" s="499"/>
      <c r="AD29" s="499"/>
    </row>
    <row r="30" spans="1:30" s="5" customFormat="1" ht="12" customHeight="1">
      <c r="A30" s="67" t="s">
        <v>1076</v>
      </c>
      <c r="B30" s="221">
        <v>-7.7255533818000002</v>
      </c>
      <c r="C30" s="221">
        <v>-7.5165367654999997</v>
      </c>
      <c r="D30" s="221">
        <v>-11.805327104</v>
      </c>
      <c r="E30" s="221">
        <v>-8.6491922396999996</v>
      </c>
      <c r="F30" s="221">
        <v>-4.2032973931999997</v>
      </c>
      <c r="G30" s="221">
        <v>-12.263592905799999</v>
      </c>
      <c r="H30" s="221">
        <v>-8.8403844409999994</v>
      </c>
      <c r="I30" s="221">
        <v>-10.2804553466</v>
      </c>
      <c r="J30" s="221">
        <v>-11.4800183947</v>
      </c>
      <c r="K30" s="221">
        <v>-16.883660602599999</v>
      </c>
      <c r="L30" s="221">
        <v>-13.611095773600001</v>
      </c>
      <c r="M30" s="221">
        <v>-10.516221031100001</v>
      </c>
      <c r="N30" s="67" t="s">
        <v>1077</v>
      </c>
      <c r="O30" s="221"/>
      <c r="P30" s="221"/>
      <c r="Q30" s="221"/>
      <c r="R30" s="499"/>
      <c r="S30" s="499"/>
      <c r="T30" s="499"/>
      <c r="U30" s="499"/>
      <c r="V30" s="499"/>
      <c r="W30" s="499"/>
      <c r="X30" s="499"/>
      <c r="Y30" s="499"/>
      <c r="Z30" s="499"/>
      <c r="AA30" s="499"/>
      <c r="AB30" s="499"/>
      <c r="AC30" s="499"/>
      <c r="AD30" s="499"/>
    </row>
    <row r="31" spans="1:30" s="5" customFormat="1" ht="12" customHeight="1">
      <c r="A31" s="67" t="s">
        <v>1078</v>
      </c>
      <c r="B31" s="221">
        <v>-8.8341881457000007</v>
      </c>
      <c r="C31" s="221">
        <v>-3.6613385161999998</v>
      </c>
      <c r="D31" s="221">
        <v>-9.9689148335999995</v>
      </c>
      <c r="E31" s="221">
        <v>-6.4842358963000004</v>
      </c>
      <c r="F31" s="221">
        <v>-7.8180488593000002</v>
      </c>
      <c r="G31" s="221">
        <v>-10.057443470100001</v>
      </c>
      <c r="H31" s="221">
        <v>-12.1918981266</v>
      </c>
      <c r="I31" s="221">
        <v>-8.2293799751000005</v>
      </c>
      <c r="J31" s="221">
        <v>-11.048057849999999</v>
      </c>
      <c r="K31" s="221">
        <v>-11.3764001303</v>
      </c>
      <c r="L31" s="221">
        <v>-10.0753161233</v>
      </c>
      <c r="M31" s="221">
        <v>-7.6303188216000004</v>
      </c>
      <c r="N31" s="67" t="s">
        <v>1079</v>
      </c>
      <c r="O31" s="221"/>
      <c r="P31" s="221"/>
      <c r="Q31" s="221"/>
      <c r="R31" s="499"/>
      <c r="S31" s="499"/>
      <c r="T31" s="499"/>
      <c r="U31" s="499"/>
      <c r="V31" s="499"/>
      <c r="W31" s="499"/>
      <c r="X31" s="499"/>
      <c r="Y31" s="499"/>
      <c r="Z31" s="499"/>
      <c r="AA31" s="499"/>
      <c r="AB31" s="499"/>
      <c r="AC31" s="499"/>
      <c r="AD31" s="499"/>
    </row>
    <row r="32" spans="1:30" s="5" customFormat="1" ht="12" customHeight="1">
      <c r="A32" s="67" t="s">
        <v>1080</v>
      </c>
      <c r="B32" s="221">
        <v>-9.3996188580000002</v>
      </c>
      <c r="C32" s="221">
        <v>-13.1057690181</v>
      </c>
      <c r="D32" s="221">
        <v>-13.4817407037</v>
      </c>
      <c r="E32" s="221">
        <v>-11.174471328499999</v>
      </c>
      <c r="F32" s="221">
        <v>-8.2531998793000003</v>
      </c>
      <c r="G32" s="221">
        <v>-16.103695847699999</v>
      </c>
      <c r="H32" s="221">
        <v>-13.5142524412</v>
      </c>
      <c r="I32" s="221">
        <v>-17.9479886108</v>
      </c>
      <c r="J32" s="221">
        <v>-14.518365580299999</v>
      </c>
      <c r="K32" s="221">
        <v>-17.248628613600001</v>
      </c>
      <c r="L32" s="221">
        <v>-17.326096011200001</v>
      </c>
      <c r="M32" s="221">
        <v>-14.355244174899999</v>
      </c>
      <c r="N32" s="67" t="s">
        <v>1081</v>
      </c>
      <c r="O32" s="221"/>
      <c r="P32" s="221"/>
      <c r="Q32" s="221"/>
      <c r="R32" s="499"/>
      <c r="S32" s="499"/>
      <c r="T32" s="499"/>
      <c r="U32" s="499"/>
      <c r="V32" s="499"/>
      <c r="W32" s="499"/>
      <c r="X32" s="499"/>
      <c r="Y32" s="499"/>
      <c r="Z32" s="499"/>
      <c r="AA32" s="499"/>
      <c r="AB32" s="499"/>
      <c r="AC32" s="499"/>
      <c r="AD32" s="499"/>
    </row>
    <row r="33" spans="1:30" s="5" customFormat="1" ht="12" customHeight="1">
      <c r="A33" s="67" t="s">
        <v>1082</v>
      </c>
      <c r="B33" s="221">
        <v>1.7181061113</v>
      </c>
      <c r="C33" s="221">
        <v>0.67455092059999999</v>
      </c>
      <c r="D33" s="221">
        <v>0.44395039759999999</v>
      </c>
      <c r="E33" s="221">
        <v>-7.3495490299999994E-2</v>
      </c>
      <c r="F33" s="221">
        <v>0.61066047150000002</v>
      </c>
      <c r="G33" s="221">
        <v>2.1105137139000001</v>
      </c>
      <c r="H33" s="221">
        <v>4.8510716129000002</v>
      </c>
      <c r="I33" s="221">
        <v>5.1909217160000001</v>
      </c>
      <c r="J33" s="221">
        <v>3.2675189024</v>
      </c>
      <c r="K33" s="221">
        <v>4.4426686873000003</v>
      </c>
      <c r="L33" s="221">
        <v>3.7829624450999999</v>
      </c>
      <c r="M33" s="221">
        <v>4.5137641876999997</v>
      </c>
      <c r="N33" s="67" t="s">
        <v>1083</v>
      </c>
      <c r="O33" s="221"/>
      <c r="P33" s="221"/>
      <c r="Q33" s="221"/>
      <c r="R33" s="499"/>
      <c r="S33" s="499"/>
      <c r="T33" s="499"/>
      <c r="U33" s="499"/>
      <c r="V33" s="499"/>
      <c r="W33" s="499"/>
      <c r="X33" s="499"/>
      <c r="Y33" s="499"/>
      <c r="Z33" s="499"/>
      <c r="AA33" s="499"/>
      <c r="AB33" s="499"/>
      <c r="AC33" s="499"/>
      <c r="AD33" s="499"/>
    </row>
    <row r="34" spans="1:30" s="5" customFormat="1" ht="12" customHeight="1">
      <c r="A34" s="67" t="s">
        <v>1084</v>
      </c>
      <c r="B34" s="221">
        <v>7.0190933855999997</v>
      </c>
      <c r="C34" s="221">
        <v>3.0996447844000001</v>
      </c>
      <c r="D34" s="221">
        <v>3.2778987756000002</v>
      </c>
      <c r="E34" s="221">
        <v>8.5943714292000006</v>
      </c>
      <c r="F34" s="221">
        <v>-2.2215800505000001</v>
      </c>
      <c r="G34" s="221">
        <v>4.0421776573999999</v>
      </c>
      <c r="H34" s="221">
        <v>5.3257105537999996</v>
      </c>
      <c r="I34" s="221">
        <v>7.1004883016999996</v>
      </c>
      <c r="J34" s="221">
        <v>1.3243261696999999</v>
      </c>
      <c r="K34" s="221">
        <v>2.7809491715000001</v>
      </c>
      <c r="L34" s="221">
        <v>3.589922396</v>
      </c>
      <c r="M34" s="221">
        <v>2.9848961474000002</v>
      </c>
      <c r="N34" s="67" t="s">
        <v>1085</v>
      </c>
      <c r="O34" s="221"/>
      <c r="P34" s="221"/>
      <c r="Q34" s="221"/>
      <c r="R34" s="499"/>
      <c r="S34" s="499"/>
      <c r="T34" s="499"/>
      <c r="U34" s="499"/>
      <c r="V34" s="499"/>
      <c r="W34" s="499"/>
      <c r="X34" s="499"/>
      <c r="Y34" s="499"/>
      <c r="Z34" s="499"/>
      <c r="AA34" s="499"/>
      <c r="AB34" s="499"/>
      <c r="AC34" s="499"/>
      <c r="AD34" s="499"/>
    </row>
    <row r="35" spans="1:30" s="5" customFormat="1" ht="12" customHeight="1">
      <c r="A35" s="67" t="s">
        <v>1091</v>
      </c>
      <c r="B35" s="221">
        <v>1.8160189121999999</v>
      </c>
      <c r="C35" s="221">
        <v>4.5134388804999999</v>
      </c>
      <c r="D35" s="221">
        <v>6.2184725583000002</v>
      </c>
      <c r="E35" s="221">
        <v>10.201285245899999</v>
      </c>
      <c r="F35" s="221">
        <v>11.818186792700001</v>
      </c>
      <c r="G35" s="221">
        <v>10.9595984114</v>
      </c>
      <c r="H35" s="221">
        <v>30.638710938900001</v>
      </c>
      <c r="I35" s="221">
        <v>28.715824010399999</v>
      </c>
      <c r="J35" s="221">
        <v>4.0792931252000004</v>
      </c>
      <c r="K35" s="221">
        <v>8.7764471455000006</v>
      </c>
      <c r="L35" s="221">
        <v>4.2737168745999998</v>
      </c>
      <c r="M35" s="221">
        <v>4.8650905644</v>
      </c>
      <c r="N35" s="67" t="s">
        <v>1092</v>
      </c>
      <c r="O35" s="221"/>
      <c r="P35" s="221"/>
      <c r="Q35" s="221"/>
      <c r="R35" s="499"/>
      <c r="S35" s="499"/>
      <c r="T35" s="499"/>
      <c r="U35" s="499"/>
      <c r="V35" s="499"/>
      <c r="W35" s="499"/>
      <c r="X35" s="499"/>
      <c r="Y35" s="499"/>
      <c r="Z35" s="499"/>
      <c r="AA35" s="499"/>
      <c r="AB35" s="499"/>
      <c r="AC35" s="499"/>
      <c r="AD35" s="499"/>
    </row>
    <row r="36" spans="1:30" s="5" customFormat="1" ht="12" customHeight="1">
      <c r="A36" s="423" t="s">
        <v>1045</v>
      </c>
      <c r="B36" s="221"/>
      <c r="C36" s="221"/>
      <c r="D36" s="221"/>
      <c r="E36" s="221"/>
      <c r="F36" s="221"/>
      <c r="G36" s="221"/>
      <c r="H36" s="221"/>
      <c r="I36" s="221"/>
      <c r="J36" s="221"/>
      <c r="K36" s="221"/>
      <c r="L36" s="221"/>
      <c r="M36" s="221"/>
      <c r="N36" s="469" t="s">
        <v>1046</v>
      </c>
      <c r="O36" s="221"/>
      <c r="P36" s="221"/>
      <c r="Q36" s="221"/>
      <c r="R36" s="499"/>
      <c r="S36" s="499"/>
      <c r="T36" s="499"/>
      <c r="U36" s="499"/>
      <c r="V36" s="499"/>
      <c r="W36" s="499"/>
      <c r="X36" s="499"/>
      <c r="Y36" s="499"/>
      <c r="Z36" s="499"/>
      <c r="AA36" s="499"/>
      <c r="AB36" s="499"/>
      <c r="AC36" s="499"/>
      <c r="AD36" s="499"/>
    </row>
    <row r="37" spans="1:30" s="5" customFormat="1" ht="12" customHeight="1">
      <c r="A37" s="67" t="s">
        <v>1072</v>
      </c>
      <c r="B37" s="221">
        <v>3.7029216573000001</v>
      </c>
      <c r="C37" s="221">
        <v>3.9111267694</v>
      </c>
      <c r="D37" s="221">
        <v>-4.7960849156999998</v>
      </c>
      <c r="E37" s="221">
        <v>-16.559900797000001</v>
      </c>
      <c r="F37" s="221">
        <v>-7.1784031569</v>
      </c>
      <c r="G37" s="221">
        <v>-0.87602448629999996</v>
      </c>
      <c r="H37" s="221">
        <v>-9.7872267107000006</v>
      </c>
      <c r="I37" s="221">
        <v>-4.4938000588999998</v>
      </c>
      <c r="J37" s="221">
        <v>-0.73819287330000005</v>
      </c>
      <c r="K37" s="221">
        <v>-1.3428758107000001</v>
      </c>
      <c r="L37" s="221">
        <v>-6.6081319697999996</v>
      </c>
      <c r="M37" s="221">
        <v>2.1167962785999999</v>
      </c>
      <c r="N37" s="67" t="s">
        <v>1073</v>
      </c>
      <c r="O37" s="221"/>
      <c r="P37" s="221"/>
      <c r="Q37" s="221"/>
      <c r="R37" s="499"/>
      <c r="S37" s="499"/>
      <c r="T37" s="499"/>
      <c r="U37" s="499"/>
      <c r="V37" s="499"/>
      <c r="W37" s="499"/>
      <c r="X37" s="499"/>
      <c r="Y37" s="499"/>
      <c r="Z37" s="499"/>
      <c r="AA37" s="499"/>
      <c r="AB37" s="499"/>
      <c r="AC37" s="499"/>
      <c r="AD37" s="499"/>
    </row>
    <row r="38" spans="1:30" s="5" customFormat="1" ht="12" customHeight="1">
      <c r="A38" s="67" t="s">
        <v>1086</v>
      </c>
      <c r="B38" s="221">
        <v>6.8120508750819013</v>
      </c>
      <c r="C38" s="221">
        <v>0.40626561426015095</v>
      </c>
      <c r="D38" s="221">
        <v>1.4418326660522336</v>
      </c>
      <c r="E38" s="221">
        <v>0.59352757287188407</v>
      </c>
      <c r="F38" s="221">
        <v>-1.6966394769325608</v>
      </c>
      <c r="G38" s="221">
        <v>0.6420439177505628</v>
      </c>
      <c r="H38" s="221">
        <v>-0.40195519378782718</v>
      </c>
      <c r="I38" s="221">
        <v>-0.43933256156486689</v>
      </c>
      <c r="J38" s="221">
        <v>2.6203424693215984</v>
      </c>
      <c r="K38" s="221">
        <v>4.5286136455129924</v>
      </c>
      <c r="L38" s="221">
        <v>6.3760541859645556</v>
      </c>
      <c r="M38" s="221">
        <v>3.9584570557339522</v>
      </c>
      <c r="N38" s="67" t="s">
        <v>1075</v>
      </c>
      <c r="O38" s="221"/>
      <c r="P38" s="221"/>
      <c r="Q38" s="221"/>
      <c r="R38" s="499"/>
      <c r="S38" s="499"/>
      <c r="T38" s="499"/>
      <c r="U38" s="499"/>
      <c r="V38" s="499"/>
      <c r="W38" s="499"/>
      <c r="X38" s="499"/>
      <c r="Y38" s="499"/>
      <c r="Z38" s="499"/>
      <c r="AA38" s="499"/>
      <c r="AB38" s="499"/>
      <c r="AC38" s="499"/>
      <c r="AD38" s="499"/>
    </row>
    <row r="39" spans="1:30" s="5" customFormat="1" ht="12" customHeight="1">
      <c r="A39" s="67" t="s">
        <v>1076</v>
      </c>
      <c r="B39" s="221">
        <v>-12.4941907158</v>
      </c>
      <c r="C39" s="221">
        <v>-15.3868209422</v>
      </c>
      <c r="D39" s="221">
        <v>-16.413718266499998</v>
      </c>
      <c r="E39" s="221">
        <v>-16.045370168000002</v>
      </c>
      <c r="F39" s="221">
        <v>-15.794124459100001</v>
      </c>
      <c r="G39" s="221">
        <v>-14.994797005500001</v>
      </c>
      <c r="H39" s="221">
        <v>-20.871404081800002</v>
      </c>
      <c r="I39" s="221">
        <v>-13.503857122199999</v>
      </c>
      <c r="J39" s="221">
        <v>-14.892861526200001</v>
      </c>
      <c r="K39" s="221">
        <v>-13.474016304899999</v>
      </c>
      <c r="L39" s="221">
        <v>-19.445793868999999</v>
      </c>
      <c r="M39" s="221">
        <v>-14.423048293200001</v>
      </c>
      <c r="N39" s="67" t="s">
        <v>1077</v>
      </c>
      <c r="O39" s="221"/>
      <c r="P39" s="221"/>
      <c r="Q39" s="221"/>
      <c r="R39" s="499"/>
      <c r="S39" s="499"/>
      <c r="T39" s="499"/>
      <c r="U39" s="499"/>
      <c r="V39" s="499"/>
      <c r="W39" s="499"/>
      <c r="X39" s="499"/>
      <c r="Y39" s="499"/>
      <c r="Z39" s="499"/>
      <c r="AA39" s="499"/>
      <c r="AB39" s="499"/>
      <c r="AC39" s="499"/>
      <c r="AD39" s="499"/>
    </row>
    <row r="40" spans="1:30" s="5" customFormat="1" ht="12" customHeight="1">
      <c r="A40" s="67" t="s">
        <v>1078</v>
      </c>
      <c r="B40" s="221">
        <v>-11.1340947619</v>
      </c>
      <c r="C40" s="221">
        <v>-12.2917355043</v>
      </c>
      <c r="D40" s="221">
        <v>-13.019442122999999</v>
      </c>
      <c r="E40" s="221">
        <v>-17.246754820900001</v>
      </c>
      <c r="F40" s="221">
        <v>-16.298960860800001</v>
      </c>
      <c r="G40" s="221">
        <v>-13.006452558099999</v>
      </c>
      <c r="H40" s="221">
        <v>-18.221129853800001</v>
      </c>
      <c r="I40" s="221">
        <v>-18.167272865299999</v>
      </c>
      <c r="J40" s="221">
        <v>-16.766187514999999</v>
      </c>
      <c r="K40" s="221">
        <v>-16.168514087599998</v>
      </c>
      <c r="L40" s="221">
        <v>-19.004131101599999</v>
      </c>
      <c r="M40" s="221">
        <v>-15.7218382752</v>
      </c>
      <c r="N40" s="67" t="s">
        <v>1079</v>
      </c>
      <c r="O40" s="221"/>
      <c r="P40" s="221"/>
      <c r="Q40" s="221"/>
      <c r="R40" s="499"/>
      <c r="S40" s="499"/>
      <c r="T40" s="499"/>
      <c r="U40" s="499"/>
      <c r="V40" s="499"/>
      <c r="W40" s="499"/>
      <c r="X40" s="499"/>
      <c r="Y40" s="499"/>
      <c r="Z40" s="499"/>
      <c r="AA40" s="499"/>
      <c r="AB40" s="499"/>
      <c r="AC40" s="499"/>
      <c r="AD40" s="499"/>
    </row>
    <row r="41" spans="1:30" s="5" customFormat="1" ht="12" customHeight="1">
      <c r="A41" s="67" t="s">
        <v>1080</v>
      </c>
      <c r="B41" s="221">
        <v>-14.2168440428</v>
      </c>
      <c r="C41" s="221">
        <v>-14.229761333700001</v>
      </c>
      <c r="D41" s="221">
        <v>-16.2784942589</v>
      </c>
      <c r="E41" s="221">
        <v>-18.150551413999999</v>
      </c>
      <c r="F41" s="221">
        <v>-16.0680113592</v>
      </c>
      <c r="G41" s="221">
        <v>-14.5628400088</v>
      </c>
      <c r="H41" s="221">
        <v>-20.810828632300002</v>
      </c>
      <c r="I41" s="221">
        <v>-15.5904314671</v>
      </c>
      <c r="J41" s="221">
        <v>-16.219819070100002</v>
      </c>
      <c r="K41" s="221">
        <v>-14.0868638037</v>
      </c>
      <c r="L41" s="221">
        <v>-19.303803883400001</v>
      </c>
      <c r="M41" s="221">
        <v>-15.670591766699999</v>
      </c>
      <c r="N41" s="67" t="s">
        <v>1081</v>
      </c>
      <c r="O41" s="221"/>
      <c r="P41" s="221"/>
      <c r="Q41" s="221"/>
      <c r="R41" s="499"/>
      <c r="S41" s="499"/>
      <c r="T41" s="499"/>
      <c r="U41" s="499"/>
      <c r="V41" s="499"/>
      <c r="W41" s="499"/>
      <c r="X41" s="499"/>
      <c r="Y41" s="499"/>
      <c r="Z41" s="499"/>
      <c r="AA41" s="499"/>
      <c r="AB41" s="499"/>
      <c r="AC41" s="499"/>
      <c r="AD41" s="499"/>
    </row>
    <row r="42" spans="1:30" s="5" customFormat="1" ht="12" customHeight="1">
      <c r="A42" s="67" t="s">
        <v>1082</v>
      </c>
      <c r="B42" s="221">
        <v>5.3607507131999999</v>
      </c>
      <c r="C42" s="221">
        <v>4.7133209927999999</v>
      </c>
      <c r="D42" s="221">
        <v>3.4172716879</v>
      </c>
      <c r="E42" s="221">
        <v>4.8175773827999997</v>
      </c>
      <c r="F42" s="221">
        <v>3.5652105885999998</v>
      </c>
      <c r="G42" s="221">
        <v>3.0604152448000002</v>
      </c>
      <c r="H42" s="221">
        <v>9.4415684799999997E-2</v>
      </c>
      <c r="I42" s="221">
        <v>4.0307181156</v>
      </c>
      <c r="J42" s="221">
        <v>2.9912446451000001</v>
      </c>
      <c r="K42" s="221">
        <v>3.6249179169999999</v>
      </c>
      <c r="L42" s="221">
        <v>3.5196419517000002</v>
      </c>
      <c r="M42" s="221">
        <v>3.6015494340999998</v>
      </c>
      <c r="N42" s="67" t="s">
        <v>1083</v>
      </c>
      <c r="O42" s="221"/>
      <c r="P42" s="221"/>
      <c r="Q42" s="221"/>
      <c r="R42" s="499"/>
      <c r="S42" s="499"/>
      <c r="T42" s="499"/>
      <c r="U42" s="499"/>
      <c r="V42" s="499"/>
      <c r="W42" s="499"/>
      <c r="X42" s="499"/>
      <c r="Y42" s="499"/>
      <c r="Z42" s="499"/>
      <c r="AA42" s="499"/>
      <c r="AB42" s="499"/>
      <c r="AC42" s="499"/>
      <c r="AD42" s="499"/>
    </row>
    <row r="43" spans="1:30" s="5" customFormat="1" ht="12" customHeight="1">
      <c r="A43" s="67" t="s">
        <v>1084</v>
      </c>
      <c r="B43" s="221">
        <v>6.2520903849999998</v>
      </c>
      <c r="C43" s="221">
        <v>3.0023109637999998</v>
      </c>
      <c r="D43" s="221">
        <v>-0.27078647379999998</v>
      </c>
      <c r="E43" s="221">
        <v>2.1604063937000002</v>
      </c>
      <c r="F43" s="221">
        <v>2.4625241990000002</v>
      </c>
      <c r="G43" s="221">
        <v>2.0132616515000001</v>
      </c>
      <c r="H43" s="221">
        <v>1.8815067214000001</v>
      </c>
      <c r="I43" s="221">
        <v>1.8912497345999999</v>
      </c>
      <c r="J43" s="221">
        <v>1.4412328914000001</v>
      </c>
      <c r="K43" s="221">
        <v>1.5289765640999999</v>
      </c>
      <c r="L43" s="221">
        <v>2.7104532959999998</v>
      </c>
      <c r="M43" s="221">
        <v>3.7333483789000002</v>
      </c>
      <c r="N43" s="67" t="s">
        <v>1085</v>
      </c>
      <c r="O43" s="221"/>
      <c r="P43" s="221"/>
      <c r="Q43" s="221"/>
      <c r="R43" s="499"/>
      <c r="S43" s="499"/>
      <c r="T43" s="499"/>
      <c r="U43" s="499"/>
      <c r="V43" s="499"/>
      <c r="W43" s="499"/>
      <c r="X43" s="499"/>
      <c r="Y43" s="499"/>
      <c r="Z43" s="499"/>
      <c r="AA43" s="499"/>
      <c r="AB43" s="499"/>
      <c r="AC43" s="499"/>
      <c r="AD43" s="499"/>
    </row>
    <row r="44" spans="1:30" s="5" customFormat="1" ht="12" customHeight="1">
      <c r="A44" s="67" t="s">
        <v>1091</v>
      </c>
      <c r="B44" s="221">
        <v>15.686383254200001</v>
      </c>
      <c r="C44" s="221">
        <v>-0.71424356789999999</v>
      </c>
      <c r="D44" s="221">
        <v>3.1638757633000001</v>
      </c>
      <c r="E44" s="221">
        <v>21.255165395900001</v>
      </c>
      <c r="F44" s="221">
        <v>20.630043046000001</v>
      </c>
      <c r="G44" s="221">
        <v>23.525327163699998</v>
      </c>
      <c r="H44" s="221">
        <v>9.3699771424999998</v>
      </c>
      <c r="I44" s="221">
        <v>2.6391479360000001</v>
      </c>
      <c r="J44" s="221">
        <v>-1.3588524254000001</v>
      </c>
      <c r="K44" s="221">
        <v>14.8915145872</v>
      </c>
      <c r="L44" s="221">
        <v>-4.8324419443000002</v>
      </c>
      <c r="M44" s="221">
        <v>-0.82517113119999996</v>
      </c>
      <c r="N44" s="67" t="s">
        <v>1092</v>
      </c>
      <c r="O44" s="221"/>
      <c r="P44" s="221"/>
      <c r="Q44" s="221"/>
      <c r="R44" s="499"/>
      <c r="S44" s="499"/>
      <c r="T44" s="499"/>
      <c r="U44" s="499"/>
      <c r="V44" s="499"/>
      <c r="W44" s="499"/>
      <c r="X44" s="499"/>
      <c r="Y44" s="499"/>
      <c r="Z44" s="499"/>
      <c r="AA44" s="499"/>
      <c r="AB44" s="499"/>
      <c r="AC44" s="499"/>
      <c r="AD44" s="499"/>
    </row>
    <row r="45" spans="1:30" s="5" customFormat="1" ht="6.95" customHeight="1" thickBot="1">
      <c r="A45" s="483"/>
      <c r="B45" s="221"/>
      <c r="C45" s="221"/>
      <c r="D45" s="221"/>
      <c r="E45" s="221"/>
      <c r="F45" s="221"/>
      <c r="G45" s="221"/>
      <c r="H45" s="221"/>
      <c r="I45" s="221"/>
      <c r="J45" s="221"/>
      <c r="K45" s="221"/>
      <c r="L45" s="221"/>
      <c r="M45" s="221"/>
      <c r="N45" s="503"/>
      <c r="O45" s="221"/>
      <c r="P45" s="221"/>
      <c r="Q45" s="221"/>
      <c r="R45" s="499"/>
      <c r="S45" s="499"/>
      <c r="T45" s="499"/>
      <c r="U45" s="499"/>
      <c r="V45" s="499"/>
      <c r="W45" s="499"/>
      <c r="X45" s="499"/>
      <c r="Y45" s="499"/>
      <c r="Z45" s="499"/>
      <c r="AA45" s="499"/>
      <c r="AB45" s="499"/>
      <c r="AC45" s="499"/>
      <c r="AD45" s="499"/>
    </row>
    <row r="46" spans="1:30" s="5" customFormat="1" ht="12" customHeight="1" thickBot="1">
      <c r="A46" s="67"/>
      <c r="B46" s="977">
        <v>2025</v>
      </c>
      <c r="C46" s="978"/>
      <c r="D46" s="978"/>
      <c r="E46" s="978"/>
      <c r="F46" s="978"/>
      <c r="G46" s="978"/>
      <c r="H46" s="979"/>
      <c r="I46" s="978">
        <v>2024</v>
      </c>
      <c r="J46" s="978"/>
      <c r="K46" s="978"/>
      <c r="L46" s="978"/>
      <c r="M46" s="979"/>
      <c r="N46" s="67"/>
      <c r="O46" s="498"/>
      <c r="P46" s="221"/>
      <c r="Q46" s="221"/>
      <c r="R46" s="499"/>
      <c r="S46" s="221"/>
      <c r="T46" s="221"/>
      <c r="U46" s="221"/>
      <c r="V46" s="221"/>
      <c r="W46" s="221"/>
    </row>
    <row r="47" spans="1:30" s="5" customFormat="1" ht="12" customHeight="1" thickBot="1">
      <c r="A47" s="67"/>
      <c r="B47" s="506" t="s">
        <v>1058</v>
      </c>
      <c r="C47" s="506" t="s">
        <v>1059</v>
      </c>
      <c r="D47" s="506" t="s">
        <v>1093</v>
      </c>
      <c r="E47" s="506" t="s">
        <v>1094</v>
      </c>
      <c r="F47" s="506" t="s">
        <v>1062</v>
      </c>
      <c r="G47" s="506" t="s">
        <v>1095</v>
      </c>
      <c r="H47" s="506" t="s">
        <v>1064</v>
      </c>
      <c r="I47" s="506" t="s">
        <v>1096</v>
      </c>
      <c r="J47" s="506" t="s">
        <v>1066</v>
      </c>
      <c r="K47" s="506" t="s">
        <v>1067</v>
      </c>
      <c r="L47" s="506" t="s">
        <v>1097</v>
      </c>
      <c r="M47" s="506" t="s">
        <v>1098</v>
      </c>
      <c r="N47" s="67"/>
      <c r="O47" s="498"/>
      <c r="P47" s="221"/>
      <c r="Q47" s="221"/>
      <c r="R47" s="499"/>
      <c r="S47" s="221"/>
      <c r="T47" s="221"/>
      <c r="U47" s="221"/>
      <c r="V47" s="221"/>
      <c r="W47" s="221"/>
    </row>
    <row r="48" spans="1:30" s="5" customFormat="1" ht="12" customHeight="1">
      <c r="A48" s="67"/>
      <c r="B48" s="507"/>
      <c r="C48" s="507"/>
      <c r="D48" s="507"/>
      <c r="E48" s="507"/>
      <c r="F48" s="507"/>
      <c r="G48" s="507"/>
      <c r="H48" s="507"/>
      <c r="I48" s="507"/>
      <c r="J48" s="507"/>
      <c r="K48" s="507"/>
      <c r="L48" s="507"/>
      <c r="M48" s="507"/>
      <c r="N48" s="67"/>
      <c r="O48" s="498"/>
      <c r="P48" s="221"/>
      <c r="Q48" s="221"/>
      <c r="R48" s="499"/>
      <c r="S48" s="221"/>
      <c r="T48" s="221"/>
      <c r="U48" s="221"/>
      <c r="V48" s="221"/>
      <c r="W48" s="221"/>
    </row>
    <row r="49" spans="1:18" s="363" customFormat="1" ht="12" customHeight="1">
      <c r="A49" s="266" t="s">
        <v>1047</v>
      </c>
      <c r="B49" s="96"/>
      <c r="C49" s="96"/>
      <c r="D49" s="96"/>
      <c r="E49" s="96"/>
      <c r="F49" s="96"/>
      <c r="G49" s="96"/>
      <c r="H49" s="96"/>
      <c r="I49" s="96"/>
      <c r="J49" s="96"/>
      <c r="O49" s="508"/>
      <c r="P49" s="509"/>
      <c r="Q49" s="221"/>
      <c r="R49" s="510"/>
    </row>
    <row r="50" spans="1:18" s="363" customFormat="1" ht="12" customHeight="1">
      <c r="A50" s="266" t="s">
        <v>1048</v>
      </c>
      <c r="B50" s="96"/>
      <c r="C50" s="96"/>
      <c r="D50" s="96"/>
      <c r="E50" s="96"/>
      <c r="F50" s="96"/>
      <c r="G50" s="96"/>
      <c r="H50" s="96"/>
      <c r="I50" s="96"/>
      <c r="J50" s="96"/>
      <c r="O50" s="508"/>
      <c r="P50" s="509"/>
      <c r="Q50" s="221"/>
      <c r="R50" s="510"/>
    </row>
    <row r="51" spans="1:18" s="96" customFormat="1" ht="12" customHeight="1">
      <c r="O51" s="511"/>
      <c r="P51" s="376"/>
      <c r="Q51" s="221"/>
      <c r="R51" s="512"/>
    </row>
    <row r="52" spans="1:18" s="5" customFormat="1" ht="12" customHeight="1">
      <c r="A52" s="7" t="s">
        <v>1049</v>
      </c>
      <c r="O52" s="498"/>
      <c r="P52" s="221"/>
      <c r="Q52" s="221"/>
      <c r="R52" s="499"/>
    </row>
    <row r="53" spans="1:18" s="5" customFormat="1" ht="12" customHeight="1">
      <c r="A53" s="68" t="s">
        <v>1050</v>
      </c>
      <c r="O53" s="498"/>
      <c r="P53" s="221"/>
      <c r="Q53" s="221"/>
      <c r="R53" s="499"/>
    </row>
    <row r="54" spans="1:18" s="96" customFormat="1" ht="12" customHeight="1">
      <c r="A54" s="266" t="s">
        <v>1051</v>
      </c>
      <c r="O54" s="511"/>
      <c r="P54" s="376"/>
      <c r="Q54" s="221"/>
      <c r="R54" s="512"/>
    </row>
    <row r="55" spans="1:18" s="5" customFormat="1" ht="12" customHeight="1">
      <c r="A55" s="513" t="s">
        <v>1099</v>
      </c>
      <c r="N55" s="280"/>
      <c r="O55" s="498"/>
      <c r="P55" s="221"/>
      <c r="Q55" s="221"/>
      <c r="R55" s="499"/>
    </row>
    <row r="56" spans="1:18" s="5" customFormat="1" ht="12" customHeight="1">
      <c r="E56" s="221"/>
      <c r="F56" s="221"/>
      <c r="G56" s="221"/>
      <c r="H56" s="221"/>
      <c r="I56" s="221"/>
      <c r="J56" s="221"/>
      <c r="K56" s="221"/>
      <c r="L56" s="221"/>
      <c r="M56" s="221"/>
      <c r="N56" s="280"/>
      <c r="O56" s="498"/>
      <c r="P56" s="221"/>
      <c r="Q56" s="221"/>
      <c r="R56" s="499"/>
    </row>
    <row r="57" spans="1:18" s="450" customFormat="1" ht="12" customHeight="1">
      <c r="A57" s="92" t="s">
        <v>141</v>
      </c>
      <c r="B57" s="471"/>
      <c r="C57" s="471"/>
      <c r="D57" s="471"/>
      <c r="E57" s="471"/>
      <c r="F57" s="94"/>
      <c r="G57" s="472"/>
      <c r="H57" s="472"/>
      <c r="I57" s="447"/>
      <c r="J57" s="446"/>
      <c r="K57" s="445"/>
      <c r="L57" s="446"/>
      <c r="M57" s="447"/>
      <c r="N57" s="448"/>
      <c r="O57" s="514"/>
      <c r="P57" s="515"/>
      <c r="Q57" s="221"/>
      <c r="R57" s="516"/>
    </row>
    <row r="58" spans="1:18" s="450" customFormat="1" ht="12" customHeight="1">
      <c r="A58" s="53" t="s">
        <v>1100</v>
      </c>
      <c r="B58" s="474"/>
      <c r="C58" s="474"/>
      <c r="D58" s="448"/>
      <c r="E58" s="455"/>
      <c r="F58" s="475"/>
      <c r="G58" s="455"/>
      <c r="H58" s="455"/>
      <c r="I58" s="447"/>
      <c r="J58" s="446"/>
      <c r="K58" s="446"/>
      <c r="M58" s="449"/>
      <c r="N58" s="448"/>
      <c r="O58" s="514"/>
      <c r="P58" s="515"/>
      <c r="Q58" s="221"/>
      <c r="R58" s="516"/>
    </row>
    <row r="59" spans="1:18" s="450" customFormat="1" ht="12" customHeight="1">
      <c r="A59" s="53" t="s">
        <v>1101</v>
      </c>
      <c r="B59" s="474"/>
      <c r="C59" s="474"/>
      <c r="D59" s="448"/>
      <c r="E59" s="455"/>
      <c r="F59" s="475"/>
      <c r="G59" s="455"/>
      <c r="H59" s="455"/>
      <c r="I59" s="447"/>
      <c r="J59" s="446"/>
      <c r="K59" s="446"/>
      <c r="M59" s="449"/>
      <c r="N59" s="448"/>
      <c r="O59" s="514"/>
      <c r="P59" s="515"/>
      <c r="Q59" s="221"/>
      <c r="R59" s="516"/>
    </row>
    <row r="60" spans="1:18" s="450" customFormat="1" ht="12" customHeight="1">
      <c r="A60" s="53" t="s">
        <v>1102</v>
      </c>
      <c r="B60" s="474"/>
      <c r="C60" s="474"/>
      <c r="D60" s="448"/>
      <c r="E60" s="455"/>
      <c r="F60" s="475"/>
      <c r="G60" s="455"/>
      <c r="H60" s="455"/>
      <c r="I60" s="447"/>
      <c r="J60" s="446"/>
      <c r="K60" s="446"/>
      <c r="M60" s="449"/>
      <c r="N60" s="448"/>
      <c r="O60" s="514"/>
      <c r="P60" s="515"/>
      <c r="Q60" s="221"/>
      <c r="R60" s="516"/>
    </row>
    <row r="61" spans="1:18" s="450" customFormat="1" ht="12" customHeight="1">
      <c r="A61" s="53" t="s">
        <v>1101</v>
      </c>
      <c r="B61" s="474"/>
      <c r="C61" s="474"/>
      <c r="D61" s="448"/>
      <c r="E61" s="455"/>
      <c r="F61" s="475"/>
      <c r="G61" s="455"/>
      <c r="H61" s="455"/>
      <c r="I61" s="447"/>
      <c r="J61" s="446"/>
      <c r="K61" s="446"/>
      <c r="M61" s="449"/>
      <c r="N61" s="448"/>
      <c r="O61" s="514"/>
      <c r="P61" s="515"/>
      <c r="Q61" s="221"/>
      <c r="R61" s="516"/>
    </row>
    <row r="62" spans="1:18" s="450" customFormat="1" ht="12" customHeight="1">
      <c r="A62" s="53" t="s">
        <v>1103</v>
      </c>
      <c r="B62" s="474"/>
      <c r="C62" s="474"/>
      <c r="D62" s="448"/>
      <c r="E62" s="455"/>
      <c r="F62" s="475"/>
      <c r="G62" s="455"/>
      <c r="H62" s="455"/>
      <c r="I62" s="447"/>
      <c r="J62" s="446"/>
      <c r="K62" s="446"/>
      <c r="M62" s="449"/>
      <c r="N62" s="448"/>
      <c r="O62" s="514"/>
      <c r="P62" s="515"/>
      <c r="Q62" s="221"/>
      <c r="R62" s="516"/>
    </row>
    <row r="63" spans="1:18" s="450" customFormat="1" ht="12" customHeight="1">
      <c r="A63" s="53" t="s">
        <v>1104</v>
      </c>
      <c r="B63" s="474"/>
      <c r="C63" s="474"/>
      <c r="D63" s="448"/>
      <c r="E63" s="455"/>
      <c r="F63" s="475"/>
      <c r="G63" s="455"/>
      <c r="H63" s="455"/>
      <c r="I63" s="447"/>
      <c r="J63" s="446"/>
      <c r="K63" s="446"/>
      <c r="M63" s="449"/>
      <c r="N63" s="448"/>
      <c r="O63" s="514"/>
      <c r="P63" s="515"/>
      <c r="Q63" s="221"/>
      <c r="R63" s="516"/>
    </row>
    <row r="64" spans="1:18" s="450" customFormat="1" ht="12" customHeight="1">
      <c r="A64" s="53" t="s">
        <v>1105</v>
      </c>
      <c r="B64" s="474"/>
      <c r="C64" s="474"/>
      <c r="D64" s="448"/>
      <c r="E64" s="455"/>
      <c r="F64" s="475"/>
      <c r="G64" s="455"/>
      <c r="H64" s="455"/>
      <c r="I64" s="447"/>
      <c r="J64" s="446"/>
      <c r="K64" s="446"/>
      <c r="M64" s="449"/>
      <c r="N64" s="448"/>
      <c r="O64" s="514"/>
      <c r="P64" s="515"/>
      <c r="Q64" s="221"/>
      <c r="R64" s="516"/>
    </row>
    <row r="65" spans="1:18" s="450" customFormat="1" ht="12" customHeight="1">
      <c r="A65" s="53" t="s">
        <v>1106</v>
      </c>
      <c r="B65" s="474"/>
      <c r="C65" s="474"/>
      <c r="D65" s="448"/>
      <c r="E65" s="455"/>
      <c r="F65" s="475"/>
      <c r="G65" s="455"/>
      <c r="H65" s="455"/>
      <c r="I65" s="447"/>
      <c r="J65" s="446"/>
      <c r="K65" s="446"/>
      <c r="M65" s="449"/>
      <c r="N65" s="448"/>
      <c r="O65" s="514"/>
      <c r="P65" s="515"/>
      <c r="Q65" s="221"/>
      <c r="R65" s="516"/>
    </row>
    <row r="66" spans="1:18">
      <c r="A66" s="517"/>
    </row>
    <row r="67" spans="1:18">
      <c r="A67" s="517"/>
    </row>
  </sheetData>
  <mergeCells count="6">
    <mergeCell ref="A1:N1"/>
    <mergeCell ref="A2:N2"/>
    <mergeCell ref="B6:H6"/>
    <mergeCell ref="I6:M6"/>
    <mergeCell ref="B46:H46"/>
    <mergeCell ref="I46:M46"/>
  </mergeCells>
  <hyperlinks>
    <hyperlink ref="A58" r:id="rId1" xr:uid="{A574BD6A-9397-4B3F-AEBB-10D68D892CFB}"/>
    <hyperlink ref="A28" r:id="rId2" xr:uid="{FBE02318-E718-4997-9ABA-7BFA5EE360A8}"/>
    <hyperlink ref="A37" r:id="rId3" xr:uid="{DDCA9D7B-ED9A-4412-8A61-0FA11F90D28B}"/>
    <hyperlink ref="A59" r:id="rId4" xr:uid="{7C9F7050-9B74-446E-8A59-A20943C2C309}"/>
    <hyperlink ref="A60" r:id="rId5" xr:uid="{DCAF194E-19D9-45D9-A0F6-381C59D5BD02}"/>
    <hyperlink ref="A12" r:id="rId6" xr:uid="{6CB7ED9C-1A82-46EC-B93A-93511E202D13}"/>
    <hyperlink ref="N12" r:id="rId7" display="Evaluation of global demand " xr:uid="{4EB2F6DB-9313-4891-B7BC-026ADCE8CDE6}"/>
    <hyperlink ref="A61" r:id="rId8" xr:uid="{E3D1A20E-73AD-4315-B6C7-8350D4915E77}"/>
    <hyperlink ref="A13" r:id="rId9" xr:uid="{9A8D0E63-A3C8-4888-9F3E-13F7DCC7D948}"/>
    <hyperlink ref="N13" r:id="rId10" display="Evaluation of domestic demand" xr:uid="{BE302283-1978-4688-B654-A483798C05A8}"/>
    <hyperlink ref="A14" r:id="rId11" xr:uid="{29602DCE-573A-4883-90F2-2ED4BA568B4B}"/>
    <hyperlink ref="N21" r:id="rId12" display="Evaluation of global demand " xr:uid="{4E6239F4-913E-4E76-A9C6-5832C136340D}"/>
    <hyperlink ref="N30" r:id="rId13" display="Evaluation of global demand " xr:uid="{D847206D-AED1-4EF5-A1FF-CE7993441DE4}"/>
    <hyperlink ref="N39" r:id="rId14" display="Evaluation of global demand " xr:uid="{651A60F5-7985-4AFA-8E78-8750C69D7C77}"/>
    <hyperlink ref="N22" r:id="rId15" display="Evaluation of domestic demand" xr:uid="{634A0524-767F-4F33-96E0-1AC25BC66832}"/>
    <hyperlink ref="N31" r:id="rId16" display="Evaluation of domestic demand" xr:uid="{175E63DA-7105-45FB-8633-43A1C815438D}"/>
    <hyperlink ref="N40" r:id="rId17" display="Evaluation of domestic demand" xr:uid="{5E53F8F7-3B9A-45B4-9722-9BE8C744D08A}"/>
    <hyperlink ref="N14" r:id="rId18" xr:uid="{3D72575E-D268-40EB-ABFF-2659C33CF94A}"/>
    <hyperlink ref="N23" r:id="rId19" xr:uid="{AF698DA6-8EC2-46BE-9299-4F3482A8C06E}"/>
    <hyperlink ref="N32" r:id="rId20" xr:uid="{BB9AB1E6-633A-413D-8E1F-154EDD630D1C}"/>
    <hyperlink ref="N41" r:id="rId21" xr:uid="{27171ABE-F513-4B9C-85A2-582701165864}"/>
    <hyperlink ref="A62" r:id="rId22" xr:uid="{FB0EDD37-D99E-49DF-B120-02E64A92D6F1}"/>
    <hyperlink ref="A15" r:id="rId23" xr:uid="{1DEFDFF0-7333-4370-BEC1-5BDCF55A3FAC}"/>
    <hyperlink ref="N15" r:id="rId24" display="Stocks de produtos acabados atual" xr:uid="{2ECB6AA9-E2A1-45F3-8FDD-1342EB0114F9}"/>
    <hyperlink ref="N24" r:id="rId25" display="Stocks de produtos acabados atual" xr:uid="{166C26BE-0271-4D71-815B-4B16018C1B11}"/>
    <hyperlink ref="N33" r:id="rId26" display="Stocks de produtos acabados atual" xr:uid="{7FA6B623-EB33-44C3-9798-129F35696F85}"/>
    <hyperlink ref="N42" r:id="rId27" display="Stocks de produtos acabados atual" xr:uid="{412731D2-2AEF-4BF2-9502-96BFF3C813EC}"/>
    <hyperlink ref="A63" r:id="rId28" xr:uid="{FD928D3C-8BA4-4214-BC31-1052A3E33312}"/>
    <hyperlink ref="A16" r:id="rId29" xr:uid="{39C58FC3-0937-464D-B88F-05F9F59BA39B}"/>
    <hyperlink ref="N16" r:id="rId30" display="Perspetivas de emprego" xr:uid="{CFF10D40-D448-4172-A217-827AC4D018FD}"/>
    <hyperlink ref="N25" r:id="rId31" display="Perspetivas de emprego" xr:uid="{D7659170-243E-4DA8-8908-B33FE42C7BA4}"/>
    <hyperlink ref="N34" r:id="rId32" display="Perspetivas de emprego" xr:uid="{0220CF62-080E-4C6A-BCCA-0746DBC894F9}"/>
    <hyperlink ref="N43" r:id="rId33" display="Perspetivas de emprego" xr:uid="{B296A65F-50FD-4562-87BC-C9A9F3BB07CE}"/>
    <hyperlink ref="A64" r:id="rId34" xr:uid="{F81292AE-1B6C-4DDD-AA17-53B88DE491B6}"/>
    <hyperlink ref="A44" r:id="rId35" xr:uid="{7589E30E-1AF1-400E-AB38-43BA7F9A51F7}"/>
    <hyperlink ref="N35" r:id="rId36" display="Perspetivas de preços (a)" xr:uid="{3F93FE31-620E-444C-A1A7-85A5856CDCDE}"/>
    <hyperlink ref="N44" r:id="rId37" display="Perspetivas de preços (a)" xr:uid="{91B420B1-7B4E-4305-A8F1-75D31D047BEE}"/>
    <hyperlink ref="A65" r:id="rId38" xr:uid="{7B75D47F-D264-4619-BCCD-51631FF213DE}"/>
    <hyperlink ref="N28" r:id="rId39" display="Produção atual (a)" xr:uid="{3538C7C8-B93E-4397-80AD-8EAB8578C679}"/>
    <hyperlink ref="N37" r:id="rId40" display="Produção atual (a)" xr:uid="{4C840D03-2FB9-4E66-A9A9-66BECD306192}"/>
    <hyperlink ref="A21" r:id="rId41" xr:uid="{398B29DB-2715-4976-ACCE-01B00A33246D}"/>
    <hyperlink ref="A22" r:id="rId42" xr:uid="{42903141-CCEF-4765-8ADA-8367441C7C07}"/>
    <hyperlink ref="A23" r:id="rId43" xr:uid="{F32C01BA-F551-426F-9241-DF7DA2D04710}"/>
    <hyperlink ref="A24" r:id="rId44" xr:uid="{782DA184-45D3-49CB-8D09-60DBE2E51FFF}"/>
    <hyperlink ref="A25" r:id="rId45" xr:uid="{63BC47A1-84A3-4B45-9622-5DFBE135ED51}"/>
    <hyperlink ref="A30" r:id="rId46" xr:uid="{3C714543-CEEF-4384-AE8B-5F25CA7F290F}"/>
    <hyperlink ref="A31" r:id="rId47" xr:uid="{0320A09A-804D-49E8-BC78-365CEF175D74}"/>
    <hyperlink ref="A33" r:id="rId48" xr:uid="{429A90EA-83A7-411C-93D8-84E428D4EA88}"/>
    <hyperlink ref="A34" r:id="rId49" xr:uid="{03ACA65E-BCBD-4573-B7D9-16990FC613C8}"/>
    <hyperlink ref="A39" r:id="rId50" xr:uid="{083E2B11-764A-48BB-B73B-7BFA2559E54E}"/>
    <hyperlink ref="A40" r:id="rId51" xr:uid="{23FD26BF-B8DC-42EB-A0AB-3DCABC6292C6}"/>
    <hyperlink ref="A42" r:id="rId52" xr:uid="{72E38AF7-BA0C-4E38-831D-5F6C8C338232}"/>
    <hyperlink ref="A43" r:id="rId53" xr:uid="{7E6E08B1-11C1-4521-B43A-804F1E80E875}"/>
    <hyperlink ref="A32" r:id="rId54" xr:uid="{1A40153A-F523-43E2-8AB4-291CF8144B4C}"/>
    <hyperlink ref="A41" r:id="rId55" xr:uid="{3FC77272-06AB-4B65-9B6F-41BDBD15B1C9}"/>
    <hyperlink ref="A35" r:id="rId56" xr:uid="{3180546B-9938-4DEE-BC62-72FE1E3E8E5D}"/>
    <hyperlink ref="A9" r:id="rId57" xr:uid="{DFBD9392-6AA4-4C97-A45D-BE88BA553324}"/>
    <hyperlink ref="N9" r:id="rId58" xr:uid="{9DD8B74F-E811-41DF-A536-BBA3E7A6760C}"/>
    <hyperlink ref="A29" r:id="rId59" display="Perspetivas de produção (0001182)" xr:uid="{60B0C6D9-2665-4513-854C-F028202A4FF9}"/>
    <hyperlink ref="N29" r:id="rId60" xr:uid="{F600E813-FEE0-4475-9AF9-5984F8D7FA2D}"/>
    <hyperlink ref="A10" r:id="rId61" xr:uid="{D2B3DE86-6041-4AC2-9285-9A0230629409}"/>
    <hyperlink ref="N10" r:id="rId62" display="Produção atual (a)" xr:uid="{346C70CF-D21D-4FB2-8D2E-99350657E0C8}"/>
    <hyperlink ref="A19" r:id="rId63" xr:uid="{51552B7B-5261-4C6F-966E-46B273FBE84D}"/>
    <hyperlink ref="N19" r:id="rId64" display="Produção atual (a)" xr:uid="{136ED4BE-6B3F-41E9-ABB1-EB04D11505B2}"/>
    <hyperlink ref="A17" r:id="rId65" xr:uid="{A3F41D85-1974-4CDC-913F-9B7F567B0FD0}"/>
    <hyperlink ref="A11" r:id="rId66" xr:uid="{F454F498-1065-4362-9296-D610D504EBBE}"/>
    <hyperlink ref="N17" r:id="rId67" xr:uid="{20620575-9BC1-490E-85B4-08B62DCE19CB}"/>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77539-3F1F-4512-BCEE-E5667D64912D}">
  <dimension ref="A1:W42"/>
  <sheetViews>
    <sheetView showGridLines="0" workbookViewId="0">
      <selection sqref="A1:J1"/>
    </sheetView>
  </sheetViews>
  <sheetFormatPr defaultColWidth="9.140625" defaultRowHeight="11.25"/>
  <cols>
    <col min="1" max="1" width="35.140625" style="477" customWidth="1"/>
    <col min="2" max="9" width="6" style="477" customWidth="1"/>
    <col min="10" max="10" width="35.140625" style="478" customWidth="1"/>
    <col min="11" max="16384" width="9.140625" style="477"/>
  </cols>
  <sheetData>
    <row r="1" spans="1:23" ht="12" customHeight="1">
      <c r="A1" s="1007" t="s">
        <v>1028</v>
      </c>
      <c r="B1" s="1007"/>
      <c r="C1" s="1007"/>
      <c r="D1" s="1007"/>
      <c r="E1" s="1007"/>
      <c r="F1" s="1007"/>
      <c r="G1" s="1007"/>
      <c r="H1" s="1007"/>
      <c r="I1" s="1007"/>
      <c r="J1" s="1007"/>
    </row>
    <row r="2" spans="1:23" s="478" customFormat="1" ht="12" customHeight="1">
      <c r="A2" s="1008" t="s">
        <v>1029</v>
      </c>
      <c r="B2" s="1008"/>
      <c r="C2" s="1008"/>
      <c r="D2" s="1008"/>
      <c r="E2" s="1008"/>
      <c r="F2" s="1008"/>
      <c r="G2" s="1008"/>
      <c r="H2" s="1008"/>
      <c r="I2" s="1008"/>
      <c r="J2" s="1008"/>
    </row>
    <row r="3" spans="1:23" ht="12" customHeight="1"/>
    <row r="4" spans="1:23" s="6" customFormat="1" ht="12" customHeight="1">
      <c r="A4" s="220" t="s">
        <v>1030</v>
      </c>
      <c r="J4" s="206" t="s">
        <v>1031</v>
      </c>
    </row>
    <row r="5" spans="1:23" s="6" customFormat="1" ht="12" customHeight="1" thickBot="1">
      <c r="G5" s="5"/>
      <c r="H5" s="5"/>
      <c r="I5" s="8" t="s">
        <v>1032</v>
      </c>
      <c r="J5" s="478"/>
    </row>
    <row r="6" spans="1:23" s="6" customFormat="1" ht="12" customHeight="1" thickBot="1">
      <c r="B6" s="977">
        <v>2025</v>
      </c>
      <c r="C6" s="979"/>
      <c r="D6" s="977">
        <v>2024</v>
      </c>
      <c r="E6" s="978"/>
      <c r="F6" s="978"/>
      <c r="G6" s="979"/>
      <c r="H6" s="977">
        <v>2023</v>
      </c>
      <c r="I6" s="979"/>
      <c r="J6" s="478"/>
    </row>
    <row r="7" spans="1:23" s="6" customFormat="1" ht="12" customHeight="1" thickBot="1">
      <c r="B7" s="12" t="s">
        <v>1033</v>
      </c>
      <c r="C7" s="12" t="s">
        <v>1034</v>
      </c>
      <c r="D7" s="12" t="s">
        <v>1035</v>
      </c>
      <c r="E7" s="12" t="s">
        <v>1036</v>
      </c>
      <c r="F7" s="12" t="s">
        <v>1033</v>
      </c>
      <c r="G7" s="12" t="s">
        <v>1034</v>
      </c>
      <c r="H7" s="12" t="s">
        <v>1035</v>
      </c>
      <c r="I7" s="12" t="s">
        <v>1036</v>
      </c>
      <c r="J7" s="478"/>
    </row>
    <row r="8" spans="1:23" s="6" customFormat="1" ht="12" customHeight="1">
      <c r="A8" s="479" t="s">
        <v>904</v>
      </c>
      <c r="D8" s="205"/>
      <c r="F8" s="480"/>
      <c r="G8" s="480"/>
      <c r="H8" s="480"/>
      <c r="I8" s="480"/>
      <c r="J8" s="481" t="s">
        <v>904</v>
      </c>
      <c r="K8" s="204"/>
      <c r="L8" s="482"/>
    </row>
    <row r="9" spans="1:23" s="6" customFormat="1" ht="12" customHeight="1">
      <c r="A9" s="67" t="s">
        <v>1037</v>
      </c>
      <c r="B9" s="482">
        <v>81.30813315100626</v>
      </c>
      <c r="C9" s="482">
        <v>80.907909730235275</v>
      </c>
      <c r="D9" s="482">
        <v>81.323170930053379</v>
      </c>
      <c r="E9" s="482">
        <v>81.473582336027746</v>
      </c>
      <c r="F9" s="482">
        <v>81.521781840967677</v>
      </c>
      <c r="G9" s="482">
        <v>81.036746524399859</v>
      </c>
      <c r="H9" s="482">
        <v>80.753395426054411</v>
      </c>
      <c r="I9" s="482">
        <v>80.990863699779936</v>
      </c>
      <c r="J9" s="67" t="s">
        <v>1038</v>
      </c>
      <c r="K9" s="482"/>
      <c r="L9" s="482"/>
      <c r="M9" s="484"/>
      <c r="N9" s="484"/>
      <c r="O9" s="484"/>
      <c r="P9" s="484"/>
      <c r="Q9" s="484"/>
      <c r="R9" s="484"/>
      <c r="S9" s="484"/>
      <c r="T9" s="484"/>
      <c r="U9" s="484"/>
      <c r="V9" s="484"/>
      <c r="W9" s="484"/>
    </row>
    <row r="10" spans="1:23" s="6" customFormat="1" ht="12" customHeight="1">
      <c r="A10" s="67" t="s">
        <v>1039</v>
      </c>
      <c r="B10" s="482">
        <v>7.5522138998999999</v>
      </c>
      <c r="C10" s="482">
        <v>6.0450240541999998</v>
      </c>
      <c r="D10" s="482">
        <v>8.5368820017000004</v>
      </c>
      <c r="E10" s="482">
        <v>9.2888027546000007</v>
      </c>
      <c r="F10" s="482">
        <v>8.6421637185000009</v>
      </c>
      <c r="G10" s="482">
        <v>12.4539964701</v>
      </c>
      <c r="H10" s="482">
        <v>11.727776169</v>
      </c>
      <c r="I10" s="482">
        <v>9.0263476807000007</v>
      </c>
      <c r="J10" s="67" t="s">
        <v>1040</v>
      </c>
      <c r="K10" s="482"/>
      <c r="L10" s="482"/>
      <c r="M10" s="484"/>
      <c r="N10" s="484"/>
      <c r="O10" s="484"/>
      <c r="P10" s="484"/>
      <c r="Q10" s="484"/>
      <c r="R10" s="484"/>
      <c r="S10" s="484"/>
      <c r="T10" s="484"/>
      <c r="U10" s="484"/>
      <c r="V10" s="484"/>
      <c r="W10" s="484"/>
    </row>
    <row r="11" spans="1:23" s="6" customFormat="1" ht="12" customHeight="1">
      <c r="A11" s="67" t="s">
        <v>1041</v>
      </c>
      <c r="B11" s="482">
        <v>44.890071299299997</v>
      </c>
      <c r="C11" s="482">
        <v>43.5366247953</v>
      </c>
      <c r="D11" s="482">
        <v>33.408530894899997</v>
      </c>
      <c r="E11" s="482">
        <v>40.264696686500002</v>
      </c>
      <c r="F11" s="482">
        <v>37.889054190800003</v>
      </c>
      <c r="G11" s="482">
        <v>38.227357150800003</v>
      </c>
      <c r="H11" s="482">
        <v>36.881333273700001</v>
      </c>
      <c r="I11" s="482">
        <v>42.522254590999999</v>
      </c>
      <c r="J11" s="67" t="s">
        <v>1042</v>
      </c>
      <c r="K11" s="482"/>
      <c r="L11" s="482"/>
      <c r="M11" s="484"/>
      <c r="N11" s="484"/>
      <c r="O11" s="484"/>
      <c r="P11" s="484"/>
      <c r="Q11" s="484"/>
      <c r="R11" s="484"/>
      <c r="S11" s="484"/>
      <c r="T11" s="484"/>
      <c r="U11" s="484"/>
      <c r="V11" s="484"/>
      <c r="W11" s="484"/>
    </row>
    <row r="12" spans="1:23" s="6" customFormat="1" ht="12" customHeight="1">
      <c r="A12" s="479" t="s">
        <v>895</v>
      </c>
      <c r="B12" s="482"/>
      <c r="C12" s="482"/>
      <c r="D12" s="482"/>
      <c r="E12" s="482"/>
      <c r="F12" s="482"/>
      <c r="G12" s="482"/>
      <c r="H12" s="482"/>
      <c r="I12" s="482"/>
      <c r="J12" s="481" t="s">
        <v>934</v>
      </c>
      <c r="K12" s="482"/>
      <c r="L12" s="482"/>
      <c r="M12" s="484"/>
      <c r="N12" s="484"/>
      <c r="O12" s="484"/>
      <c r="P12" s="484"/>
      <c r="Q12" s="484"/>
      <c r="R12" s="484"/>
      <c r="S12" s="484"/>
      <c r="T12" s="484"/>
      <c r="U12" s="484"/>
      <c r="V12" s="484"/>
      <c r="W12" s="484"/>
    </row>
    <row r="13" spans="1:23" s="6" customFormat="1" ht="12" customHeight="1">
      <c r="A13" s="67" t="s">
        <v>1037</v>
      </c>
      <c r="B13" s="482">
        <v>79.507921780242128</v>
      </c>
      <c r="C13" s="482">
        <v>78.634104468958796</v>
      </c>
      <c r="D13" s="482">
        <v>78.462069392794177</v>
      </c>
      <c r="E13" s="482">
        <v>77.497916621600595</v>
      </c>
      <c r="F13" s="482">
        <v>79.58940954122771</v>
      </c>
      <c r="G13" s="482">
        <v>76.919125452807037</v>
      </c>
      <c r="H13" s="482">
        <v>77.178958420024145</v>
      </c>
      <c r="I13" s="482">
        <v>77.318270062991644</v>
      </c>
      <c r="J13" s="67" t="s">
        <v>1038</v>
      </c>
      <c r="K13" s="482"/>
      <c r="L13" s="482"/>
      <c r="M13" s="484"/>
      <c r="N13" s="484"/>
      <c r="O13" s="484"/>
      <c r="P13" s="484"/>
      <c r="Q13" s="484"/>
      <c r="R13" s="484"/>
      <c r="S13" s="484"/>
      <c r="T13" s="484"/>
      <c r="U13" s="484"/>
      <c r="V13" s="484"/>
      <c r="W13" s="484"/>
    </row>
    <row r="14" spans="1:23" s="6" customFormat="1" ht="12" customHeight="1">
      <c r="A14" s="67" t="s">
        <v>1039</v>
      </c>
      <c r="B14" s="482">
        <v>3.6300185416000001</v>
      </c>
      <c r="C14" s="482">
        <v>3.7920019581000002</v>
      </c>
      <c r="D14" s="482">
        <v>10.269603481800001</v>
      </c>
      <c r="E14" s="482">
        <v>7.3177191743999996</v>
      </c>
      <c r="F14" s="482">
        <v>6.4713213441999997</v>
      </c>
      <c r="G14" s="482">
        <v>9.4078769807999993</v>
      </c>
      <c r="H14" s="482">
        <v>10.4848061428</v>
      </c>
      <c r="I14" s="482">
        <v>6.4187489147000001</v>
      </c>
      <c r="J14" s="67" t="s">
        <v>1040</v>
      </c>
      <c r="K14" s="482"/>
      <c r="L14" s="482"/>
      <c r="M14" s="484"/>
      <c r="N14" s="484"/>
      <c r="O14" s="484"/>
      <c r="P14" s="484"/>
      <c r="Q14" s="484"/>
      <c r="R14" s="484"/>
      <c r="S14" s="484"/>
      <c r="T14" s="484"/>
      <c r="U14" s="484"/>
      <c r="V14" s="484"/>
      <c r="W14" s="484"/>
    </row>
    <row r="15" spans="1:23" s="6" customFormat="1" ht="12" customHeight="1">
      <c r="A15" s="67" t="s">
        <v>1041</v>
      </c>
      <c r="B15" s="482">
        <v>34.856156337499996</v>
      </c>
      <c r="C15" s="482">
        <v>39.917795797099998</v>
      </c>
      <c r="D15" s="482">
        <v>34.927448403100001</v>
      </c>
      <c r="E15" s="482">
        <v>36.424468343199997</v>
      </c>
      <c r="F15" s="482">
        <v>34.643206091400003</v>
      </c>
      <c r="G15" s="482">
        <v>37.323837675100002</v>
      </c>
      <c r="H15" s="482">
        <v>36.281950408299998</v>
      </c>
      <c r="I15" s="482">
        <v>42.9103775739</v>
      </c>
      <c r="J15" s="67" t="s">
        <v>1042</v>
      </c>
      <c r="K15" s="482"/>
      <c r="L15" s="482"/>
      <c r="M15" s="484"/>
      <c r="N15" s="484"/>
      <c r="O15" s="484"/>
      <c r="P15" s="484"/>
      <c r="Q15" s="484"/>
      <c r="R15" s="484"/>
      <c r="S15" s="484"/>
      <c r="T15" s="484"/>
      <c r="U15" s="484"/>
      <c r="V15" s="484"/>
      <c r="W15" s="484"/>
    </row>
    <row r="16" spans="1:23" s="6" customFormat="1" ht="12" customHeight="1">
      <c r="A16" s="485" t="s">
        <v>897</v>
      </c>
      <c r="B16" s="482"/>
      <c r="C16" s="482"/>
      <c r="D16" s="482"/>
      <c r="E16" s="482"/>
      <c r="F16" s="482"/>
      <c r="G16" s="482"/>
      <c r="H16" s="482"/>
      <c r="I16" s="482"/>
      <c r="J16" s="481" t="s">
        <v>936</v>
      </c>
      <c r="K16" s="482"/>
      <c r="L16" s="482"/>
      <c r="M16" s="484"/>
      <c r="N16" s="484"/>
      <c r="O16" s="484"/>
      <c r="P16" s="484"/>
      <c r="Q16" s="484"/>
      <c r="R16" s="484"/>
      <c r="S16" s="484"/>
      <c r="T16" s="484"/>
      <c r="U16" s="484"/>
      <c r="V16" s="484"/>
      <c r="W16" s="484"/>
    </row>
    <row r="17" spans="1:23" s="6" customFormat="1" ht="12" customHeight="1">
      <c r="A17" s="67" t="s">
        <v>1043</v>
      </c>
      <c r="B17" s="482">
        <v>84.375505469299995</v>
      </c>
      <c r="C17" s="482">
        <v>84.598104148100006</v>
      </c>
      <c r="D17" s="482">
        <v>83.104430907299999</v>
      </c>
      <c r="E17" s="482">
        <v>84.895519311699999</v>
      </c>
      <c r="F17" s="482">
        <v>84.830715652799995</v>
      </c>
      <c r="G17" s="482">
        <v>85.410583315899999</v>
      </c>
      <c r="H17" s="482">
        <v>84.662149723300004</v>
      </c>
      <c r="I17" s="482">
        <v>84.649483024999995</v>
      </c>
      <c r="J17" s="67" t="s">
        <v>1044</v>
      </c>
      <c r="K17" s="482"/>
      <c r="L17" s="482"/>
      <c r="M17" s="484"/>
      <c r="N17" s="484"/>
      <c r="O17" s="484"/>
      <c r="P17" s="484"/>
      <c r="Q17" s="484"/>
      <c r="R17" s="484"/>
      <c r="S17" s="484"/>
      <c r="T17" s="484"/>
      <c r="U17" s="484"/>
      <c r="V17" s="484"/>
      <c r="W17" s="484"/>
    </row>
    <row r="18" spans="1:23" s="6" customFormat="1" ht="12" customHeight="1">
      <c r="A18" s="67" t="s">
        <v>1039</v>
      </c>
      <c r="B18" s="482">
        <v>10.665596263799999</v>
      </c>
      <c r="C18" s="482">
        <v>6.0392027704000002</v>
      </c>
      <c r="D18" s="482">
        <v>7.1431866435</v>
      </c>
      <c r="E18" s="482">
        <v>8.8660507952999996</v>
      </c>
      <c r="F18" s="482">
        <v>8.2209603333000008</v>
      </c>
      <c r="G18" s="482">
        <v>14.9390358556</v>
      </c>
      <c r="H18" s="482">
        <v>11.8632315434</v>
      </c>
      <c r="I18" s="482">
        <v>6.1123374974000004</v>
      </c>
      <c r="J18" s="67" t="s">
        <v>1040</v>
      </c>
      <c r="K18" s="482"/>
      <c r="L18" s="482"/>
      <c r="M18" s="484"/>
      <c r="N18" s="484"/>
      <c r="O18" s="484"/>
      <c r="P18" s="484"/>
      <c r="Q18" s="484"/>
      <c r="R18" s="484"/>
      <c r="S18" s="484"/>
      <c r="T18" s="484"/>
      <c r="U18" s="484"/>
      <c r="V18" s="484"/>
      <c r="W18" s="484"/>
    </row>
    <row r="19" spans="1:23" s="6" customFormat="1" ht="12" customHeight="1">
      <c r="A19" s="67" t="s">
        <v>1041</v>
      </c>
      <c r="B19" s="482">
        <v>49.773423634799997</v>
      </c>
      <c r="C19" s="482">
        <v>38.646694721000003</v>
      </c>
      <c r="D19" s="482">
        <v>36.139204908499998</v>
      </c>
      <c r="E19" s="482">
        <v>61.1971719971</v>
      </c>
      <c r="F19" s="482">
        <v>53.216928752000001</v>
      </c>
      <c r="G19" s="482">
        <v>46.538285259399998</v>
      </c>
      <c r="H19" s="482">
        <v>39.261914150099997</v>
      </c>
      <c r="I19" s="482">
        <v>58.463709075300002</v>
      </c>
      <c r="J19" s="67" t="s">
        <v>1042</v>
      </c>
      <c r="K19" s="482"/>
      <c r="L19" s="482"/>
      <c r="M19" s="484"/>
      <c r="N19" s="484"/>
      <c r="O19" s="484"/>
      <c r="P19" s="484"/>
      <c r="Q19" s="484"/>
      <c r="R19" s="484"/>
      <c r="S19" s="484"/>
      <c r="T19" s="484"/>
      <c r="U19" s="484"/>
      <c r="V19" s="484"/>
      <c r="W19" s="484"/>
    </row>
    <row r="20" spans="1:23" s="6" customFormat="1" ht="12" customHeight="1">
      <c r="A20" s="485" t="s">
        <v>1045</v>
      </c>
      <c r="B20" s="482"/>
      <c r="C20" s="482"/>
      <c r="D20" s="482"/>
      <c r="E20" s="482"/>
      <c r="F20" s="482"/>
      <c r="G20" s="482"/>
      <c r="H20" s="482"/>
      <c r="I20" s="482"/>
      <c r="J20" s="481" t="s">
        <v>1046</v>
      </c>
      <c r="K20" s="482"/>
      <c r="L20" s="482"/>
      <c r="M20" s="484"/>
      <c r="N20" s="484"/>
      <c r="O20" s="484"/>
      <c r="P20" s="484"/>
      <c r="Q20" s="484"/>
      <c r="R20" s="484"/>
      <c r="S20" s="484"/>
      <c r="T20" s="484"/>
      <c r="U20" s="484"/>
      <c r="V20" s="484"/>
      <c r="W20" s="484"/>
    </row>
    <row r="21" spans="1:23" s="6" customFormat="1" ht="12" customHeight="1">
      <c r="A21" s="67" t="s">
        <v>1037</v>
      </c>
      <c r="B21" s="482">
        <v>81.433000097689089</v>
      </c>
      <c r="C21" s="482">
        <v>80.709281875852739</v>
      </c>
      <c r="D21" s="482">
        <v>82.592452459363145</v>
      </c>
      <c r="E21" s="482">
        <v>82.859782988988655</v>
      </c>
      <c r="F21" s="482">
        <v>81.65971741308168</v>
      </c>
      <c r="G21" s="482">
        <v>81.842815885713293</v>
      </c>
      <c r="H21" s="482">
        <v>81.734763680363244</v>
      </c>
      <c r="I21" s="482">
        <v>81.966687666679789</v>
      </c>
      <c r="J21" s="67" t="s">
        <v>1038</v>
      </c>
      <c r="K21" s="482"/>
      <c r="L21" s="482"/>
      <c r="M21" s="484"/>
      <c r="N21" s="484"/>
      <c r="O21" s="484"/>
      <c r="P21" s="484"/>
      <c r="Q21" s="484"/>
      <c r="R21" s="484"/>
      <c r="S21" s="484"/>
      <c r="T21" s="484"/>
      <c r="U21" s="484"/>
      <c r="V21" s="484"/>
      <c r="W21" s="484"/>
    </row>
    <row r="22" spans="1:23" s="6" customFormat="1" ht="12" customHeight="1">
      <c r="A22" s="67" t="s">
        <v>1039</v>
      </c>
      <c r="B22" s="482">
        <v>8.9818634416999998</v>
      </c>
      <c r="C22" s="482">
        <v>7.6410258897999999</v>
      </c>
      <c r="D22" s="482">
        <v>7.9040076265000003</v>
      </c>
      <c r="E22" s="482">
        <v>10.8626886214</v>
      </c>
      <c r="F22" s="482">
        <v>10.3566772658</v>
      </c>
      <c r="G22" s="482">
        <v>13.551735623900001</v>
      </c>
      <c r="H22" s="482">
        <v>12.5493082145</v>
      </c>
      <c r="I22" s="482">
        <v>12.1098073412</v>
      </c>
      <c r="J22" s="67" t="s">
        <v>1040</v>
      </c>
      <c r="K22" s="482"/>
      <c r="L22" s="482"/>
      <c r="M22" s="484"/>
      <c r="N22" s="484"/>
      <c r="O22" s="484"/>
      <c r="P22" s="484"/>
      <c r="Q22" s="484"/>
      <c r="R22" s="484"/>
      <c r="S22" s="484"/>
      <c r="T22" s="484"/>
      <c r="U22" s="484"/>
      <c r="V22" s="484"/>
      <c r="W22" s="484"/>
    </row>
    <row r="23" spans="1:23" s="6" customFormat="1" ht="12" customHeight="1">
      <c r="A23" s="67" t="s">
        <v>1041</v>
      </c>
      <c r="B23" s="482">
        <v>49.945252355299999</v>
      </c>
      <c r="C23" s="482">
        <v>48.175546929399999</v>
      </c>
      <c r="D23" s="482">
        <v>31.173039476499994</v>
      </c>
      <c r="E23" s="482">
        <v>34.079551887199997</v>
      </c>
      <c r="F23" s="482">
        <v>33.666801060500006</v>
      </c>
      <c r="G23" s="482">
        <v>35.332282401300006</v>
      </c>
      <c r="H23" s="482">
        <v>36.292954532800003</v>
      </c>
      <c r="I23" s="482">
        <v>35.468834688200005</v>
      </c>
      <c r="J23" s="67" t="s">
        <v>1042</v>
      </c>
      <c r="K23" s="482"/>
      <c r="L23" s="482"/>
      <c r="M23" s="484"/>
      <c r="N23" s="484"/>
      <c r="O23" s="484"/>
      <c r="P23" s="484"/>
      <c r="Q23" s="484"/>
      <c r="R23" s="484"/>
      <c r="S23" s="484"/>
      <c r="T23" s="484"/>
      <c r="U23" s="484"/>
      <c r="V23" s="484"/>
      <c r="W23" s="484"/>
    </row>
    <row r="24" spans="1:23" s="6" customFormat="1" ht="7.5" customHeight="1" thickBot="1">
      <c r="A24" s="483"/>
      <c r="B24" s="482"/>
      <c r="C24" s="482"/>
      <c r="D24" s="482"/>
      <c r="E24" s="482"/>
      <c r="F24" s="482"/>
      <c r="G24" s="482"/>
      <c r="H24" s="482"/>
      <c r="I24" s="482"/>
      <c r="J24" s="483"/>
      <c r="K24" s="482"/>
      <c r="L24" s="482"/>
      <c r="M24" s="484"/>
      <c r="N24" s="484"/>
      <c r="O24" s="484"/>
      <c r="P24" s="484"/>
      <c r="Q24" s="484"/>
      <c r="R24" s="484"/>
      <c r="S24" s="484"/>
      <c r="T24" s="484"/>
      <c r="U24" s="484"/>
      <c r="V24" s="484"/>
      <c r="W24" s="484"/>
    </row>
    <row r="25" spans="1:23" s="6" customFormat="1" ht="12" customHeight="1" thickBot="1">
      <c r="A25" s="483"/>
      <c r="B25" s="977">
        <v>2025</v>
      </c>
      <c r="C25" s="979"/>
      <c r="D25" s="977">
        <v>2024</v>
      </c>
      <c r="E25" s="978"/>
      <c r="F25" s="978"/>
      <c r="G25" s="979"/>
      <c r="H25" s="977">
        <v>2023</v>
      </c>
      <c r="I25" s="979"/>
      <c r="J25" s="483"/>
      <c r="K25" s="482"/>
      <c r="L25" s="482"/>
      <c r="M25" s="484"/>
      <c r="N25" s="484"/>
      <c r="O25" s="484"/>
      <c r="P25" s="484"/>
      <c r="Q25" s="484"/>
      <c r="R25" s="484"/>
      <c r="S25" s="484"/>
      <c r="T25" s="484"/>
      <c r="U25" s="484"/>
      <c r="V25" s="484"/>
      <c r="W25" s="484"/>
    </row>
    <row r="26" spans="1:23" s="6" customFormat="1" ht="12" customHeight="1" thickBot="1">
      <c r="B26" s="12" t="s">
        <v>1033</v>
      </c>
      <c r="C26" s="12" t="s">
        <v>1034</v>
      </c>
      <c r="D26" s="12" t="s">
        <v>1035</v>
      </c>
      <c r="E26" s="12" t="s">
        <v>1036</v>
      </c>
      <c r="F26" s="12" t="s">
        <v>1033</v>
      </c>
      <c r="G26" s="12" t="s">
        <v>1034</v>
      </c>
      <c r="H26" s="12" t="s">
        <v>1035</v>
      </c>
      <c r="I26" s="12" t="s">
        <v>1036</v>
      </c>
      <c r="J26" s="478"/>
    </row>
    <row r="27" spans="1:23" s="6" customFormat="1" ht="12" customHeight="1">
      <c r="A27" s="483"/>
      <c r="B27" s="483"/>
      <c r="C27" s="483"/>
      <c r="D27" s="483"/>
      <c r="E27" s="483"/>
      <c r="F27" s="483"/>
      <c r="G27" s="483"/>
      <c r="H27" s="483"/>
      <c r="I27" s="483"/>
      <c r="J27" s="483"/>
      <c r="K27" s="482"/>
      <c r="L27" s="482"/>
      <c r="M27" s="484"/>
      <c r="N27" s="484"/>
      <c r="O27" s="484"/>
      <c r="P27" s="484"/>
      <c r="Q27" s="484"/>
      <c r="R27" s="484"/>
      <c r="S27" s="484"/>
      <c r="T27" s="484"/>
      <c r="U27" s="484"/>
      <c r="V27" s="484"/>
      <c r="W27" s="484"/>
    </row>
    <row r="28" spans="1:23" s="486" customFormat="1" ht="12" customHeight="1">
      <c r="A28" s="231" t="s">
        <v>1047</v>
      </c>
      <c r="B28" s="380"/>
      <c r="C28" s="380"/>
      <c r="D28" s="380"/>
      <c r="E28" s="380"/>
      <c r="F28" s="380"/>
      <c r="G28" s="380"/>
      <c r="H28" s="380"/>
      <c r="I28" s="380"/>
      <c r="J28" s="380"/>
      <c r="L28" s="6"/>
      <c r="M28" s="6"/>
      <c r="N28" s="487"/>
    </row>
    <row r="29" spans="1:23" s="486" customFormat="1" ht="12" customHeight="1">
      <c r="A29" s="231" t="s">
        <v>1048</v>
      </c>
      <c r="B29" s="380"/>
      <c r="C29" s="380"/>
      <c r="D29" s="380"/>
      <c r="E29" s="380"/>
      <c r="F29" s="380"/>
      <c r="G29" s="380"/>
      <c r="H29" s="380"/>
      <c r="I29" s="380"/>
      <c r="J29" s="380"/>
      <c r="L29" s="205"/>
      <c r="M29" s="205"/>
      <c r="N29" s="487"/>
    </row>
    <row r="30" spans="1:23" s="6" customFormat="1" ht="12" customHeight="1">
      <c r="A30" s="380"/>
      <c r="E30" s="205"/>
      <c r="F30" s="205"/>
      <c r="G30" s="205"/>
      <c r="H30" s="205"/>
      <c r="I30" s="205"/>
      <c r="J30" s="380"/>
      <c r="K30" s="486"/>
      <c r="N30" s="487"/>
      <c r="O30" s="486"/>
      <c r="P30" s="486"/>
      <c r="Q30" s="486"/>
    </row>
    <row r="31" spans="1:23" s="6" customFormat="1" ht="12" customHeight="1">
      <c r="A31" s="380" t="s">
        <v>1049</v>
      </c>
      <c r="D31" s="488"/>
      <c r="E31" s="488"/>
      <c r="F31" s="488"/>
      <c r="G31" s="488"/>
      <c r="J31" s="380"/>
      <c r="K31" s="486"/>
      <c r="L31" s="205"/>
      <c r="M31" s="205"/>
      <c r="N31" s="487"/>
      <c r="O31" s="486"/>
      <c r="P31" s="486"/>
      <c r="Q31" s="486"/>
    </row>
    <row r="32" spans="1:23" s="6" customFormat="1" ht="12" customHeight="1">
      <c r="A32" s="380" t="s">
        <v>1050</v>
      </c>
      <c r="B32" s="480"/>
      <c r="C32" s="480"/>
      <c r="D32" s="480"/>
      <c r="E32" s="480"/>
      <c r="F32" s="480"/>
      <c r="G32" s="480"/>
      <c r="H32" s="480"/>
      <c r="I32" s="480"/>
      <c r="J32" s="380"/>
      <c r="K32" s="486"/>
      <c r="N32" s="487"/>
      <c r="O32" s="486"/>
      <c r="P32" s="486"/>
      <c r="Q32" s="486"/>
    </row>
    <row r="33" spans="1:17" s="6" customFormat="1" ht="12" customHeight="1">
      <c r="A33" s="380" t="s">
        <v>1051</v>
      </c>
      <c r="J33" s="380"/>
      <c r="K33" s="486"/>
      <c r="L33" s="205"/>
      <c r="M33" s="205"/>
      <c r="N33" s="487"/>
      <c r="O33" s="486"/>
      <c r="P33" s="486"/>
      <c r="Q33" s="486"/>
    </row>
    <row r="34" spans="1:17" s="6" customFormat="1" ht="12" customHeight="1">
      <c r="A34" s="380" t="s">
        <v>1052</v>
      </c>
      <c r="B34" s="480"/>
      <c r="C34" s="480"/>
      <c r="D34" s="480"/>
      <c r="E34" s="480"/>
      <c r="F34" s="480"/>
      <c r="G34" s="480"/>
      <c r="H34" s="480"/>
      <c r="I34" s="480"/>
      <c r="J34" s="380"/>
      <c r="K34" s="486"/>
      <c r="N34" s="487"/>
      <c r="O34" s="486"/>
      <c r="P34" s="486"/>
      <c r="Q34" s="486"/>
    </row>
    <row r="35" spans="1:17" s="6" customFormat="1" ht="12" customHeight="1">
      <c r="A35" s="380"/>
      <c r="E35" s="205"/>
      <c r="F35" s="205"/>
      <c r="G35" s="205"/>
      <c r="H35" s="205"/>
      <c r="I35" s="205"/>
      <c r="J35" s="205"/>
      <c r="K35" s="205"/>
      <c r="L35" s="446"/>
      <c r="M35" s="447"/>
      <c r="N35" s="448"/>
    </row>
    <row r="36" spans="1:17" s="446" customFormat="1" ht="12" customHeight="1">
      <c r="A36" s="380" t="s">
        <v>141</v>
      </c>
      <c r="B36" s="470"/>
      <c r="C36" s="471"/>
      <c r="D36" s="471"/>
      <c r="E36" s="471"/>
      <c r="F36" s="94"/>
      <c r="G36" s="472"/>
      <c r="H36" s="472"/>
      <c r="I36" s="447"/>
      <c r="K36" s="445"/>
      <c r="M36" s="447"/>
      <c r="N36" s="448"/>
      <c r="O36" s="447"/>
      <c r="P36" s="447"/>
      <c r="Q36" s="447"/>
    </row>
    <row r="37" spans="1:17" s="446" customFormat="1" ht="12" customHeight="1">
      <c r="A37" s="53" t="s">
        <v>1053</v>
      </c>
      <c r="B37" s="33"/>
      <c r="C37" s="448"/>
      <c r="D37" s="448"/>
      <c r="E37" s="489"/>
      <c r="F37" s="490"/>
      <c r="G37" s="472"/>
      <c r="H37" s="489"/>
      <c r="I37" s="447"/>
      <c r="L37" s="6"/>
      <c r="M37" s="6"/>
      <c r="N37" s="6"/>
      <c r="O37" s="447"/>
      <c r="P37" s="447"/>
      <c r="Q37" s="447"/>
    </row>
    <row r="38" spans="1:17" s="446" customFormat="1" ht="12" customHeight="1">
      <c r="A38" s="53" t="s">
        <v>1054</v>
      </c>
      <c r="B38" s="473"/>
      <c r="C38" s="448"/>
      <c r="D38" s="448"/>
      <c r="E38" s="489"/>
      <c r="F38" s="490"/>
      <c r="G38" s="489"/>
      <c r="H38" s="489"/>
      <c r="I38" s="447"/>
      <c r="L38" s="477"/>
      <c r="M38" s="477"/>
      <c r="N38" s="477"/>
      <c r="O38" s="447"/>
      <c r="P38" s="447"/>
      <c r="Q38" s="447"/>
    </row>
    <row r="39" spans="1:17" s="446" customFormat="1" ht="12" customHeight="1">
      <c r="A39" s="53" t="s">
        <v>1055</v>
      </c>
      <c r="B39" s="473"/>
      <c r="C39" s="448"/>
      <c r="D39" s="448"/>
      <c r="E39" s="489"/>
      <c r="F39" s="490"/>
      <c r="G39" s="489"/>
      <c r="H39" s="489"/>
      <c r="I39" s="447"/>
      <c r="L39" s="477"/>
      <c r="M39" s="477"/>
      <c r="N39" s="477"/>
      <c r="O39" s="447"/>
      <c r="P39" s="447"/>
      <c r="Q39" s="447"/>
    </row>
    <row r="40" spans="1:17" s="6" customFormat="1">
      <c r="J40" s="487"/>
      <c r="L40" s="477"/>
      <c r="M40" s="477"/>
      <c r="N40" s="477"/>
    </row>
    <row r="41" spans="1:17" s="6" customFormat="1">
      <c r="J41" s="487"/>
      <c r="L41" s="477"/>
      <c r="M41" s="477"/>
      <c r="N41" s="477"/>
    </row>
    <row r="42" spans="1:17">
      <c r="A42" s="491"/>
      <c r="B42" s="491"/>
      <c r="C42" s="491"/>
      <c r="D42" s="491"/>
      <c r="E42" s="491"/>
      <c r="F42" s="491"/>
      <c r="G42" s="491"/>
      <c r="H42" s="491"/>
      <c r="I42" s="491"/>
      <c r="J42" s="491"/>
    </row>
  </sheetData>
  <mergeCells count="8">
    <mergeCell ref="B25:C25"/>
    <mergeCell ref="D25:G25"/>
    <mergeCell ref="H25:I25"/>
    <mergeCell ref="A1:J1"/>
    <mergeCell ref="A2:J2"/>
    <mergeCell ref="B6:C6"/>
    <mergeCell ref="D6:G6"/>
    <mergeCell ref="H6:I6"/>
  </mergeCells>
  <hyperlinks>
    <hyperlink ref="A37" r:id="rId1" xr:uid="{42F21C7A-F198-47DA-8D6B-378929C0871F}"/>
    <hyperlink ref="J17" r:id="rId2" display="Taxa de utilização da capacidade produtiva (%) (a)" xr:uid="{C7756A0A-C23E-481C-96CF-A2078ACCFAE5}"/>
    <hyperlink ref="A10" r:id="rId3" xr:uid="{6A0E9D6D-A251-45EF-A13D-E089D1E9FEB8}"/>
    <hyperlink ref="A18" r:id="rId4" xr:uid="{5EB67DBA-A377-4CE0-8F40-D384B71CFA01}"/>
    <hyperlink ref="A22" r:id="rId5" xr:uid="{E74518EC-2E26-41D0-8ED4-1F218AED7FF0}"/>
    <hyperlink ref="J10" r:id="rId6" display="    Capacidade produtiva atual " xr:uid="{8654C42D-7F8F-4AF0-A066-8A3D3478D84E}"/>
    <hyperlink ref="J14" r:id="rId7" display="    Capacidade produtiva atual " xr:uid="{26FA291B-CEB5-4275-B990-BAF150A3E244}"/>
    <hyperlink ref="J18" r:id="rId8" display="    Capacidade produtiva atual " xr:uid="{F986834E-85E8-4287-9D90-7343C022E032}"/>
    <hyperlink ref="J22" r:id="rId9" display="    Capacidade produtiva atual " xr:uid="{93B69379-28B4-4AEF-BF56-EBAF8549D916}"/>
    <hyperlink ref="A38" r:id="rId10" xr:uid="{16793A16-1818-4F09-BBA8-E5B4F840ADE2}"/>
    <hyperlink ref="A39" r:id="rId11" xr:uid="{8E9B26F7-97A9-428B-BDC4-69B7CFB0DE5E}"/>
    <hyperlink ref="A17" r:id="rId12" display="Taxa de utilização da capacidade produtiva (%) (a)" xr:uid="{F54895B1-F451-4509-916A-28B1029DBB17}"/>
    <hyperlink ref="A14" r:id="rId13" xr:uid="{BB33D64A-BD8D-4BB2-9B8E-D13FC7B6E890}"/>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B7EAB-2E9F-4CC4-8F45-526C5ED36922}">
  <dimension ref="A1:N93"/>
  <sheetViews>
    <sheetView showGridLines="0" workbookViewId="0">
      <selection sqref="A1:I1"/>
    </sheetView>
  </sheetViews>
  <sheetFormatPr defaultColWidth="9.28515625" defaultRowHeight="11.25"/>
  <cols>
    <col min="1" max="1" width="35.28515625" style="161" customWidth="1"/>
    <col min="2" max="2" width="8.7109375" style="535" customWidth="1"/>
    <col min="3" max="7" width="8.7109375" style="161" customWidth="1"/>
    <col min="8" max="8" width="13.42578125" style="161" customWidth="1"/>
    <col min="9" max="9" width="30.28515625" style="161" customWidth="1"/>
    <col min="10" max="10" width="2.7109375" style="161" bestFit="1" customWidth="1"/>
    <col min="11" max="11" width="2.7109375" style="161" customWidth="1"/>
    <col min="12" max="12" width="2.42578125" style="161" bestFit="1" customWidth="1"/>
    <col min="13" max="16384" width="9.28515625" style="161"/>
  </cols>
  <sheetData>
    <row r="1" spans="1:14" ht="12" customHeight="1">
      <c r="A1" s="931" t="s">
        <v>1107</v>
      </c>
      <c r="B1" s="931"/>
      <c r="C1" s="931"/>
      <c r="D1" s="931"/>
      <c r="E1" s="931"/>
      <c r="F1" s="931"/>
      <c r="G1" s="931"/>
      <c r="H1" s="931"/>
      <c r="I1" s="931"/>
    </row>
    <row r="2" spans="1:14" ht="12" customHeight="1">
      <c r="A2" s="932" t="s">
        <v>1108</v>
      </c>
      <c r="B2" s="932"/>
      <c r="C2" s="932"/>
      <c r="D2" s="932"/>
      <c r="E2" s="932"/>
      <c r="F2" s="932"/>
      <c r="G2" s="932"/>
      <c r="H2" s="932"/>
      <c r="I2" s="932"/>
    </row>
    <row r="3" spans="1:14" ht="12" customHeight="1" thickBot="1">
      <c r="A3" s="348"/>
      <c r="B3" s="348"/>
      <c r="C3" s="348"/>
      <c r="D3" s="348"/>
      <c r="E3" s="348"/>
      <c r="F3" s="348"/>
      <c r="G3" s="348"/>
      <c r="H3" s="348"/>
      <c r="I3" s="348"/>
    </row>
    <row r="4" spans="1:14" s="162" customFormat="1" ht="12" customHeight="1" thickBot="1">
      <c r="B4" s="928" t="s">
        <v>1109</v>
      </c>
      <c r="C4" s="928"/>
      <c r="D4" s="928"/>
      <c r="E4" s="928"/>
      <c r="F4" s="928"/>
      <c r="G4" s="928"/>
      <c r="H4" s="1009" t="s">
        <v>1110</v>
      </c>
    </row>
    <row r="5" spans="1:14" s="162" customFormat="1" ht="21" customHeight="1" thickBot="1">
      <c r="B5" s="518" t="s">
        <v>1111</v>
      </c>
      <c r="C5" s="518" t="s">
        <v>1112</v>
      </c>
      <c r="D5" s="518" t="s">
        <v>1113</v>
      </c>
      <c r="E5" s="518" t="s">
        <v>1114</v>
      </c>
      <c r="F5" s="518" t="s">
        <v>1115</v>
      </c>
      <c r="G5" s="518" t="s">
        <v>1116</v>
      </c>
      <c r="H5" s="1009"/>
    </row>
    <row r="6" spans="1:14" s="162" customFormat="1" ht="12" customHeight="1">
      <c r="A6" s="184" t="s">
        <v>1117</v>
      </c>
      <c r="B6" s="332"/>
      <c r="C6" s="332"/>
      <c r="D6" s="332"/>
      <c r="E6" s="332"/>
      <c r="F6" s="519"/>
      <c r="G6" s="519"/>
      <c r="I6" s="184" t="s">
        <v>1117</v>
      </c>
    </row>
    <row r="7" spans="1:14" s="162" customFormat="1" ht="12" customHeight="1">
      <c r="A7" s="520" t="s">
        <v>1118</v>
      </c>
      <c r="B7" s="521">
        <v>1933</v>
      </c>
      <c r="C7" s="521">
        <v>2424</v>
      </c>
      <c r="D7" s="521">
        <v>2055</v>
      </c>
      <c r="E7" s="521">
        <v>2267</v>
      </c>
      <c r="F7" s="521">
        <v>2384</v>
      </c>
      <c r="G7" s="521">
        <v>2445</v>
      </c>
      <c r="H7" s="355">
        <v>15.814173770774143</v>
      </c>
      <c r="I7" s="520" t="s">
        <v>1119</v>
      </c>
      <c r="M7" s="355"/>
      <c r="N7" s="317"/>
    </row>
    <row r="8" spans="1:14" s="162" customFormat="1" ht="12" customHeight="1">
      <c r="A8" s="522" t="s">
        <v>1120</v>
      </c>
      <c r="B8" s="521">
        <v>1467</v>
      </c>
      <c r="C8" s="521">
        <v>1828</v>
      </c>
      <c r="D8" s="521">
        <v>1558</v>
      </c>
      <c r="E8" s="521">
        <v>1730</v>
      </c>
      <c r="F8" s="521">
        <v>1744</v>
      </c>
      <c r="G8" s="521">
        <v>1832</v>
      </c>
      <c r="H8" s="355">
        <v>17.230376515634973</v>
      </c>
      <c r="I8" s="522" t="s">
        <v>1121</v>
      </c>
      <c r="M8" s="355"/>
      <c r="N8" s="317"/>
    </row>
    <row r="9" spans="1:14" s="162" customFormat="1" ht="12" customHeight="1">
      <c r="A9" s="520" t="s">
        <v>1122</v>
      </c>
      <c r="B9" s="521">
        <v>1470</v>
      </c>
      <c r="C9" s="521">
        <v>1877</v>
      </c>
      <c r="D9" s="521">
        <v>1538</v>
      </c>
      <c r="E9" s="521">
        <v>1758</v>
      </c>
      <c r="F9" s="521">
        <v>1792</v>
      </c>
      <c r="G9" s="521">
        <v>1827</v>
      </c>
      <c r="H9" s="355">
        <v>17.241181201884402</v>
      </c>
      <c r="I9" s="520" t="s">
        <v>1123</v>
      </c>
      <c r="M9" s="355"/>
      <c r="N9" s="317"/>
    </row>
    <row r="10" spans="1:14" s="162" customFormat="1" ht="12" customHeight="1">
      <c r="A10" s="522" t="s">
        <v>1120</v>
      </c>
      <c r="B10" s="521">
        <v>1179</v>
      </c>
      <c r="C10" s="521">
        <v>1502</v>
      </c>
      <c r="D10" s="521">
        <v>1254</v>
      </c>
      <c r="E10" s="521">
        <v>1423</v>
      </c>
      <c r="F10" s="521">
        <v>1399</v>
      </c>
      <c r="G10" s="521">
        <v>1469</v>
      </c>
      <c r="H10" s="355">
        <v>17.198594276697989</v>
      </c>
      <c r="I10" s="522" t="s">
        <v>1121</v>
      </c>
      <c r="M10" s="355"/>
      <c r="N10" s="317"/>
    </row>
    <row r="11" spans="1:14" s="162" customFormat="1" ht="12" customHeight="1">
      <c r="A11" s="523" t="s">
        <v>1124</v>
      </c>
      <c r="B11" s="521">
        <v>3111</v>
      </c>
      <c r="C11" s="521">
        <v>3717</v>
      </c>
      <c r="D11" s="521">
        <v>3407</v>
      </c>
      <c r="E11" s="521">
        <v>3337</v>
      </c>
      <c r="F11" s="521">
        <v>3128</v>
      </c>
      <c r="G11" s="521">
        <v>3913</v>
      </c>
      <c r="H11" s="355">
        <v>21.322314049586776</v>
      </c>
      <c r="I11" s="523" t="s">
        <v>1125</v>
      </c>
      <c r="M11" s="355"/>
      <c r="N11" s="317"/>
    </row>
    <row r="12" spans="1:14" s="162" customFormat="1" ht="12" customHeight="1">
      <c r="A12" s="524" t="s">
        <v>1126</v>
      </c>
      <c r="B12" s="84"/>
      <c r="C12" s="521"/>
      <c r="D12" s="521"/>
      <c r="E12" s="521"/>
      <c r="F12" s="521"/>
      <c r="G12" s="521"/>
      <c r="H12" s="355"/>
      <c r="I12" s="524" t="s">
        <v>1126</v>
      </c>
      <c r="M12" s="355"/>
      <c r="N12" s="317"/>
    </row>
    <row r="13" spans="1:14" s="162" customFormat="1" ht="12" customHeight="1">
      <c r="A13" s="522" t="s">
        <v>1118</v>
      </c>
      <c r="B13" s="521">
        <v>712</v>
      </c>
      <c r="C13" s="521">
        <v>911</v>
      </c>
      <c r="D13" s="521">
        <v>788</v>
      </c>
      <c r="E13" s="521">
        <v>887</v>
      </c>
      <c r="F13" s="521">
        <v>889</v>
      </c>
      <c r="G13" s="521">
        <v>909</v>
      </c>
      <c r="H13" s="355">
        <v>18.753633298453675</v>
      </c>
      <c r="I13" s="522" t="s">
        <v>1119</v>
      </c>
      <c r="M13" s="355"/>
      <c r="N13" s="317"/>
    </row>
    <row r="14" spans="1:14" s="162" customFormat="1" ht="12" customHeight="1">
      <c r="A14" s="523" t="s">
        <v>1120</v>
      </c>
      <c r="B14" s="521">
        <v>557</v>
      </c>
      <c r="C14" s="521">
        <v>699</v>
      </c>
      <c r="D14" s="521">
        <v>597</v>
      </c>
      <c r="E14" s="521">
        <v>682</v>
      </c>
      <c r="F14" s="521">
        <v>678</v>
      </c>
      <c r="G14" s="521">
        <v>665</v>
      </c>
      <c r="H14" s="355">
        <v>17.680231672001213</v>
      </c>
      <c r="I14" s="523" t="s">
        <v>1121</v>
      </c>
      <c r="M14" s="355"/>
      <c r="N14" s="317"/>
    </row>
    <row r="15" spans="1:14" s="162" customFormat="1" ht="12" customHeight="1">
      <c r="A15" s="522" t="s">
        <v>1122</v>
      </c>
      <c r="B15" s="521">
        <v>558</v>
      </c>
      <c r="C15" s="521">
        <v>722</v>
      </c>
      <c r="D15" s="521">
        <v>586</v>
      </c>
      <c r="E15" s="521">
        <v>685</v>
      </c>
      <c r="F15" s="521">
        <v>691</v>
      </c>
      <c r="G15" s="521">
        <v>699</v>
      </c>
      <c r="H15" s="355">
        <v>17.719987904445112</v>
      </c>
      <c r="I15" s="522" t="s">
        <v>1123</v>
      </c>
      <c r="M15" s="355"/>
      <c r="N15" s="317"/>
    </row>
    <row r="16" spans="1:14" s="162" customFormat="1" ht="12" customHeight="1">
      <c r="A16" s="523" t="s">
        <v>1120</v>
      </c>
      <c r="B16" s="521">
        <v>461</v>
      </c>
      <c r="C16" s="521">
        <v>591</v>
      </c>
      <c r="D16" s="521">
        <v>477</v>
      </c>
      <c r="E16" s="521">
        <v>562</v>
      </c>
      <c r="F16" s="521">
        <v>547</v>
      </c>
      <c r="G16" s="521">
        <v>564</v>
      </c>
      <c r="H16" s="355">
        <v>16.0928005892101</v>
      </c>
      <c r="I16" s="523" t="s">
        <v>1121</v>
      </c>
      <c r="M16" s="355"/>
      <c r="N16" s="317"/>
    </row>
    <row r="17" spans="1:14" s="162" customFormat="1" ht="12" customHeight="1">
      <c r="A17" s="525" t="s">
        <v>1124</v>
      </c>
      <c r="B17" s="521">
        <v>1303</v>
      </c>
      <c r="C17" s="521">
        <v>1616</v>
      </c>
      <c r="D17" s="521">
        <v>1796</v>
      </c>
      <c r="E17" s="521">
        <v>1474</v>
      </c>
      <c r="F17" s="521">
        <v>1330</v>
      </c>
      <c r="G17" s="521">
        <v>1427</v>
      </c>
      <c r="H17" s="355">
        <v>11.571607131109785</v>
      </c>
      <c r="I17" s="525" t="s">
        <v>1125</v>
      </c>
      <c r="M17" s="355"/>
      <c r="N17" s="317"/>
    </row>
    <row r="18" spans="1:14" s="162" customFormat="1" ht="12" customHeight="1">
      <c r="A18" s="524" t="s">
        <v>1127</v>
      </c>
      <c r="B18" s="84"/>
      <c r="C18" s="521"/>
      <c r="D18" s="521"/>
      <c r="E18" s="521"/>
      <c r="F18" s="521"/>
      <c r="G18" s="521"/>
      <c r="H18" s="304"/>
      <c r="I18" s="524" t="s">
        <v>1127</v>
      </c>
      <c r="M18" s="355"/>
      <c r="N18" s="317"/>
    </row>
    <row r="19" spans="1:14" s="162" customFormat="1" ht="12" customHeight="1">
      <c r="A19" s="522" t="s">
        <v>1118</v>
      </c>
      <c r="B19" s="521">
        <v>399</v>
      </c>
      <c r="C19" s="521">
        <v>479</v>
      </c>
      <c r="D19" s="521">
        <v>391</v>
      </c>
      <c r="E19" s="521">
        <v>448</v>
      </c>
      <c r="F19" s="521">
        <v>475</v>
      </c>
      <c r="G19" s="521">
        <v>505</v>
      </c>
      <c r="H19" s="355">
        <v>12.632719393282766</v>
      </c>
      <c r="I19" s="522" t="s">
        <v>1119</v>
      </c>
      <c r="M19" s="355"/>
      <c r="N19" s="317"/>
    </row>
    <row r="20" spans="1:14" s="162" customFormat="1" ht="12" customHeight="1">
      <c r="A20" s="523" t="s">
        <v>1120</v>
      </c>
      <c r="B20" s="521">
        <v>301</v>
      </c>
      <c r="C20" s="521">
        <v>361</v>
      </c>
      <c r="D20" s="521">
        <v>292</v>
      </c>
      <c r="E20" s="521">
        <v>339</v>
      </c>
      <c r="F20" s="521">
        <v>332</v>
      </c>
      <c r="G20" s="521">
        <v>398</v>
      </c>
      <c r="H20" s="355">
        <v>18.543451652386779</v>
      </c>
      <c r="I20" s="523" t="s">
        <v>1121</v>
      </c>
      <c r="M20" s="355"/>
      <c r="N20" s="317"/>
    </row>
    <row r="21" spans="1:14" s="162" customFormat="1" ht="12" customHeight="1">
      <c r="A21" s="522" t="s">
        <v>1122</v>
      </c>
      <c r="B21" s="521">
        <v>299</v>
      </c>
      <c r="C21" s="521">
        <v>357</v>
      </c>
      <c r="D21" s="521">
        <v>268</v>
      </c>
      <c r="E21" s="521">
        <v>326</v>
      </c>
      <c r="F21" s="521">
        <v>309</v>
      </c>
      <c r="G21" s="521">
        <v>346</v>
      </c>
      <c r="H21" s="355">
        <v>17.110754414125196</v>
      </c>
      <c r="I21" s="522" t="s">
        <v>1123</v>
      </c>
      <c r="M21" s="355"/>
      <c r="N21" s="317"/>
    </row>
    <row r="22" spans="1:14" s="162" customFormat="1" ht="12" customHeight="1">
      <c r="A22" s="523" t="s">
        <v>1120</v>
      </c>
      <c r="B22" s="521">
        <v>242</v>
      </c>
      <c r="C22" s="521">
        <v>288</v>
      </c>
      <c r="D22" s="521">
        <v>219</v>
      </c>
      <c r="E22" s="521">
        <v>260</v>
      </c>
      <c r="F22" s="521">
        <v>241</v>
      </c>
      <c r="G22" s="521">
        <v>284</v>
      </c>
      <c r="H22" s="355">
        <v>20.336203362033611</v>
      </c>
      <c r="I22" s="523" t="s">
        <v>1121</v>
      </c>
      <c r="M22" s="355"/>
      <c r="N22" s="317"/>
    </row>
    <row r="23" spans="1:14" s="162" customFormat="1" ht="12" customHeight="1">
      <c r="A23" s="525" t="s">
        <v>1124</v>
      </c>
      <c r="B23" s="521">
        <v>578</v>
      </c>
      <c r="C23" s="521">
        <v>683</v>
      </c>
      <c r="D23" s="521">
        <v>496</v>
      </c>
      <c r="E23" s="521">
        <v>441</v>
      </c>
      <c r="F23" s="521">
        <v>615</v>
      </c>
      <c r="G23" s="521">
        <v>557</v>
      </c>
      <c r="H23" s="355">
        <v>41.855670103092791</v>
      </c>
      <c r="I23" s="525" t="s">
        <v>1125</v>
      </c>
      <c r="M23" s="355"/>
      <c r="N23" s="317"/>
    </row>
    <row r="24" spans="1:14" s="162" customFormat="1" ht="12" customHeight="1">
      <c r="A24" s="524" t="s">
        <v>1128</v>
      </c>
      <c r="B24" s="84"/>
      <c r="C24" s="521"/>
      <c r="D24" s="521"/>
      <c r="E24" s="521"/>
      <c r="F24" s="521"/>
      <c r="G24" s="521"/>
      <c r="H24" s="304"/>
      <c r="I24" s="524" t="s">
        <v>1128</v>
      </c>
      <c r="M24" s="355"/>
      <c r="N24" s="317"/>
    </row>
    <row r="25" spans="1:14" s="162" customFormat="1" ht="12" customHeight="1">
      <c r="A25" s="522" t="s">
        <v>1118</v>
      </c>
      <c r="B25" s="521">
        <v>218</v>
      </c>
      <c r="C25" s="521">
        <v>273</v>
      </c>
      <c r="D25" s="521">
        <v>244</v>
      </c>
      <c r="E25" s="521">
        <v>249</v>
      </c>
      <c r="F25" s="521">
        <v>282</v>
      </c>
      <c r="G25" s="521">
        <v>280</v>
      </c>
      <c r="H25" s="355">
        <v>14.73565804274466</v>
      </c>
      <c r="I25" s="522" t="s">
        <v>1119</v>
      </c>
      <c r="M25" s="355"/>
      <c r="N25" s="317"/>
    </row>
    <row r="26" spans="1:14" s="162" customFormat="1" ht="12" customHeight="1">
      <c r="A26" s="523" t="s">
        <v>1120</v>
      </c>
      <c r="B26" s="521">
        <v>135</v>
      </c>
      <c r="C26" s="521">
        <v>191</v>
      </c>
      <c r="D26" s="521">
        <v>182</v>
      </c>
      <c r="E26" s="521">
        <v>183</v>
      </c>
      <c r="F26" s="521">
        <v>194</v>
      </c>
      <c r="G26" s="521">
        <v>201</v>
      </c>
      <c r="H26" s="355">
        <v>18.66372170071784</v>
      </c>
      <c r="I26" s="523" t="s">
        <v>1121</v>
      </c>
      <c r="M26" s="355"/>
      <c r="N26" s="317"/>
    </row>
    <row r="27" spans="1:14" s="162" customFormat="1" ht="12" customHeight="1">
      <c r="A27" s="522" t="s">
        <v>1122</v>
      </c>
      <c r="B27" s="521">
        <v>160</v>
      </c>
      <c r="C27" s="521">
        <v>211</v>
      </c>
      <c r="D27" s="521">
        <v>197</v>
      </c>
      <c r="E27" s="521">
        <v>204</v>
      </c>
      <c r="F27" s="521">
        <v>226</v>
      </c>
      <c r="G27" s="521">
        <v>233</v>
      </c>
      <c r="H27" s="355">
        <v>17.66990291262136</v>
      </c>
      <c r="I27" s="522" t="s">
        <v>1123</v>
      </c>
      <c r="M27" s="355"/>
      <c r="N27" s="317"/>
    </row>
    <row r="28" spans="1:14" s="162" customFormat="1" ht="12" customHeight="1">
      <c r="A28" s="523" t="s">
        <v>1120</v>
      </c>
      <c r="B28" s="521">
        <v>113</v>
      </c>
      <c r="C28" s="521">
        <v>162</v>
      </c>
      <c r="D28" s="521">
        <v>159</v>
      </c>
      <c r="E28" s="521">
        <v>160</v>
      </c>
      <c r="F28" s="521">
        <v>173</v>
      </c>
      <c r="G28" s="521">
        <v>179</v>
      </c>
      <c r="H28" s="355">
        <v>19.677419354838712</v>
      </c>
      <c r="I28" s="523" t="s">
        <v>1121</v>
      </c>
      <c r="M28" s="355"/>
      <c r="N28" s="317"/>
    </row>
    <row r="29" spans="1:14" s="162" customFormat="1" ht="12" customHeight="1">
      <c r="A29" s="525" t="s">
        <v>1124</v>
      </c>
      <c r="B29" s="521">
        <v>379</v>
      </c>
      <c r="C29" s="521">
        <v>340</v>
      </c>
      <c r="D29" s="521">
        <v>419</v>
      </c>
      <c r="E29" s="521">
        <v>437</v>
      </c>
      <c r="F29" s="521">
        <v>489</v>
      </c>
      <c r="G29" s="521">
        <v>1256</v>
      </c>
      <c r="H29" s="355">
        <v>25.715594229448136</v>
      </c>
      <c r="I29" s="525" t="s">
        <v>1125</v>
      </c>
      <c r="M29" s="355"/>
      <c r="N29" s="317"/>
    </row>
    <row r="30" spans="1:14" s="162" customFormat="1" ht="12" customHeight="1">
      <c r="A30" s="524" t="s">
        <v>1129</v>
      </c>
      <c r="B30" s="84"/>
      <c r="C30" s="521"/>
      <c r="D30" s="521"/>
      <c r="E30" s="521"/>
      <c r="F30" s="521"/>
      <c r="G30" s="521"/>
      <c r="H30" s="355"/>
      <c r="I30" s="524" t="s">
        <v>1129</v>
      </c>
      <c r="M30" s="355"/>
      <c r="N30" s="317"/>
    </row>
    <row r="31" spans="1:14" s="162" customFormat="1" ht="12" customHeight="1">
      <c r="A31" s="522" t="s">
        <v>1118</v>
      </c>
      <c r="B31" s="521">
        <v>85</v>
      </c>
      <c r="C31" s="521">
        <v>110</v>
      </c>
      <c r="D31" s="521">
        <v>116</v>
      </c>
      <c r="E31" s="521">
        <v>96</v>
      </c>
      <c r="F31" s="521">
        <v>118</v>
      </c>
      <c r="G31" s="521">
        <v>119</v>
      </c>
      <c r="H31" s="355">
        <v>17.985012489592012</v>
      </c>
      <c r="I31" s="522" t="s">
        <v>1119</v>
      </c>
      <c r="M31" s="355"/>
      <c r="N31" s="317"/>
    </row>
    <row r="32" spans="1:14" s="162" customFormat="1" ht="12" customHeight="1">
      <c r="A32" s="523" t="s">
        <v>1120</v>
      </c>
      <c r="B32" s="521">
        <v>67</v>
      </c>
      <c r="C32" s="521">
        <v>98</v>
      </c>
      <c r="D32" s="521">
        <v>108</v>
      </c>
      <c r="E32" s="521">
        <v>88</v>
      </c>
      <c r="F32" s="521">
        <v>108</v>
      </c>
      <c r="G32" s="521">
        <v>108</v>
      </c>
      <c r="H32" s="355">
        <v>17.876588021778584</v>
      </c>
      <c r="I32" s="523" t="s">
        <v>1121</v>
      </c>
      <c r="M32" s="355"/>
      <c r="N32" s="317"/>
    </row>
    <row r="33" spans="1:14" s="162" customFormat="1" ht="12" customHeight="1">
      <c r="A33" s="522" t="s">
        <v>1122</v>
      </c>
      <c r="B33" s="521">
        <v>75</v>
      </c>
      <c r="C33" s="521">
        <v>92</v>
      </c>
      <c r="D33" s="521">
        <v>100</v>
      </c>
      <c r="E33" s="521">
        <v>87</v>
      </c>
      <c r="F33" s="521">
        <v>101</v>
      </c>
      <c r="G33" s="521">
        <v>99</v>
      </c>
      <c r="H33" s="355">
        <v>19.388729703915942</v>
      </c>
      <c r="I33" s="522" t="s">
        <v>1123</v>
      </c>
      <c r="M33" s="355"/>
      <c r="N33" s="317"/>
    </row>
    <row r="34" spans="1:14" s="162" customFormat="1" ht="12" customHeight="1">
      <c r="A34" s="523" t="s">
        <v>1120</v>
      </c>
      <c r="B34" s="521">
        <v>63</v>
      </c>
      <c r="C34" s="521">
        <v>82</v>
      </c>
      <c r="D34" s="521">
        <v>94</v>
      </c>
      <c r="E34" s="521">
        <v>82</v>
      </c>
      <c r="F34" s="521">
        <v>94</v>
      </c>
      <c r="G34" s="521">
        <v>93</v>
      </c>
      <c r="H34" s="355">
        <v>18.163471241170527</v>
      </c>
      <c r="I34" s="523" t="s">
        <v>1121</v>
      </c>
      <c r="M34" s="355"/>
      <c r="N34" s="317"/>
    </row>
    <row r="35" spans="1:14" s="162" customFormat="1" ht="12" customHeight="1">
      <c r="A35" s="525" t="s">
        <v>1124</v>
      </c>
      <c r="B35" s="521">
        <v>139</v>
      </c>
      <c r="C35" s="521">
        <v>269</v>
      </c>
      <c r="D35" s="521">
        <v>165</v>
      </c>
      <c r="E35" s="521">
        <v>149</v>
      </c>
      <c r="F35" s="521">
        <v>156</v>
      </c>
      <c r="G35" s="521">
        <v>130</v>
      </c>
      <c r="H35" s="355">
        <v>20.315682281059068</v>
      </c>
      <c r="I35" s="525" t="s">
        <v>1125</v>
      </c>
      <c r="M35" s="355"/>
      <c r="N35" s="317"/>
    </row>
    <row r="36" spans="1:14" s="162" customFormat="1" ht="11.45" customHeight="1">
      <c r="A36" s="524" t="s">
        <v>1130</v>
      </c>
      <c r="B36" s="84"/>
      <c r="C36" s="521"/>
      <c r="D36" s="521"/>
      <c r="E36" s="521"/>
      <c r="F36" s="521"/>
      <c r="G36" s="521"/>
      <c r="H36" s="355"/>
      <c r="I36" s="524" t="s">
        <v>1130</v>
      </c>
      <c r="M36" s="355"/>
      <c r="N36" s="317"/>
    </row>
    <row r="37" spans="1:14" s="162" customFormat="1" ht="11.45" customHeight="1">
      <c r="A37" s="522" t="s">
        <v>1118</v>
      </c>
      <c r="B37" s="521">
        <v>248</v>
      </c>
      <c r="C37" s="521">
        <v>311</v>
      </c>
      <c r="D37" s="521">
        <v>235</v>
      </c>
      <c r="E37" s="521">
        <v>252</v>
      </c>
      <c r="F37" s="521">
        <v>256</v>
      </c>
      <c r="G37" s="521">
        <v>245</v>
      </c>
      <c r="H37" s="355">
        <v>22.628336755646817</v>
      </c>
      <c r="I37" s="522" t="s">
        <v>1119</v>
      </c>
      <c r="M37" s="355"/>
      <c r="N37" s="317"/>
    </row>
    <row r="38" spans="1:14" s="162" customFormat="1" ht="11.45" customHeight="1">
      <c r="A38" s="523" t="s">
        <v>1120</v>
      </c>
      <c r="B38" s="521">
        <v>209</v>
      </c>
      <c r="C38" s="521">
        <v>263</v>
      </c>
      <c r="D38" s="521">
        <v>197</v>
      </c>
      <c r="E38" s="521">
        <v>205</v>
      </c>
      <c r="F38" s="521">
        <v>206</v>
      </c>
      <c r="G38" s="521">
        <v>212</v>
      </c>
      <c r="H38" s="355">
        <v>24.527363184079597</v>
      </c>
      <c r="I38" s="523" t="s">
        <v>1121</v>
      </c>
      <c r="M38" s="355"/>
      <c r="N38" s="317"/>
    </row>
    <row r="39" spans="1:14" s="162" customFormat="1" ht="11.45" customHeight="1">
      <c r="A39" s="522" t="s">
        <v>1122</v>
      </c>
      <c r="B39" s="521">
        <v>169</v>
      </c>
      <c r="C39" s="521">
        <v>224</v>
      </c>
      <c r="D39" s="521">
        <v>174</v>
      </c>
      <c r="E39" s="521">
        <v>186</v>
      </c>
      <c r="F39" s="521">
        <v>187</v>
      </c>
      <c r="G39" s="521">
        <v>183</v>
      </c>
      <c r="H39" s="355">
        <v>22.926008968609857</v>
      </c>
      <c r="I39" s="522" t="s">
        <v>1123</v>
      </c>
      <c r="M39" s="355"/>
      <c r="N39" s="317"/>
    </row>
    <row r="40" spans="1:14" s="162" customFormat="1" ht="11.45" customHeight="1">
      <c r="A40" s="523" t="s">
        <v>1120</v>
      </c>
      <c r="B40" s="521">
        <v>149</v>
      </c>
      <c r="C40" s="521">
        <v>197</v>
      </c>
      <c r="D40" s="521">
        <v>157</v>
      </c>
      <c r="E40" s="521">
        <v>163</v>
      </c>
      <c r="F40" s="521">
        <v>161</v>
      </c>
      <c r="G40" s="521">
        <v>164</v>
      </c>
      <c r="H40" s="355">
        <v>21.948134092346617</v>
      </c>
      <c r="I40" s="523" t="s">
        <v>1121</v>
      </c>
      <c r="M40" s="355"/>
      <c r="N40" s="317"/>
    </row>
    <row r="41" spans="1:14" s="162" customFormat="1" ht="11.45" customHeight="1">
      <c r="A41" s="525" t="s">
        <v>1124</v>
      </c>
      <c r="B41" s="521">
        <v>249</v>
      </c>
      <c r="C41" s="521">
        <v>315</v>
      </c>
      <c r="D41" s="521">
        <v>280</v>
      </c>
      <c r="E41" s="521">
        <v>277</v>
      </c>
      <c r="F41" s="521">
        <v>270</v>
      </c>
      <c r="G41" s="521">
        <v>283</v>
      </c>
      <c r="H41" s="355">
        <v>27.033898305084737</v>
      </c>
      <c r="I41" s="525" t="s">
        <v>1125</v>
      </c>
      <c r="M41" s="355"/>
      <c r="N41" s="317"/>
    </row>
    <row r="42" spans="1:14" s="162" customFormat="1" ht="12" customHeight="1">
      <c r="A42" s="524" t="s">
        <v>1131</v>
      </c>
      <c r="B42" s="84"/>
      <c r="C42" s="521"/>
      <c r="D42" s="521"/>
      <c r="E42" s="521"/>
      <c r="F42" s="521"/>
      <c r="G42" s="521"/>
      <c r="H42" s="355"/>
      <c r="I42" s="524" t="s">
        <v>1131</v>
      </c>
      <c r="M42" s="355"/>
      <c r="N42" s="317"/>
    </row>
    <row r="43" spans="1:14" s="162" customFormat="1" ht="12" customHeight="1">
      <c r="A43" s="522" t="s">
        <v>1118</v>
      </c>
      <c r="B43" s="521">
        <v>108</v>
      </c>
      <c r="C43" s="521">
        <v>106</v>
      </c>
      <c r="D43" s="521">
        <v>88</v>
      </c>
      <c r="E43" s="521">
        <v>95</v>
      </c>
      <c r="F43" s="521">
        <v>126</v>
      </c>
      <c r="G43" s="521">
        <v>138</v>
      </c>
      <c r="H43" s="355">
        <v>14.080944350758863</v>
      </c>
      <c r="I43" s="522" t="s">
        <v>1119</v>
      </c>
      <c r="M43" s="355"/>
      <c r="N43" s="317"/>
    </row>
    <row r="44" spans="1:14" s="162" customFormat="1" ht="12" customHeight="1">
      <c r="A44" s="523" t="s">
        <v>1120</v>
      </c>
      <c r="B44" s="521">
        <v>78</v>
      </c>
      <c r="C44" s="521">
        <v>79</v>
      </c>
      <c r="D44" s="521">
        <v>66</v>
      </c>
      <c r="E44" s="521">
        <v>67</v>
      </c>
      <c r="F44" s="521">
        <v>77</v>
      </c>
      <c r="G44" s="521">
        <v>93</v>
      </c>
      <c r="H44" s="355">
        <v>11.529126213592233</v>
      </c>
      <c r="I44" s="523" t="s">
        <v>1121</v>
      </c>
      <c r="M44" s="355"/>
      <c r="N44" s="317"/>
    </row>
    <row r="45" spans="1:14" s="162" customFormat="1" ht="12" customHeight="1">
      <c r="A45" s="522" t="s">
        <v>1122</v>
      </c>
      <c r="B45" s="521">
        <v>77</v>
      </c>
      <c r="C45" s="521">
        <v>81</v>
      </c>
      <c r="D45" s="521">
        <v>64</v>
      </c>
      <c r="E45" s="521">
        <v>70</v>
      </c>
      <c r="F45" s="521">
        <v>85</v>
      </c>
      <c r="G45" s="521">
        <v>72</v>
      </c>
      <c r="H45" s="355">
        <v>19.617834394904456</v>
      </c>
      <c r="I45" s="522" t="s">
        <v>1123</v>
      </c>
      <c r="M45" s="355"/>
      <c r="N45" s="317"/>
    </row>
    <row r="46" spans="1:14" s="162" customFormat="1" ht="12" customHeight="1">
      <c r="A46" s="523" t="s">
        <v>1120</v>
      </c>
      <c r="B46" s="521">
        <v>50</v>
      </c>
      <c r="C46" s="521">
        <v>61</v>
      </c>
      <c r="D46" s="521">
        <v>49</v>
      </c>
      <c r="E46" s="521">
        <v>52</v>
      </c>
      <c r="F46" s="521">
        <v>51</v>
      </c>
      <c r="G46" s="521">
        <v>46</v>
      </c>
      <c r="H46" s="355">
        <v>12.544169611307421</v>
      </c>
      <c r="I46" s="523" t="s">
        <v>1121</v>
      </c>
      <c r="M46" s="355"/>
      <c r="N46" s="317"/>
    </row>
    <row r="47" spans="1:14" s="162" customFormat="1" ht="12" customHeight="1">
      <c r="A47" s="525" t="s">
        <v>1124</v>
      </c>
      <c r="B47" s="521">
        <v>84</v>
      </c>
      <c r="C47" s="521">
        <v>78</v>
      </c>
      <c r="D47" s="521">
        <v>54</v>
      </c>
      <c r="E47" s="521">
        <v>58</v>
      </c>
      <c r="F47" s="521">
        <v>80</v>
      </c>
      <c r="G47" s="521">
        <v>51</v>
      </c>
      <c r="H47" s="355">
        <v>20.828258221680883</v>
      </c>
      <c r="I47" s="525" t="s">
        <v>1125</v>
      </c>
      <c r="M47" s="355"/>
      <c r="N47" s="317"/>
    </row>
    <row r="48" spans="1:14" s="162" customFormat="1" ht="12" customHeight="1">
      <c r="A48" s="524" t="s">
        <v>1132</v>
      </c>
      <c r="B48" s="84"/>
      <c r="C48" s="521"/>
      <c r="D48" s="521"/>
      <c r="E48" s="521"/>
      <c r="F48" s="521"/>
      <c r="G48" s="521"/>
      <c r="H48" s="304"/>
      <c r="I48" s="524" t="s">
        <v>1132</v>
      </c>
      <c r="M48" s="355"/>
      <c r="N48" s="317"/>
    </row>
    <row r="49" spans="1:14" s="162" customFormat="1" ht="12" customHeight="1">
      <c r="A49" s="522" t="s">
        <v>1118</v>
      </c>
      <c r="B49" s="521">
        <v>79</v>
      </c>
      <c r="C49" s="521">
        <v>113</v>
      </c>
      <c r="D49" s="521">
        <v>74</v>
      </c>
      <c r="E49" s="521">
        <v>100</v>
      </c>
      <c r="F49" s="521">
        <v>104</v>
      </c>
      <c r="G49" s="521">
        <v>97</v>
      </c>
      <c r="H49" s="355">
        <v>5.5404178019981876</v>
      </c>
      <c r="I49" s="522" t="s">
        <v>1119</v>
      </c>
      <c r="M49" s="355"/>
      <c r="N49" s="317"/>
    </row>
    <row r="50" spans="1:14" s="162" customFormat="1" ht="12" customHeight="1">
      <c r="A50" s="523" t="s">
        <v>1120</v>
      </c>
      <c r="B50" s="521">
        <v>53</v>
      </c>
      <c r="C50" s="521">
        <v>60</v>
      </c>
      <c r="D50" s="521">
        <v>40</v>
      </c>
      <c r="E50" s="521">
        <v>62</v>
      </c>
      <c r="F50" s="521">
        <v>62</v>
      </c>
      <c r="G50" s="521">
        <v>53</v>
      </c>
      <c r="H50" s="355">
        <v>-0.29673590504450953</v>
      </c>
      <c r="I50" s="523" t="s">
        <v>1121</v>
      </c>
      <c r="M50" s="355"/>
      <c r="N50" s="317"/>
    </row>
    <row r="51" spans="1:14" s="162" customFormat="1" ht="12" customHeight="1">
      <c r="A51" s="522" t="s">
        <v>1122</v>
      </c>
      <c r="B51" s="521">
        <v>64</v>
      </c>
      <c r="C51" s="521">
        <v>96</v>
      </c>
      <c r="D51" s="521">
        <v>55</v>
      </c>
      <c r="E51" s="521">
        <v>79</v>
      </c>
      <c r="F51" s="521">
        <v>83</v>
      </c>
      <c r="G51" s="521">
        <v>74</v>
      </c>
      <c r="H51" s="355">
        <v>3.8759689922480689</v>
      </c>
      <c r="I51" s="522" t="s">
        <v>1123</v>
      </c>
      <c r="M51" s="355"/>
      <c r="N51" s="317"/>
    </row>
    <row r="52" spans="1:14" s="162" customFormat="1" ht="12" customHeight="1">
      <c r="A52" s="523" t="s">
        <v>1120</v>
      </c>
      <c r="B52" s="521">
        <v>46</v>
      </c>
      <c r="C52" s="521">
        <v>55</v>
      </c>
      <c r="D52" s="521">
        <v>36</v>
      </c>
      <c r="E52" s="521">
        <v>54</v>
      </c>
      <c r="F52" s="521">
        <v>57</v>
      </c>
      <c r="G52" s="521">
        <v>47</v>
      </c>
      <c r="H52" s="355">
        <v>0.99337748344370258</v>
      </c>
      <c r="I52" s="523" t="s">
        <v>1121</v>
      </c>
      <c r="M52" s="355"/>
      <c r="N52" s="317"/>
    </row>
    <row r="53" spans="1:14" s="162" customFormat="1" ht="12" customHeight="1">
      <c r="A53" s="525" t="s">
        <v>1124</v>
      </c>
      <c r="B53" s="521">
        <v>279</v>
      </c>
      <c r="C53" s="521">
        <v>245</v>
      </c>
      <c r="D53" s="521">
        <v>85</v>
      </c>
      <c r="E53" s="521">
        <v>176</v>
      </c>
      <c r="F53" s="521">
        <v>90</v>
      </c>
      <c r="G53" s="521">
        <v>71</v>
      </c>
      <c r="H53" s="355">
        <v>7.871720116618075</v>
      </c>
      <c r="I53" s="525" t="s">
        <v>1125</v>
      </c>
      <c r="M53" s="355"/>
      <c r="N53" s="317"/>
    </row>
    <row r="54" spans="1:14" s="162" customFormat="1" ht="12" customHeight="1">
      <c r="A54" s="524" t="s">
        <v>1133</v>
      </c>
      <c r="B54" s="84"/>
      <c r="C54" s="521"/>
      <c r="D54" s="521"/>
      <c r="E54" s="521"/>
      <c r="F54" s="521"/>
      <c r="G54" s="521"/>
      <c r="H54" s="304"/>
      <c r="I54" s="524" t="s">
        <v>1133</v>
      </c>
      <c r="M54" s="355"/>
      <c r="N54" s="317"/>
    </row>
    <row r="55" spans="1:14" s="162" customFormat="1" ht="12" customHeight="1">
      <c r="A55" s="522" t="s">
        <v>1118</v>
      </c>
      <c r="B55" s="521">
        <v>42</v>
      </c>
      <c r="C55" s="521">
        <v>83</v>
      </c>
      <c r="D55" s="521">
        <v>82</v>
      </c>
      <c r="E55" s="521">
        <v>80</v>
      </c>
      <c r="F55" s="521">
        <v>91</v>
      </c>
      <c r="G55" s="521">
        <v>98</v>
      </c>
      <c r="H55" s="355">
        <v>9.8863636363636367</v>
      </c>
      <c r="I55" s="522" t="s">
        <v>1119</v>
      </c>
      <c r="M55" s="355"/>
      <c r="N55" s="317"/>
    </row>
    <row r="56" spans="1:14" s="162" customFormat="1" ht="12" customHeight="1">
      <c r="A56" s="523" t="s">
        <v>1120</v>
      </c>
      <c r="B56" s="521">
        <v>32</v>
      </c>
      <c r="C56" s="521">
        <v>49</v>
      </c>
      <c r="D56" s="521">
        <v>50</v>
      </c>
      <c r="E56" s="521">
        <v>56</v>
      </c>
      <c r="F56" s="521">
        <v>53</v>
      </c>
      <c r="G56" s="521">
        <v>62</v>
      </c>
      <c r="H56" s="355">
        <v>6.4356435643564414</v>
      </c>
      <c r="I56" s="523" t="s">
        <v>1121</v>
      </c>
      <c r="M56" s="355"/>
      <c r="N56" s="317"/>
    </row>
    <row r="57" spans="1:14" s="162" customFormat="1" ht="12" customHeight="1">
      <c r="A57" s="522" t="s">
        <v>1122</v>
      </c>
      <c r="B57" s="521">
        <v>32</v>
      </c>
      <c r="C57" s="521">
        <v>61</v>
      </c>
      <c r="D57" s="521">
        <v>59</v>
      </c>
      <c r="E57" s="521">
        <v>67</v>
      </c>
      <c r="F57" s="521">
        <v>68</v>
      </c>
      <c r="G57" s="521">
        <v>72</v>
      </c>
      <c r="H57" s="355">
        <v>16.77215189873418</v>
      </c>
      <c r="I57" s="522" t="s">
        <v>1123</v>
      </c>
      <c r="M57" s="355"/>
      <c r="N57" s="317"/>
    </row>
    <row r="58" spans="1:14" s="162" customFormat="1" ht="12" customHeight="1">
      <c r="A58" s="523" t="s">
        <v>1120</v>
      </c>
      <c r="B58" s="521">
        <v>25</v>
      </c>
      <c r="C58" s="521">
        <v>41</v>
      </c>
      <c r="D58" s="521">
        <v>39</v>
      </c>
      <c r="E58" s="521">
        <v>47</v>
      </c>
      <c r="F58" s="521">
        <v>42</v>
      </c>
      <c r="G58" s="521">
        <v>53</v>
      </c>
      <c r="H58" s="355">
        <v>12.5</v>
      </c>
      <c r="I58" s="523" t="s">
        <v>1121</v>
      </c>
      <c r="M58" s="355"/>
      <c r="N58" s="317"/>
    </row>
    <row r="59" spans="1:14" s="162" customFormat="1" ht="12" customHeight="1">
      <c r="A59" s="525" t="s">
        <v>1124</v>
      </c>
      <c r="B59" s="521">
        <v>28</v>
      </c>
      <c r="C59" s="521">
        <v>72</v>
      </c>
      <c r="D59" s="521">
        <v>88</v>
      </c>
      <c r="E59" s="521">
        <v>86</v>
      </c>
      <c r="F59" s="521">
        <v>51</v>
      </c>
      <c r="G59" s="521">
        <v>72</v>
      </c>
      <c r="H59" s="355">
        <v>42.085661080074473</v>
      </c>
      <c r="I59" s="525" t="s">
        <v>1125</v>
      </c>
      <c r="M59" s="355"/>
      <c r="N59" s="317"/>
    </row>
    <row r="60" spans="1:14" s="162" customFormat="1" ht="12" customHeight="1">
      <c r="A60" s="524" t="s">
        <v>1134</v>
      </c>
      <c r="B60" s="84"/>
      <c r="C60" s="521"/>
      <c r="D60" s="521"/>
      <c r="E60" s="521"/>
      <c r="F60" s="521"/>
      <c r="G60" s="521"/>
      <c r="H60" s="304"/>
      <c r="I60" s="524" t="s">
        <v>1134</v>
      </c>
      <c r="M60" s="355"/>
      <c r="N60" s="317"/>
    </row>
    <row r="61" spans="1:14" s="162" customFormat="1" ht="12" customHeight="1">
      <c r="A61" s="522" t="s">
        <v>1118</v>
      </c>
      <c r="B61" s="521">
        <v>42</v>
      </c>
      <c r="C61" s="521">
        <v>38</v>
      </c>
      <c r="D61" s="521">
        <v>37</v>
      </c>
      <c r="E61" s="521">
        <v>60</v>
      </c>
      <c r="F61" s="521">
        <v>43</v>
      </c>
      <c r="G61" s="521">
        <v>54</v>
      </c>
      <c r="H61" s="355">
        <v>0.37037037037037646</v>
      </c>
      <c r="I61" s="522" t="s">
        <v>1119</v>
      </c>
      <c r="M61" s="355"/>
      <c r="N61" s="317"/>
    </row>
    <row r="62" spans="1:14" s="162" customFormat="1" ht="12" customHeight="1">
      <c r="A62" s="523" t="s">
        <v>1120</v>
      </c>
      <c r="B62" s="521">
        <v>35</v>
      </c>
      <c r="C62" s="521">
        <v>28</v>
      </c>
      <c r="D62" s="521">
        <v>26</v>
      </c>
      <c r="E62" s="521">
        <v>48</v>
      </c>
      <c r="F62" s="521">
        <v>34</v>
      </c>
      <c r="G62" s="521">
        <v>40</v>
      </c>
      <c r="H62" s="355">
        <v>11.548556430446189</v>
      </c>
      <c r="I62" s="523" t="s">
        <v>1121</v>
      </c>
      <c r="M62" s="355"/>
      <c r="N62" s="317"/>
    </row>
    <row r="63" spans="1:14" s="162" customFormat="1" ht="12" customHeight="1">
      <c r="A63" s="522" t="s">
        <v>1122</v>
      </c>
      <c r="B63" s="521">
        <v>36</v>
      </c>
      <c r="C63" s="521">
        <v>33</v>
      </c>
      <c r="D63" s="521">
        <v>35</v>
      </c>
      <c r="E63" s="521">
        <v>54</v>
      </c>
      <c r="F63" s="521">
        <v>42</v>
      </c>
      <c r="G63" s="521">
        <v>49</v>
      </c>
      <c r="H63" s="355">
        <v>5.3648068669527982</v>
      </c>
      <c r="I63" s="522" t="s">
        <v>1123</v>
      </c>
      <c r="M63" s="355"/>
      <c r="N63" s="317"/>
    </row>
    <row r="64" spans="1:14" s="162" customFormat="1" ht="12" customHeight="1">
      <c r="A64" s="523" t="s">
        <v>1120</v>
      </c>
      <c r="B64" s="521">
        <v>30</v>
      </c>
      <c r="C64" s="521">
        <v>25</v>
      </c>
      <c r="D64" s="521">
        <v>24</v>
      </c>
      <c r="E64" s="521">
        <v>43</v>
      </c>
      <c r="F64" s="521">
        <v>33</v>
      </c>
      <c r="G64" s="521">
        <v>39</v>
      </c>
      <c r="H64" s="355">
        <v>19.07692307692308</v>
      </c>
      <c r="I64" s="523" t="s">
        <v>1121</v>
      </c>
      <c r="M64" s="355"/>
      <c r="N64" s="317"/>
    </row>
    <row r="65" spans="1:14" s="162" customFormat="1" ht="12" customHeight="1" thickBot="1">
      <c r="A65" s="525" t="s">
        <v>1124</v>
      </c>
      <c r="B65" s="521">
        <v>72</v>
      </c>
      <c r="C65" s="521">
        <v>99</v>
      </c>
      <c r="D65" s="521">
        <v>24</v>
      </c>
      <c r="E65" s="521">
        <v>239</v>
      </c>
      <c r="F65" s="521">
        <v>47</v>
      </c>
      <c r="G65" s="521">
        <v>66</v>
      </c>
      <c r="H65" s="355">
        <v>76.054421768707499</v>
      </c>
      <c r="I65" s="525" t="s">
        <v>1125</v>
      </c>
      <c r="M65" s="355"/>
      <c r="N65" s="317"/>
    </row>
    <row r="66" spans="1:14" s="162" customFormat="1" ht="12" customHeight="1" thickBot="1">
      <c r="B66" s="928" t="s">
        <v>1135</v>
      </c>
      <c r="C66" s="928"/>
      <c r="D66" s="928"/>
      <c r="E66" s="928"/>
      <c r="F66" s="928"/>
      <c r="G66" s="928"/>
      <c r="H66" s="1010" t="s">
        <v>1136</v>
      </c>
      <c r="M66" s="450"/>
    </row>
    <row r="67" spans="1:14" s="162" customFormat="1" ht="21" customHeight="1" thickBot="1">
      <c r="B67" s="518" t="s">
        <v>1137</v>
      </c>
      <c r="C67" s="518" t="s">
        <v>1138</v>
      </c>
      <c r="D67" s="518" t="s">
        <v>1139</v>
      </c>
      <c r="E67" s="518" t="s">
        <v>1140</v>
      </c>
      <c r="F67" s="518" t="s">
        <v>1141</v>
      </c>
      <c r="G67" s="518" t="s">
        <v>1142</v>
      </c>
      <c r="H67" s="1010"/>
      <c r="M67" s="450"/>
    </row>
    <row r="68" spans="1:14" s="363" customFormat="1" ht="12" customHeight="1">
      <c r="A68" s="266" t="s">
        <v>1143</v>
      </c>
      <c r="B68" s="96"/>
      <c r="C68" s="96"/>
      <c r="D68" s="96"/>
      <c r="E68" s="96"/>
      <c r="F68" s="96"/>
      <c r="G68" s="96"/>
      <c r="H68" s="96"/>
      <c r="I68" s="96"/>
      <c r="M68" s="450"/>
    </row>
    <row r="69" spans="1:14" s="365" customFormat="1" ht="12" customHeight="1">
      <c r="A69" s="41" t="s">
        <v>1144</v>
      </c>
      <c r="B69" s="280"/>
      <c r="C69" s="280"/>
      <c r="D69" s="280"/>
      <c r="E69" s="280"/>
      <c r="F69" s="280"/>
      <c r="G69" s="280"/>
      <c r="H69" s="280"/>
      <c r="I69" s="280"/>
      <c r="M69" s="450"/>
    </row>
    <row r="70" spans="1:14" s="162" customFormat="1" ht="12" customHeight="1">
      <c r="C70" s="526"/>
      <c r="D70" s="519"/>
      <c r="E70" s="519"/>
      <c r="F70" s="519"/>
      <c r="G70" s="519"/>
    </row>
    <row r="71" spans="1:14" s="162" customFormat="1" ht="12" customHeight="1">
      <c r="A71" s="152" t="s">
        <v>1145</v>
      </c>
      <c r="B71" s="527"/>
      <c r="C71" s="527"/>
      <c r="D71" s="527"/>
      <c r="E71" s="527"/>
      <c r="F71" s="527"/>
      <c r="G71" s="527"/>
      <c r="H71" s="527"/>
      <c r="I71" s="527"/>
    </row>
    <row r="72" spans="1:14" s="162" customFormat="1" ht="12" customHeight="1">
      <c r="A72" s="152" t="s">
        <v>1146</v>
      </c>
      <c r="B72" s="527"/>
      <c r="C72" s="527"/>
      <c r="D72" s="527"/>
      <c r="E72" s="527"/>
      <c r="F72" s="527"/>
      <c r="G72" s="527"/>
      <c r="H72" s="527"/>
      <c r="I72" s="527"/>
    </row>
    <row r="73" spans="1:14" s="162" customFormat="1" ht="12" customHeight="1">
      <c r="A73" s="152" t="s">
        <v>1147</v>
      </c>
      <c r="B73" s="527"/>
      <c r="C73" s="527"/>
      <c r="D73" s="527"/>
      <c r="E73" s="527"/>
      <c r="F73" s="527"/>
      <c r="G73" s="527"/>
      <c r="I73" s="527"/>
    </row>
    <row r="74" spans="1:14" s="162" customFormat="1" ht="12" customHeight="1">
      <c r="A74" s="152" t="s">
        <v>1148</v>
      </c>
      <c r="B74" s="527"/>
      <c r="C74" s="527"/>
      <c r="D74" s="527"/>
      <c r="E74" s="527"/>
      <c r="F74" s="527"/>
      <c r="G74" s="527"/>
      <c r="I74" s="527"/>
      <c r="M74" s="161"/>
    </row>
    <row r="75" spans="1:14" s="162" customFormat="1" ht="12" customHeight="1">
      <c r="A75" s="152" t="s">
        <v>1149</v>
      </c>
      <c r="B75" s="527"/>
      <c r="C75" s="527"/>
      <c r="D75" s="527"/>
      <c r="E75" s="527"/>
      <c r="F75" s="527"/>
      <c r="G75" s="527"/>
      <c r="I75" s="527"/>
      <c r="M75" s="161"/>
    </row>
    <row r="76" spans="1:14" s="162" customFormat="1" ht="12" customHeight="1">
      <c r="A76" s="152"/>
      <c r="B76" s="527"/>
      <c r="C76" s="527"/>
      <c r="D76" s="527"/>
      <c r="E76" s="527"/>
      <c r="F76" s="527"/>
      <c r="G76" s="527"/>
      <c r="I76" s="527"/>
      <c r="M76" s="161"/>
    </row>
    <row r="77" spans="1:14" s="331" customFormat="1" ht="12" customHeight="1">
      <c r="A77" s="528" t="s">
        <v>1150</v>
      </c>
      <c r="B77" s="529"/>
      <c r="C77" s="529"/>
      <c r="D77" s="529"/>
      <c r="E77" s="529"/>
      <c r="F77" s="529"/>
      <c r="G77" s="529"/>
      <c r="H77" s="529"/>
      <c r="I77" s="529"/>
      <c r="M77" s="161"/>
    </row>
    <row r="78" spans="1:14" s="331" customFormat="1" ht="12" customHeight="1">
      <c r="A78" s="528" t="s">
        <v>1151</v>
      </c>
      <c r="B78" s="529"/>
      <c r="C78" s="529"/>
      <c r="D78" s="529"/>
      <c r="E78" s="529"/>
      <c r="F78" s="529"/>
      <c r="G78" s="529"/>
      <c r="H78" s="529"/>
      <c r="I78" s="529"/>
      <c r="M78" s="161"/>
    </row>
    <row r="79" spans="1:14" s="331" customFormat="1" ht="12" customHeight="1">
      <c r="A79" s="530" t="s">
        <v>1152</v>
      </c>
      <c r="B79" s="529"/>
      <c r="C79" s="529"/>
      <c r="D79" s="529"/>
      <c r="E79" s="529"/>
      <c r="F79" s="529"/>
      <c r="G79" s="529"/>
      <c r="I79" s="529"/>
      <c r="M79" s="161"/>
    </row>
    <row r="80" spans="1:14" s="331" customFormat="1" ht="12" customHeight="1">
      <c r="A80" s="530" t="s">
        <v>1153</v>
      </c>
      <c r="B80" s="529"/>
      <c r="C80" s="529"/>
      <c r="D80" s="529"/>
      <c r="E80" s="529"/>
      <c r="F80" s="529"/>
      <c r="G80" s="529"/>
      <c r="I80" s="529"/>
      <c r="M80" s="161"/>
    </row>
    <row r="81" spans="1:13" s="5" customFormat="1" ht="12" customHeight="1">
      <c r="A81" s="531" t="s">
        <v>1154</v>
      </c>
      <c r="E81" s="221"/>
      <c r="F81" s="221"/>
      <c r="G81" s="221"/>
      <c r="H81" s="221"/>
      <c r="I81" s="221"/>
      <c r="J81" s="221"/>
      <c r="K81" s="221"/>
      <c r="L81" s="221"/>
      <c r="M81" s="161"/>
    </row>
    <row r="82" spans="1:13" s="5" customFormat="1" ht="12" customHeight="1">
      <c r="A82" s="531"/>
      <c r="E82" s="221"/>
      <c r="F82" s="221"/>
      <c r="G82" s="221"/>
      <c r="H82" s="221"/>
      <c r="I82" s="221"/>
      <c r="J82" s="221"/>
      <c r="K82" s="221"/>
      <c r="L82" s="221"/>
      <c r="M82" s="161"/>
    </row>
    <row r="83" spans="1:13" s="450" customFormat="1" ht="12" customHeight="1">
      <c r="A83" s="56" t="s">
        <v>141</v>
      </c>
      <c r="B83" s="532"/>
      <c r="C83" s="533"/>
      <c r="D83" s="533"/>
      <c r="E83" s="471"/>
      <c r="F83" s="94"/>
      <c r="G83" s="472"/>
      <c r="H83" s="472"/>
      <c r="I83" s="446"/>
      <c r="J83" s="445"/>
      <c r="K83" s="445"/>
      <c r="L83" s="446"/>
      <c r="M83" s="161"/>
    </row>
    <row r="84" spans="1:13" s="450" customFormat="1" ht="12" customHeight="1">
      <c r="A84" s="451" t="s">
        <v>1155</v>
      </c>
      <c r="B84" s="532"/>
      <c r="C84" s="533"/>
      <c r="D84" s="533"/>
      <c r="E84" s="471"/>
      <c r="F84" s="94"/>
      <c r="G84" s="472"/>
      <c r="H84" s="472"/>
      <c r="I84" s="446"/>
      <c r="J84" s="445"/>
      <c r="K84" s="445"/>
      <c r="L84" s="446"/>
      <c r="M84" s="161"/>
    </row>
    <row r="85" spans="1:13" s="450" customFormat="1" ht="12" customHeight="1">
      <c r="A85" s="451" t="s">
        <v>1156</v>
      </c>
      <c r="B85" s="532"/>
      <c r="C85" s="533"/>
      <c r="D85" s="533"/>
      <c r="E85" s="471"/>
      <c r="F85" s="94"/>
      <c r="G85" s="472"/>
      <c r="H85" s="472"/>
      <c r="I85" s="446"/>
      <c r="J85" s="445"/>
      <c r="K85" s="445"/>
      <c r="L85" s="446"/>
      <c r="M85" s="161"/>
    </row>
    <row r="86" spans="1:13" s="450" customFormat="1" ht="12" customHeight="1">
      <c r="A86" s="451" t="s">
        <v>1157</v>
      </c>
      <c r="B86" s="532"/>
      <c r="C86" s="533"/>
      <c r="D86" s="533"/>
      <c r="E86" s="471"/>
      <c r="F86" s="94"/>
      <c r="G86" s="472"/>
      <c r="H86" s="472"/>
      <c r="I86" s="446"/>
      <c r="J86" s="445"/>
      <c r="K86" s="445"/>
      <c r="L86" s="446"/>
      <c r="M86" s="161"/>
    </row>
    <row r="87" spans="1:13" s="450" customFormat="1" ht="12" customHeight="1">
      <c r="A87" s="451" t="s">
        <v>1158</v>
      </c>
      <c r="B87" s="532"/>
      <c r="C87" s="533"/>
      <c r="D87" s="533"/>
      <c r="E87" s="471"/>
      <c r="F87" s="94"/>
      <c r="G87" s="472"/>
      <c r="H87" s="472"/>
      <c r="I87" s="446"/>
      <c r="J87" s="445"/>
      <c r="K87" s="445"/>
      <c r="L87" s="446"/>
      <c r="M87" s="161"/>
    </row>
    <row r="88" spans="1:13" s="450" customFormat="1" ht="12" customHeight="1">
      <c r="A88" s="451" t="s">
        <v>1159</v>
      </c>
      <c r="B88" s="534"/>
      <c r="C88" s="474"/>
      <c r="D88" s="474"/>
      <c r="E88" s="455"/>
      <c r="F88" s="475"/>
      <c r="G88" s="455"/>
      <c r="H88" s="455"/>
      <c r="I88" s="446"/>
      <c r="J88" s="446"/>
      <c r="K88" s="446"/>
      <c r="M88" s="161"/>
    </row>
    <row r="89" spans="1:13" s="450" customFormat="1" ht="12" customHeight="1">
      <c r="A89" s="53" t="s">
        <v>1160</v>
      </c>
      <c r="B89" s="473"/>
      <c r="C89" s="474"/>
      <c r="D89" s="448"/>
      <c r="E89" s="455"/>
      <c r="F89" s="475"/>
      <c r="G89" s="455"/>
      <c r="H89" s="455"/>
      <c r="I89" s="446"/>
      <c r="J89" s="446"/>
      <c r="K89" s="446"/>
      <c r="M89" s="161"/>
    </row>
    <row r="90" spans="1:13" s="162" customFormat="1" ht="12" customHeight="1">
      <c r="C90" s="519"/>
      <c r="M90" s="161"/>
    </row>
    <row r="91" spans="1:13" s="162" customFormat="1">
      <c r="C91" s="519"/>
      <c r="M91" s="161"/>
    </row>
    <row r="92" spans="1:13" s="162" customFormat="1">
      <c r="C92" s="519"/>
      <c r="M92" s="161"/>
    </row>
    <row r="93" spans="1:13" s="162" customFormat="1">
      <c r="C93" s="519"/>
      <c r="M93" s="161"/>
    </row>
  </sheetData>
  <mergeCells count="6">
    <mergeCell ref="A1:I1"/>
    <mergeCell ref="A2:I2"/>
    <mergeCell ref="B4:G4"/>
    <mergeCell ref="H4:H5"/>
    <mergeCell ref="B66:G66"/>
    <mergeCell ref="H66:H67"/>
  </mergeCells>
  <hyperlinks>
    <hyperlink ref="A88" r:id="rId1" xr:uid="{E12F33F3-4ECF-426D-97F8-13CAC5A497AC}"/>
    <hyperlink ref="A89" r:id="rId2" xr:uid="{6512B795-7B3D-4F03-8D52-8367BB84D6C2}"/>
    <hyperlink ref="A7" r:id="rId3" xr:uid="{B8E6CD58-1C6C-4593-B058-9F04BA00DE19}"/>
    <hyperlink ref="A8" r:id="rId4" display="    dos quais: de Construções novas" xr:uid="{AABCAB86-4B88-477D-B6BD-B4678F8504DD}"/>
    <hyperlink ref="A9" r:id="rId5" xr:uid="{A66BC8F0-0A4A-46DC-8363-16F57FCA8BF2}"/>
    <hyperlink ref="A10" r:id="rId6" display="    dos quais: de Construções novas" xr:uid="{833746A5-3722-425D-8755-814ABEB85490}"/>
    <hyperlink ref="A13" r:id="rId7" xr:uid="{4CEE9E88-BA79-4D19-983C-1BCD1EF2A345}"/>
    <hyperlink ref="A14" r:id="rId8" display="    dos quais: de Construções novas" xr:uid="{FF0B682A-558B-497A-9716-73B121B50B6E}"/>
    <hyperlink ref="A15" r:id="rId9" xr:uid="{2D89D40D-652C-4782-8C22-0E3EE1C49F32}"/>
    <hyperlink ref="A16" r:id="rId10" display="    dos quais: de Construções novas" xr:uid="{929F00B7-8313-47D8-81E3-F30DED96C1DE}"/>
    <hyperlink ref="A19" r:id="rId11" xr:uid="{3337F09D-69D6-4E2F-A0EC-0DEDA6C7955A}"/>
    <hyperlink ref="A20" r:id="rId12" display="    dos quais: de Construções novas" xr:uid="{B6C870DA-14EC-451B-98C6-BC0D074EAF07}"/>
    <hyperlink ref="A21" r:id="rId13" xr:uid="{B19EC5CD-439F-48E0-AA3D-5E11CFAAA6FD}"/>
    <hyperlink ref="A22" r:id="rId14" display="    dos quais: de Construções novas" xr:uid="{6178285F-41E2-4B92-BCB9-A026989D0D78}"/>
    <hyperlink ref="A25" r:id="rId15" xr:uid="{95184BDB-98E8-4B8D-9955-05650698C8D3}"/>
    <hyperlink ref="A26" r:id="rId16" display="    dos quais: de Construções novas" xr:uid="{34436E0A-9C47-4496-BA86-30615C0B49F0}"/>
    <hyperlink ref="A27" r:id="rId17" xr:uid="{60C391EE-4F2E-414E-AA44-20DE9535FDBD}"/>
    <hyperlink ref="A28" r:id="rId18" display="    dos quais: de Construções novas" xr:uid="{076EC5B8-32FD-4DEB-A0B2-46D15A5147C5}"/>
    <hyperlink ref="A43" r:id="rId19" xr:uid="{234B45E4-9D03-449E-BEB7-9ACF16695791}"/>
    <hyperlink ref="A44" r:id="rId20" display="    dos quais: de Construções novas" xr:uid="{2905CF30-6EBE-4E15-9841-D7724A72B448}"/>
    <hyperlink ref="A45" r:id="rId21" xr:uid="{07C79DE7-BA19-47EF-B3F1-46A07513BA9D}"/>
    <hyperlink ref="A46" r:id="rId22" display="    dos quais: de Construções novas" xr:uid="{64046BBC-DF7F-4C80-B464-327CC8D027F4}"/>
    <hyperlink ref="A49" r:id="rId23" xr:uid="{C5A49433-D974-4E0B-AE47-B1E55EB02F56}"/>
    <hyperlink ref="A50" r:id="rId24" display="    dos quais: de Construções novas" xr:uid="{316BB3FE-1301-4133-9820-77FECA77F972}"/>
    <hyperlink ref="A51" r:id="rId25" xr:uid="{A7E8EA26-1FD7-42ED-B7E6-ADB9BF5DCEDA}"/>
    <hyperlink ref="A52" r:id="rId26" display="    dos quais: de Construções novas" xr:uid="{862D8826-A8CB-4CC0-9860-081B3B48F9D2}"/>
    <hyperlink ref="A55" r:id="rId27" xr:uid="{BE6F4EB0-D218-4DE6-9778-19E6B632C6F9}"/>
    <hyperlink ref="A56" r:id="rId28" display="    dos quais: de Construções novas" xr:uid="{1C7C15AB-6A99-4A80-B1BE-592A9F3028A3}"/>
    <hyperlink ref="A57" r:id="rId29" xr:uid="{BE95EEC1-3423-48FB-9201-6607FCA566AC}"/>
    <hyperlink ref="A58" r:id="rId30" display="    dos quais: de Construções novas" xr:uid="{09F29579-A2DD-47C1-A775-0990913266A7}"/>
    <hyperlink ref="A61" r:id="rId31" xr:uid="{EB332245-EED6-42ED-828D-51884AF856E7}"/>
    <hyperlink ref="A62" r:id="rId32" display="    dos quais: de Construções novas" xr:uid="{E911E4FA-5D35-44EE-9BE6-E85F644084E3}"/>
    <hyperlink ref="A63" r:id="rId33" xr:uid="{0B50229D-56A3-45AC-A982-ED804521AE35}"/>
    <hyperlink ref="A64" r:id="rId34" display="    dos quais: de Construções novas" xr:uid="{5D158686-9A85-4BCC-91B4-54AF3134DBBD}"/>
    <hyperlink ref="A11" r:id="rId35" display="        Fogos" xr:uid="{C629D58F-1AAB-430F-A775-AFC667EFA650}"/>
    <hyperlink ref="A17" r:id="rId36" display="        Fogos" xr:uid="{E386AC9D-310E-48E7-88B8-540C58D7897D}"/>
    <hyperlink ref="A23" r:id="rId37" display="        Fogos" xr:uid="{0BD94E0A-E3E2-4153-BECE-6254C0807803}"/>
    <hyperlink ref="A29" r:id="rId38" display="        Fogos" xr:uid="{D67CB0EC-E562-4AA5-BA66-6A95DB401195}"/>
    <hyperlink ref="A47" r:id="rId39" display="        Fogos" xr:uid="{FE48B1C8-C784-4C1E-89B8-54AA6BB5D90C}"/>
    <hyperlink ref="A53" r:id="rId40" display="        Fogos" xr:uid="{9C6143CD-04E0-40E8-AC29-61E55C1E590F}"/>
    <hyperlink ref="A59" r:id="rId41" display="        Fogos" xr:uid="{F6327B7C-AE2E-4C9D-B111-74A4F5007442}"/>
    <hyperlink ref="A65" r:id="rId42" display="        Fogos" xr:uid="{4106F876-3E36-4C0F-8A4E-1D61D61387F9}"/>
    <hyperlink ref="I7" r:id="rId43" display="Edifícios licenciados" xr:uid="{56EBFC47-6D2A-4545-B9C0-8869AEC8D34A}"/>
    <hyperlink ref="I8" r:id="rId44" xr:uid="{EC1C2A82-FCEC-43C7-A7E3-614FF7CE3A29}"/>
    <hyperlink ref="I9" r:id="rId45" display="Edifícios licenciados para Habitação familiar" xr:uid="{9C66C5B3-31C1-425D-9792-B0A382A8E687}"/>
    <hyperlink ref="I10" r:id="rId46" xr:uid="{DE610108-C2E2-4BDA-AB09-EE87C3BD9740}"/>
    <hyperlink ref="I11" r:id="rId47" xr:uid="{771F1B03-48AD-40EE-AB93-F3967B9FAD10}"/>
    <hyperlink ref="I13" r:id="rId48" display="Edifícios licenciados" xr:uid="{88348FE4-725D-4380-8EC3-9869C921885E}"/>
    <hyperlink ref="I14" r:id="rId49" xr:uid="{DE3D03FB-C223-4804-871C-E97C9E7E7D34}"/>
    <hyperlink ref="I15" r:id="rId50" display="Edifícios licenciados para Habitação familiar" xr:uid="{21588723-F597-427F-8F10-9995DFFC7769}"/>
    <hyperlink ref="I16" r:id="rId51" xr:uid="{84474096-53F7-4428-8120-80B80EB800AD}"/>
    <hyperlink ref="I17" r:id="rId52" xr:uid="{E8113614-1F83-408B-8F94-A73FB935ECA5}"/>
    <hyperlink ref="I19" r:id="rId53" display="Edifícios licenciados" xr:uid="{A2F8D2D8-FEFC-487D-839C-2B3D59D559BB}"/>
    <hyperlink ref="I20" r:id="rId54" xr:uid="{03B6035E-B410-492C-89E1-F8CD23447D7E}"/>
    <hyperlink ref="I21" r:id="rId55" display="Edifícios licenciados para Habitação familiar" xr:uid="{B2929813-AC3B-40F7-BFF4-594280C2C52F}"/>
    <hyperlink ref="I22" r:id="rId56" xr:uid="{B97D80F2-CCED-4856-B606-C1DEFB2CA1E8}"/>
    <hyperlink ref="I23" r:id="rId57" xr:uid="{7B80AF0F-794A-40EB-BFC7-A126039A65E6}"/>
    <hyperlink ref="I25" r:id="rId58" display="Edifícios licenciados" xr:uid="{0DFDB9F2-F811-4166-B7BA-96693DC2FCA5}"/>
    <hyperlink ref="I26" r:id="rId59" xr:uid="{EFDDC04B-A222-4693-B229-2D10E7BA8B26}"/>
    <hyperlink ref="I27" r:id="rId60" display="Edifícios licenciados para Habitação familiar" xr:uid="{64FE5C75-B7B6-487F-9DE9-93B08BC53C59}"/>
    <hyperlink ref="I28" r:id="rId61" xr:uid="{9D4A24B7-6EE0-4B0B-AE6C-FB8D62B64015}"/>
    <hyperlink ref="I29" r:id="rId62" xr:uid="{1FD71548-74E5-46F0-AE38-03035545534C}"/>
    <hyperlink ref="I43" r:id="rId63" display="Edifícios licenciados" xr:uid="{AB9BB3AC-32EA-4439-8C66-8DB47466C018}"/>
    <hyperlink ref="I44" r:id="rId64" xr:uid="{AA0D3AD7-D333-4687-B831-F0E63FAA2361}"/>
    <hyperlink ref="I45" r:id="rId65" display="Edifícios licenciados para Habitação familiar" xr:uid="{34A65C05-4570-4060-8995-0487B00482A6}"/>
    <hyperlink ref="I46" r:id="rId66" xr:uid="{5DC4A0E8-26DD-43DA-95F3-B943DD0332CC}"/>
    <hyperlink ref="I47" r:id="rId67" xr:uid="{95680C66-3E83-443E-A255-89CDB3B5D74A}"/>
    <hyperlink ref="I49" r:id="rId68" display="Edifícios licenciados" xr:uid="{B4C84C3D-5F65-4E74-9787-2A73BA009EEB}"/>
    <hyperlink ref="I50" r:id="rId69" xr:uid="{EA5F3463-6ACC-417D-A9A9-BEC959AB43B3}"/>
    <hyperlink ref="I51" r:id="rId70" display="Edifícios licenciados para Habitação familiar" xr:uid="{3F6B98E5-D19C-4362-B4D2-EFA4044A5A60}"/>
    <hyperlink ref="I52" r:id="rId71" xr:uid="{C3B426E6-784C-42FE-B473-ED2748678ACB}"/>
    <hyperlink ref="I53" r:id="rId72" xr:uid="{ED8F0D5E-EB96-4F8B-9F9B-57B9AC09F71E}"/>
    <hyperlink ref="I55" r:id="rId73" display="Edifícios licenciados" xr:uid="{B4A4D885-7053-4B47-8C1A-DF4E8ABA4080}"/>
    <hyperlink ref="I56" r:id="rId74" xr:uid="{8F4AA9E3-4E56-40BC-B3E3-464251C9B019}"/>
    <hyperlink ref="I57" r:id="rId75" display="Edifícios licenciados para Habitação familiar" xr:uid="{9B292BC5-3C48-4844-9E55-49E4F40AA2AF}"/>
    <hyperlink ref="I58" r:id="rId76" xr:uid="{14680019-DCEE-44CA-BF00-087F3B17B022}"/>
    <hyperlink ref="I59" r:id="rId77" xr:uid="{CF252CE3-CDA9-4146-AD9F-65108F56D586}"/>
    <hyperlink ref="I61" r:id="rId78" display="Edifícios licenciados" xr:uid="{6D6118C3-CEAB-4EA3-8974-091F00E28EC7}"/>
    <hyperlink ref="I62" r:id="rId79" xr:uid="{51AE42E7-E438-4C3B-8CD4-CB1B80CA5045}"/>
    <hyperlink ref="I63" r:id="rId80" display="Edifícios licenciados para Habitação familiar" xr:uid="{6363D50F-2299-4450-81E2-67C77F5A1A30}"/>
    <hyperlink ref="I64" r:id="rId81" xr:uid="{299394F9-BE8C-41B0-83D4-FCB775E718C9}"/>
    <hyperlink ref="I65" r:id="rId82" xr:uid="{43398508-FAB1-4C97-AE0E-699A7721ABB3}"/>
    <hyperlink ref="A31" r:id="rId83" xr:uid="{4B709516-108F-4312-AB4A-8DC5E4BD3D7A}"/>
    <hyperlink ref="A32" r:id="rId84" display="    dos quais: de Construções novas" xr:uid="{2CC34188-1120-4849-A363-204984756780}"/>
    <hyperlink ref="A33" r:id="rId85" xr:uid="{BA7FDC7D-6431-4670-8832-26D9C40D5475}"/>
    <hyperlink ref="A34" r:id="rId86" display="    dos quais: de Construções novas" xr:uid="{AF33D65A-AFA5-431A-9898-5DB9A3DF1EB7}"/>
    <hyperlink ref="A35" r:id="rId87" display="        Fogos" xr:uid="{3CA5B697-9038-466C-A780-A8BFD81804BA}"/>
    <hyperlink ref="I31" r:id="rId88" display="Edifícios licenciados" xr:uid="{24323EBA-468D-4270-81C8-7BA2DAE22EF1}"/>
    <hyperlink ref="I32" r:id="rId89" xr:uid="{AD9346BD-249E-493A-B0EF-C1553667F66C}"/>
    <hyperlink ref="I33" r:id="rId90" display="Edifícios licenciados para Habitação familiar" xr:uid="{83F6F410-4BFB-466D-859D-33005AD57D5A}"/>
    <hyperlink ref="I34" r:id="rId91" xr:uid="{452631CC-6ED9-4954-96CD-75515D04BE69}"/>
    <hyperlink ref="I35" r:id="rId92" xr:uid="{1F5C44BB-9CE1-4BE7-A0E3-873B2FD57E21}"/>
    <hyperlink ref="A37" r:id="rId93" xr:uid="{E24E3383-F871-45F9-9E43-530B7FE2E70F}"/>
    <hyperlink ref="A38" r:id="rId94" display="    dos quais: de Construções novas" xr:uid="{DA980F5C-9C5B-4606-A018-685005E3BE93}"/>
    <hyperlink ref="A39" r:id="rId95" xr:uid="{372BCED2-B916-47D5-BF91-0D90FD8E144B}"/>
    <hyperlink ref="A40" r:id="rId96" display="    dos quais: de Construções novas" xr:uid="{71B391DE-7EC5-476C-92B9-AF725D16ADA8}"/>
    <hyperlink ref="A41" r:id="rId97" display="        Fogos" xr:uid="{176A9FA8-6473-495D-B22C-F009FA4229ED}"/>
    <hyperlink ref="I37" r:id="rId98" display="Edifícios licenciados" xr:uid="{9A22B601-FF03-437C-8757-32631C8556D9}"/>
    <hyperlink ref="I38" r:id="rId99" xr:uid="{4A3E44BB-9979-40DA-BED5-7290069EF20A}"/>
    <hyperlink ref="I39" r:id="rId100" display="Edifícios licenciados para Habitação familiar" xr:uid="{035DCF55-26CF-447E-9081-8861F031A9B4}"/>
    <hyperlink ref="I40" r:id="rId101" xr:uid="{FFA2D6E1-43AA-4EC2-9C51-4BBBE3A53328}"/>
    <hyperlink ref="I41" r:id="rId102" xr:uid="{E5351C9D-6E56-4A3E-A469-EEE7E15A0FE2}"/>
    <hyperlink ref="A86" r:id="rId103" xr:uid="{FCA427ED-D804-4A4A-BCD5-63C3EAFC7D09}"/>
    <hyperlink ref="A87" r:id="rId104" xr:uid="{07496B09-FF73-45F0-8C89-CF0B90394546}"/>
    <hyperlink ref="A84" r:id="rId105" xr:uid="{EF49F6EC-949A-4C7B-BF1D-E6F51FC247BB}"/>
    <hyperlink ref="A85" r:id="rId106" xr:uid="{06BC7A43-E5C6-4067-B3F7-93633FC67F50}"/>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9C6E9-1BD3-4C37-A625-1B8A72E7308C}">
  <dimension ref="A1:R86"/>
  <sheetViews>
    <sheetView showGridLines="0" workbookViewId="0">
      <selection sqref="A1:J1"/>
    </sheetView>
  </sheetViews>
  <sheetFormatPr defaultColWidth="9.28515625" defaultRowHeight="12.75"/>
  <cols>
    <col min="1" max="1" width="34.42578125" style="161" customWidth="1"/>
    <col min="2" max="2" width="9.42578125" style="161" customWidth="1"/>
    <col min="3" max="5" width="8.7109375" style="161" customWidth="1"/>
    <col min="6" max="6" width="9.42578125" style="161" customWidth="1"/>
    <col min="7" max="9" width="8.7109375" style="161" customWidth="1"/>
    <col min="10" max="10" width="28.28515625" style="339" customWidth="1"/>
    <col min="11" max="12" width="9.28515625" style="161"/>
    <col min="19" max="16384" width="9.28515625" style="161"/>
  </cols>
  <sheetData>
    <row r="1" spans="1:10" ht="12" customHeight="1">
      <c r="A1" s="931" t="s">
        <v>1161</v>
      </c>
      <c r="B1" s="931"/>
      <c r="C1" s="931"/>
      <c r="D1" s="931"/>
      <c r="E1" s="931"/>
      <c r="F1" s="931"/>
      <c r="G1" s="931"/>
      <c r="H1" s="931"/>
      <c r="I1" s="931"/>
      <c r="J1" s="931"/>
    </row>
    <row r="2" spans="1:10" ht="12" customHeight="1">
      <c r="A2" s="932" t="s">
        <v>1162</v>
      </c>
      <c r="B2" s="932"/>
      <c r="C2" s="932"/>
      <c r="D2" s="932"/>
      <c r="E2" s="932"/>
      <c r="F2" s="932"/>
      <c r="G2" s="932"/>
      <c r="H2" s="932"/>
      <c r="I2" s="932"/>
      <c r="J2" s="932"/>
    </row>
    <row r="3" spans="1:10" ht="12" customHeight="1" thickBot="1">
      <c r="A3" s="348"/>
      <c r="B3" s="348"/>
      <c r="C3" s="348"/>
      <c r="D3" s="348"/>
      <c r="E3" s="348"/>
      <c r="F3" s="348"/>
      <c r="G3" s="348"/>
      <c r="H3" s="348"/>
      <c r="I3" s="348"/>
      <c r="J3" s="536"/>
    </row>
    <row r="4" spans="1:10" s="162" customFormat="1" ht="12" customHeight="1" thickBot="1">
      <c r="B4" s="928" t="s">
        <v>1163</v>
      </c>
      <c r="C4" s="928"/>
      <c r="D4" s="928"/>
      <c r="E4" s="928"/>
      <c r="F4" s="928"/>
      <c r="G4" s="928"/>
      <c r="H4" s="928"/>
      <c r="I4" s="928"/>
      <c r="J4" s="331"/>
    </row>
    <row r="5" spans="1:10" s="162" customFormat="1" ht="21" customHeight="1" thickBot="1">
      <c r="B5" s="183" t="s">
        <v>1164</v>
      </c>
      <c r="C5" s="183" t="s">
        <v>1165</v>
      </c>
      <c r="D5" s="183" t="s">
        <v>1166</v>
      </c>
      <c r="E5" s="183" t="s">
        <v>1167</v>
      </c>
      <c r="F5" s="183" t="s">
        <v>1168</v>
      </c>
      <c r="G5" s="183" t="s">
        <v>1169</v>
      </c>
      <c r="H5" s="183" t="s">
        <v>1170</v>
      </c>
      <c r="I5" s="183" t="s">
        <v>1171</v>
      </c>
      <c r="J5" s="331"/>
    </row>
    <row r="6" spans="1:10" s="162" customFormat="1" ht="12" customHeight="1">
      <c r="A6" s="184" t="s">
        <v>682</v>
      </c>
      <c r="B6" s="537"/>
      <c r="C6" s="537"/>
      <c r="D6" s="537"/>
      <c r="E6" s="537"/>
      <c r="F6" s="537"/>
      <c r="G6" s="537"/>
      <c r="H6" s="537"/>
      <c r="I6" s="184"/>
      <c r="J6" s="180" t="s">
        <v>682</v>
      </c>
    </row>
    <row r="7" spans="1:10" s="162" customFormat="1" ht="12" customHeight="1">
      <c r="A7" s="141" t="s">
        <v>1172</v>
      </c>
      <c r="B7" s="521">
        <v>3885</v>
      </c>
      <c r="C7" s="521">
        <v>4044</v>
      </c>
      <c r="D7" s="521">
        <v>3982</v>
      </c>
      <c r="E7" s="521">
        <v>4097</v>
      </c>
      <c r="F7" s="521">
        <v>3841</v>
      </c>
      <c r="G7" s="521">
        <v>4195</v>
      </c>
      <c r="H7" s="521">
        <v>4266</v>
      </c>
      <c r="I7" s="521">
        <v>4366</v>
      </c>
      <c r="J7" s="294" t="s">
        <v>1173</v>
      </c>
    </row>
    <row r="8" spans="1:10" s="162" customFormat="1" ht="12" customHeight="1">
      <c r="A8" s="167" t="s">
        <v>1120</v>
      </c>
      <c r="B8" s="521">
        <v>3206</v>
      </c>
      <c r="C8" s="521">
        <v>3317</v>
      </c>
      <c r="D8" s="521">
        <v>3302</v>
      </c>
      <c r="E8" s="521">
        <v>3451</v>
      </c>
      <c r="F8" s="521">
        <v>3160</v>
      </c>
      <c r="G8" s="521">
        <v>3431</v>
      </c>
      <c r="H8" s="521">
        <v>3544</v>
      </c>
      <c r="I8" s="521">
        <v>3603</v>
      </c>
      <c r="J8" s="539" t="s">
        <v>1121</v>
      </c>
    </row>
    <row r="9" spans="1:10" s="162" customFormat="1" ht="12" customHeight="1">
      <c r="A9" s="141" t="s">
        <v>1174</v>
      </c>
      <c r="B9" s="521">
        <v>3059</v>
      </c>
      <c r="C9" s="521">
        <v>3164</v>
      </c>
      <c r="D9" s="521">
        <v>3124</v>
      </c>
      <c r="E9" s="521">
        <v>3328</v>
      </c>
      <c r="F9" s="521">
        <v>2986</v>
      </c>
      <c r="G9" s="521">
        <v>3224</v>
      </c>
      <c r="H9" s="521">
        <v>3320</v>
      </c>
      <c r="I9" s="521">
        <v>3313</v>
      </c>
      <c r="J9" s="294" t="s">
        <v>1175</v>
      </c>
    </row>
    <row r="10" spans="1:10" s="162" customFormat="1" ht="12" customHeight="1">
      <c r="A10" s="167" t="s">
        <v>1120</v>
      </c>
      <c r="B10" s="521">
        <v>2575</v>
      </c>
      <c r="C10" s="521">
        <v>2668</v>
      </c>
      <c r="D10" s="521">
        <v>2671</v>
      </c>
      <c r="E10" s="521">
        <v>2876</v>
      </c>
      <c r="F10" s="521">
        <v>2535</v>
      </c>
      <c r="G10" s="521">
        <v>2720</v>
      </c>
      <c r="H10" s="521">
        <v>2832</v>
      </c>
      <c r="I10" s="521">
        <v>2790</v>
      </c>
      <c r="J10" s="539" t="s">
        <v>1121</v>
      </c>
    </row>
    <row r="11" spans="1:10" s="162" customFormat="1" ht="12" customHeight="1">
      <c r="A11" s="540" t="s">
        <v>1124</v>
      </c>
      <c r="B11" s="521">
        <v>6686</v>
      </c>
      <c r="C11" s="521">
        <v>6530</v>
      </c>
      <c r="D11" s="521">
        <v>5916</v>
      </c>
      <c r="E11" s="521">
        <v>6547</v>
      </c>
      <c r="F11" s="521">
        <v>5646</v>
      </c>
      <c r="G11" s="521">
        <v>5843</v>
      </c>
      <c r="H11" s="521">
        <v>5992</v>
      </c>
      <c r="I11" s="521">
        <v>5830</v>
      </c>
      <c r="J11" s="540" t="s">
        <v>1176</v>
      </c>
    </row>
    <row r="12" spans="1:10" s="162" customFormat="1" ht="12" customHeight="1">
      <c r="A12" s="541" t="s">
        <v>1177</v>
      </c>
      <c r="B12" s="521"/>
      <c r="C12" s="521"/>
      <c r="D12" s="521"/>
      <c r="E12" s="521"/>
      <c r="F12" s="521"/>
      <c r="G12" s="521"/>
      <c r="H12" s="521">
        <v>0</v>
      </c>
      <c r="I12" s="521">
        <v>0</v>
      </c>
      <c r="J12" s="542" t="s">
        <v>1177</v>
      </c>
    </row>
    <row r="13" spans="1:10" s="162" customFormat="1" ht="12" customHeight="1">
      <c r="A13" s="167" t="s">
        <v>1172</v>
      </c>
      <c r="B13" s="521">
        <v>1489</v>
      </c>
      <c r="C13" s="521">
        <v>1520</v>
      </c>
      <c r="D13" s="521">
        <v>1555</v>
      </c>
      <c r="E13" s="521">
        <v>1511</v>
      </c>
      <c r="F13" s="521">
        <v>1438</v>
      </c>
      <c r="G13" s="521">
        <v>1568</v>
      </c>
      <c r="H13" s="521">
        <v>1543</v>
      </c>
      <c r="I13" s="521">
        <v>1642</v>
      </c>
      <c r="J13" s="539" t="s">
        <v>1173</v>
      </c>
    </row>
    <row r="14" spans="1:10" s="162" customFormat="1" ht="12" customHeight="1">
      <c r="A14" s="191" t="s">
        <v>1120</v>
      </c>
      <c r="B14" s="521">
        <v>1210</v>
      </c>
      <c r="C14" s="521">
        <v>1207</v>
      </c>
      <c r="D14" s="521">
        <v>1265</v>
      </c>
      <c r="E14" s="521">
        <v>1253</v>
      </c>
      <c r="F14" s="521">
        <v>1158</v>
      </c>
      <c r="G14" s="521">
        <v>1290</v>
      </c>
      <c r="H14" s="521">
        <v>1274</v>
      </c>
      <c r="I14" s="521">
        <v>1333</v>
      </c>
      <c r="J14" s="543" t="s">
        <v>1121</v>
      </c>
    </row>
    <row r="15" spans="1:10" s="162" customFormat="1" ht="12" customHeight="1">
      <c r="A15" s="167" t="s">
        <v>1174</v>
      </c>
      <c r="B15" s="521">
        <v>1194</v>
      </c>
      <c r="C15" s="521">
        <v>1203</v>
      </c>
      <c r="D15" s="521">
        <v>1240</v>
      </c>
      <c r="E15" s="521">
        <v>1234</v>
      </c>
      <c r="F15" s="521">
        <v>1128</v>
      </c>
      <c r="G15" s="521">
        <v>1225</v>
      </c>
      <c r="H15" s="521">
        <v>1233</v>
      </c>
      <c r="I15" s="521">
        <v>1266</v>
      </c>
      <c r="J15" s="539" t="s">
        <v>1175</v>
      </c>
    </row>
    <row r="16" spans="1:10" s="162" customFormat="1" ht="12" customHeight="1">
      <c r="A16" s="191" t="s">
        <v>1120</v>
      </c>
      <c r="B16" s="521">
        <v>982</v>
      </c>
      <c r="C16" s="521">
        <v>984</v>
      </c>
      <c r="D16" s="521">
        <v>1039</v>
      </c>
      <c r="E16" s="521">
        <v>1049</v>
      </c>
      <c r="F16" s="521">
        <v>938</v>
      </c>
      <c r="G16" s="521">
        <v>1037</v>
      </c>
      <c r="H16" s="521">
        <v>1051</v>
      </c>
      <c r="I16" s="521">
        <v>1050</v>
      </c>
      <c r="J16" s="543" t="s">
        <v>1121</v>
      </c>
    </row>
    <row r="17" spans="1:10" s="162" customFormat="1" ht="12" customHeight="1">
      <c r="A17" s="544" t="s">
        <v>1124</v>
      </c>
      <c r="B17" s="521">
        <v>2770</v>
      </c>
      <c r="C17" s="521">
        <v>2532</v>
      </c>
      <c r="D17" s="521">
        <v>2625</v>
      </c>
      <c r="E17" s="521">
        <v>3008</v>
      </c>
      <c r="F17" s="521">
        <v>2608</v>
      </c>
      <c r="G17" s="521">
        <v>2484</v>
      </c>
      <c r="H17" s="521">
        <v>2486</v>
      </c>
      <c r="I17" s="521">
        <v>2509</v>
      </c>
      <c r="J17" s="544" t="s">
        <v>1176</v>
      </c>
    </row>
    <row r="18" spans="1:10" s="162" customFormat="1" ht="12" customHeight="1">
      <c r="A18" s="541" t="s">
        <v>1178</v>
      </c>
      <c r="B18" s="521"/>
      <c r="C18" s="521"/>
      <c r="D18" s="521"/>
      <c r="E18" s="521"/>
      <c r="F18" s="521"/>
      <c r="G18" s="521"/>
      <c r="H18" s="521">
        <v>0</v>
      </c>
      <c r="I18" s="521">
        <v>0</v>
      </c>
      <c r="J18" s="542" t="s">
        <v>1178</v>
      </c>
    </row>
    <row r="19" spans="1:10" s="162" customFormat="1" ht="12" customHeight="1">
      <c r="A19" s="167" t="s">
        <v>1172</v>
      </c>
      <c r="B19" s="521">
        <v>752</v>
      </c>
      <c r="C19" s="521">
        <v>754</v>
      </c>
      <c r="D19" s="521">
        <v>725</v>
      </c>
      <c r="E19" s="521">
        <v>761</v>
      </c>
      <c r="F19" s="521">
        <v>671</v>
      </c>
      <c r="G19" s="521">
        <v>865</v>
      </c>
      <c r="H19" s="521">
        <v>1096</v>
      </c>
      <c r="I19" s="521">
        <v>1167</v>
      </c>
      <c r="J19" s="539" t="s">
        <v>1173</v>
      </c>
    </row>
    <row r="20" spans="1:10" s="162" customFormat="1" ht="12" customHeight="1">
      <c r="A20" s="191" t="s">
        <v>1120</v>
      </c>
      <c r="B20" s="521">
        <v>610</v>
      </c>
      <c r="C20" s="521">
        <v>596</v>
      </c>
      <c r="D20" s="521">
        <v>586</v>
      </c>
      <c r="E20" s="521">
        <v>625</v>
      </c>
      <c r="F20" s="521">
        <v>545</v>
      </c>
      <c r="G20" s="521">
        <v>684</v>
      </c>
      <c r="H20" s="521">
        <v>925</v>
      </c>
      <c r="I20" s="521">
        <v>977</v>
      </c>
      <c r="J20" s="543" t="s">
        <v>1121</v>
      </c>
    </row>
    <row r="21" spans="1:10" s="162" customFormat="1" ht="12" customHeight="1">
      <c r="A21" s="167" t="s">
        <v>1174</v>
      </c>
      <c r="B21" s="521">
        <v>537</v>
      </c>
      <c r="C21" s="521">
        <v>544</v>
      </c>
      <c r="D21" s="521">
        <v>517</v>
      </c>
      <c r="E21" s="521">
        <v>568</v>
      </c>
      <c r="F21" s="521">
        <v>479</v>
      </c>
      <c r="G21" s="521">
        <v>578</v>
      </c>
      <c r="H21" s="521">
        <v>771</v>
      </c>
      <c r="I21" s="521">
        <v>809</v>
      </c>
      <c r="J21" s="539" t="s">
        <v>1175</v>
      </c>
    </row>
    <row r="22" spans="1:10" s="162" customFormat="1" ht="12" customHeight="1">
      <c r="A22" s="191" t="s">
        <v>1120</v>
      </c>
      <c r="B22" s="521">
        <v>454</v>
      </c>
      <c r="C22" s="521">
        <v>450</v>
      </c>
      <c r="D22" s="521">
        <v>434</v>
      </c>
      <c r="E22" s="521">
        <v>481</v>
      </c>
      <c r="F22" s="521">
        <v>402</v>
      </c>
      <c r="G22" s="521">
        <v>478</v>
      </c>
      <c r="H22" s="521">
        <v>669</v>
      </c>
      <c r="I22" s="521">
        <v>699</v>
      </c>
      <c r="J22" s="543" t="s">
        <v>1121</v>
      </c>
    </row>
    <row r="23" spans="1:10" s="162" customFormat="1" ht="12" customHeight="1">
      <c r="A23" s="544" t="s">
        <v>1124</v>
      </c>
      <c r="B23" s="521">
        <v>965</v>
      </c>
      <c r="C23" s="521">
        <v>883</v>
      </c>
      <c r="D23" s="521">
        <v>906</v>
      </c>
      <c r="E23" s="521">
        <v>968</v>
      </c>
      <c r="F23" s="521">
        <v>852</v>
      </c>
      <c r="G23" s="521">
        <v>923</v>
      </c>
      <c r="H23" s="521">
        <v>1082</v>
      </c>
      <c r="I23" s="521">
        <v>1099</v>
      </c>
      <c r="J23" s="544" t="s">
        <v>1176</v>
      </c>
    </row>
    <row r="24" spans="1:10" s="162" customFormat="1" ht="12" customHeight="1">
      <c r="A24" s="541" t="s">
        <v>1179</v>
      </c>
      <c r="B24" s="538"/>
      <c r="C24" s="521"/>
      <c r="D24" s="521"/>
      <c r="E24" s="521"/>
      <c r="F24" s="521"/>
      <c r="G24" s="521"/>
      <c r="H24" s="521">
        <v>0</v>
      </c>
      <c r="I24" s="521">
        <v>0</v>
      </c>
      <c r="J24" s="542" t="s">
        <v>1179</v>
      </c>
    </row>
    <row r="25" spans="1:10" s="162" customFormat="1" ht="12" customHeight="1">
      <c r="A25" s="167" t="s">
        <v>1172</v>
      </c>
      <c r="B25" s="538" t="s">
        <v>1180</v>
      </c>
      <c r="C25" s="521" t="s">
        <v>1180</v>
      </c>
      <c r="D25" s="521" t="s">
        <v>1180</v>
      </c>
      <c r="E25" s="521" t="s">
        <v>1180</v>
      </c>
      <c r="F25" s="521" t="s">
        <v>1180</v>
      </c>
      <c r="G25" s="521" t="s">
        <v>1180</v>
      </c>
      <c r="H25" s="521">
        <v>777</v>
      </c>
      <c r="I25" s="521">
        <v>738</v>
      </c>
      <c r="J25" s="539" t="s">
        <v>1173</v>
      </c>
    </row>
    <row r="26" spans="1:10" s="162" customFormat="1" ht="12" customHeight="1">
      <c r="A26" s="191" t="s">
        <v>1120</v>
      </c>
      <c r="B26" s="538" t="s">
        <v>1180</v>
      </c>
      <c r="C26" s="521" t="s">
        <v>1180</v>
      </c>
      <c r="D26" s="521" t="s">
        <v>1180</v>
      </c>
      <c r="E26" s="521" t="s">
        <v>1180</v>
      </c>
      <c r="F26" s="521" t="s">
        <v>1180</v>
      </c>
      <c r="G26" s="521" t="s">
        <v>1180</v>
      </c>
      <c r="H26" s="521">
        <v>695</v>
      </c>
      <c r="I26" s="521">
        <v>675</v>
      </c>
      <c r="J26" s="543" t="s">
        <v>1121</v>
      </c>
    </row>
    <row r="27" spans="1:10" s="162" customFormat="1" ht="12" customHeight="1">
      <c r="A27" s="167" t="s">
        <v>1174</v>
      </c>
      <c r="B27" s="538" t="s">
        <v>1180</v>
      </c>
      <c r="C27" s="521" t="s">
        <v>1180</v>
      </c>
      <c r="D27" s="521" t="s">
        <v>1180</v>
      </c>
      <c r="E27" s="521" t="s">
        <v>1180</v>
      </c>
      <c r="F27" s="521" t="s">
        <v>1180</v>
      </c>
      <c r="G27" s="521" t="s">
        <v>1180</v>
      </c>
      <c r="H27" s="521">
        <v>651</v>
      </c>
      <c r="I27" s="521">
        <v>604</v>
      </c>
      <c r="J27" s="539" t="s">
        <v>1175</v>
      </c>
    </row>
    <row r="28" spans="1:10" s="162" customFormat="1" ht="12" customHeight="1">
      <c r="A28" s="191" t="s">
        <v>1120</v>
      </c>
      <c r="B28" s="538" t="s">
        <v>1180</v>
      </c>
      <c r="C28" s="521" t="s">
        <v>1180</v>
      </c>
      <c r="D28" s="521" t="s">
        <v>1180</v>
      </c>
      <c r="E28" s="521" t="s">
        <v>1180</v>
      </c>
      <c r="F28" s="521" t="s">
        <v>1180</v>
      </c>
      <c r="G28" s="521" t="s">
        <v>1180</v>
      </c>
      <c r="H28" s="521">
        <v>591</v>
      </c>
      <c r="I28" s="521">
        <v>554</v>
      </c>
      <c r="J28" s="543" t="s">
        <v>1121</v>
      </c>
    </row>
    <row r="29" spans="1:10" s="162" customFormat="1" ht="12" customHeight="1">
      <c r="A29" s="544" t="s">
        <v>1124</v>
      </c>
      <c r="B29" s="538" t="s">
        <v>1180</v>
      </c>
      <c r="C29" s="521" t="s">
        <v>1180</v>
      </c>
      <c r="D29" s="521" t="s">
        <v>1180</v>
      </c>
      <c r="E29" s="521" t="s">
        <v>1180</v>
      </c>
      <c r="F29" s="521" t="s">
        <v>1180</v>
      </c>
      <c r="G29" s="521" t="s">
        <v>1180</v>
      </c>
      <c r="H29" s="521">
        <v>1201</v>
      </c>
      <c r="I29" s="521">
        <v>1497</v>
      </c>
      <c r="J29" s="544" t="s">
        <v>1176</v>
      </c>
    </row>
    <row r="30" spans="1:10" s="162" customFormat="1" ht="12" customHeight="1">
      <c r="A30" s="541" t="s">
        <v>1128</v>
      </c>
      <c r="B30" s="538"/>
      <c r="C30" s="521"/>
      <c r="D30" s="521"/>
      <c r="E30" s="521"/>
      <c r="F30" s="521"/>
      <c r="G30" s="521"/>
      <c r="H30" s="521"/>
      <c r="I30" s="521"/>
      <c r="J30" s="542" t="s">
        <v>1179</v>
      </c>
    </row>
    <row r="31" spans="1:10" s="162" customFormat="1" ht="12" customHeight="1">
      <c r="A31" s="167" t="s">
        <v>1172</v>
      </c>
      <c r="B31" s="521">
        <v>375</v>
      </c>
      <c r="C31" s="521">
        <v>449</v>
      </c>
      <c r="D31" s="521">
        <v>405</v>
      </c>
      <c r="E31" s="521">
        <v>488</v>
      </c>
      <c r="F31" s="521">
        <v>422</v>
      </c>
      <c r="G31" s="521">
        <v>383</v>
      </c>
      <c r="H31" s="521" t="s">
        <v>1180</v>
      </c>
      <c r="I31" s="521" t="s">
        <v>1180</v>
      </c>
      <c r="J31" s="539" t="s">
        <v>1173</v>
      </c>
    </row>
    <row r="32" spans="1:10" s="162" customFormat="1" ht="12" customHeight="1">
      <c r="A32" s="191" t="s">
        <v>1120</v>
      </c>
      <c r="B32" s="521">
        <v>341</v>
      </c>
      <c r="C32" s="521">
        <v>416</v>
      </c>
      <c r="D32" s="521">
        <v>360</v>
      </c>
      <c r="E32" s="521">
        <v>422</v>
      </c>
      <c r="F32" s="521">
        <v>347</v>
      </c>
      <c r="G32" s="521">
        <v>312</v>
      </c>
      <c r="H32" s="521" t="s">
        <v>1180</v>
      </c>
      <c r="I32" s="521" t="s">
        <v>1180</v>
      </c>
      <c r="J32" s="543" t="s">
        <v>1121</v>
      </c>
    </row>
    <row r="33" spans="1:10" s="162" customFormat="1" ht="12" customHeight="1">
      <c r="A33" s="167" t="s">
        <v>1174</v>
      </c>
      <c r="B33" s="521">
        <v>321</v>
      </c>
      <c r="C33" s="521">
        <v>371</v>
      </c>
      <c r="D33" s="521">
        <v>339</v>
      </c>
      <c r="E33" s="521">
        <v>429</v>
      </c>
      <c r="F33" s="521">
        <v>344</v>
      </c>
      <c r="G33" s="521">
        <v>316</v>
      </c>
      <c r="H33" s="521" t="s">
        <v>1180</v>
      </c>
      <c r="I33" s="521" t="s">
        <v>1180</v>
      </c>
      <c r="J33" s="539" t="s">
        <v>1175</v>
      </c>
    </row>
    <row r="34" spans="1:10" s="162" customFormat="1" ht="12" customHeight="1">
      <c r="A34" s="191" t="s">
        <v>1120</v>
      </c>
      <c r="B34" s="521">
        <v>305</v>
      </c>
      <c r="C34" s="521">
        <v>350</v>
      </c>
      <c r="D34" s="521">
        <v>313</v>
      </c>
      <c r="E34" s="521">
        <v>387</v>
      </c>
      <c r="F34" s="521">
        <v>302</v>
      </c>
      <c r="G34" s="521">
        <v>269</v>
      </c>
      <c r="H34" s="521" t="s">
        <v>1180</v>
      </c>
      <c r="I34" s="521" t="s">
        <v>1180</v>
      </c>
      <c r="J34" s="543" t="s">
        <v>1121</v>
      </c>
    </row>
    <row r="35" spans="1:10" s="162" customFormat="1" ht="12" customHeight="1">
      <c r="A35" s="544" t="s">
        <v>1124</v>
      </c>
      <c r="B35" s="521">
        <v>1053</v>
      </c>
      <c r="C35" s="521">
        <v>824</v>
      </c>
      <c r="D35" s="521">
        <v>706</v>
      </c>
      <c r="E35" s="521">
        <v>728</v>
      </c>
      <c r="F35" s="521">
        <v>592</v>
      </c>
      <c r="G35" s="521">
        <v>557</v>
      </c>
      <c r="H35" s="521" t="s">
        <v>1180</v>
      </c>
      <c r="I35" s="521" t="s">
        <v>1180</v>
      </c>
      <c r="J35" s="544" t="s">
        <v>1176</v>
      </c>
    </row>
    <row r="36" spans="1:10" s="162" customFormat="1" ht="12" customHeight="1">
      <c r="A36" s="541" t="s">
        <v>1129</v>
      </c>
      <c r="B36" s="538"/>
      <c r="C36" s="521"/>
      <c r="D36" s="521"/>
      <c r="E36" s="521"/>
      <c r="F36" s="521"/>
      <c r="G36" s="521"/>
      <c r="H36" s="521"/>
      <c r="I36" s="521"/>
      <c r="J36" s="542" t="s">
        <v>1179</v>
      </c>
    </row>
    <row r="37" spans="1:10" s="162" customFormat="1" ht="12" customHeight="1">
      <c r="A37" s="167" t="s">
        <v>1172</v>
      </c>
      <c r="B37" s="538">
        <v>255</v>
      </c>
      <c r="C37" s="521">
        <v>306</v>
      </c>
      <c r="D37" s="521">
        <v>305</v>
      </c>
      <c r="E37" s="521">
        <v>320</v>
      </c>
      <c r="F37" s="521">
        <v>314</v>
      </c>
      <c r="G37" s="521">
        <v>330</v>
      </c>
      <c r="H37" s="521" t="s">
        <v>1180</v>
      </c>
      <c r="I37" s="521" t="s">
        <v>1180</v>
      </c>
      <c r="J37" s="539" t="s">
        <v>1173</v>
      </c>
    </row>
    <row r="38" spans="1:10" s="162" customFormat="1" ht="12" customHeight="1">
      <c r="A38" s="191" t="s">
        <v>1120</v>
      </c>
      <c r="B38" s="538">
        <v>244</v>
      </c>
      <c r="C38" s="521">
        <v>291</v>
      </c>
      <c r="D38" s="521">
        <v>290</v>
      </c>
      <c r="E38" s="521">
        <v>307</v>
      </c>
      <c r="F38" s="521">
        <v>299</v>
      </c>
      <c r="G38" s="521">
        <v>319</v>
      </c>
      <c r="H38" s="521" t="s">
        <v>1180</v>
      </c>
      <c r="I38" s="521" t="s">
        <v>1180</v>
      </c>
      <c r="J38" s="543" t="s">
        <v>1121</v>
      </c>
    </row>
    <row r="39" spans="1:10" s="162" customFormat="1" ht="12" customHeight="1">
      <c r="A39" s="167" t="s">
        <v>1174</v>
      </c>
      <c r="B39" s="538">
        <v>225</v>
      </c>
      <c r="C39" s="521">
        <v>274</v>
      </c>
      <c r="D39" s="521">
        <v>270</v>
      </c>
      <c r="E39" s="521">
        <v>291</v>
      </c>
      <c r="F39" s="521">
        <v>279</v>
      </c>
      <c r="G39" s="521">
        <v>302</v>
      </c>
      <c r="H39" s="521" t="s">
        <v>1180</v>
      </c>
      <c r="I39" s="521" t="s">
        <v>1180</v>
      </c>
      <c r="J39" s="539" t="s">
        <v>1175</v>
      </c>
    </row>
    <row r="40" spans="1:10" s="162" customFormat="1" ht="12" customHeight="1">
      <c r="A40" s="191" t="s">
        <v>1120</v>
      </c>
      <c r="B40" s="538">
        <v>218</v>
      </c>
      <c r="C40" s="521">
        <v>262</v>
      </c>
      <c r="D40" s="521">
        <v>260</v>
      </c>
      <c r="E40" s="521">
        <v>282</v>
      </c>
      <c r="F40" s="521">
        <v>270</v>
      </c>
      <c r="G40" s="521">
        <v>292</v>
      </c>
      <c r="H40" s="521" t="s">
        <v>1180</v>
      </c>
      <c r="I40" s="521" t="s">
        <v>1180</v>
      </c>
      <c r="J40" s="543" t="s">
        <v>1121</v>
      </c>
    </row>
    <row r="41" spans="1:10" s="162" customFormat="1" ht="12" customHeight="1">
      <c r="A41" s="544" t="s">
        <v>1124</v>
      </c>
      <c r="B41" s="538">
        <v>569</v>
      </c>
      <c r="C41" s="521">
        <v>578</v>
      </c>
      <c r="D41" s="521">
        <v>446</v>
      </c>
      <c r="E41" s="521">
        <v>622</v>
      </c>
      <c r="F41" s="521">
        <v>401</v>
      </c>
      <c r="G41" s="521">
        <v>474</v>
      </c>
      <c r="H41" s="521" t="s">
        <v>1180</v>
      </c>
      <c r="I41" s="521" t="s">
        <v>1180</v>
      </c>
      <c r="J41" s="544" t="s">
        <v>1176</v>
      </c>
    </row>
    <row r="42" spans="1:10" s="162" customFormat="1" ht="12" customHeight="1">
      <c r="A42" s="541" t="s">
        <v>1130</v>
      </c>
      <c r="B42" s="538"/>
      <c r="C42" s="521"/>
      <c r="D42" s="521"/>
      <c r="E42" s="521"/>
      <c r="F42" s="521"/>
      <c r="G42" s="521"/>
      <c r="H42" s="521"/>
      <c r="I42" s="521"/>
      <c r="J42" s="542" t="s">
        <v>1179</v>
      </c>
    </row>
    <row r="43" spans="1:10" s="162" customFormat="1" ht="12" customHeight="1">
      <c r="A43" s="167" t="s">
        <v>1172</v>
      </c>
      <c r="B43" s="538">
        <v>407</v>
      </c>
      <c r="C43" s="521">
        <v>427</v>
      </c>
      <c r="D43" s="521">
        <v>367</v>
      </c>
      <c r="E43" s="521">
        <v>462</v>
      </c>
      <c r="F43" s="521">
        <v>409</v>
      </c>
      <c r="G43" s="521">
        <v>400</v>
      </c>
      <c r="H43" s="521" t="s">
        <v>1180</v>
      </c>
      <c r="I43" s="521" t="s">
        <v>1180</v>
      </c>
      <c r="J43" s="539" t="s">
        <v>1173</v>
      </c>
    </row>
    <row r="44" spans="1:10" s="162" customFormat="1" ht="12" customHeight="1">
      <c r="A44" s="191" t="s">
        <v>1120</v>
      </c>
      <c r="B44" s="538">
        <v>365</v>
      </c>
      <c r="C44" s="521">
        <v>374</v>
      </c>
      <c r="D44" s="521">
        <v>340</v>
      </c>
      <c r="E44" s="521">
        <v>426</v>
      </c>
      <c r="F44" s="521">
        <v>371</v>
      </c>
      <c r="G44" s="521">
        <v>364</v>
      </c>
      <c r="H44" s="521" t="s">
        <v>1180</v>
      </c>
      <c r="I44" s="521" t="s">
        <v>1180</v>
      </c>
      <c r="J44" s="543" t="s">
        <v>1121</v>
      </c>
    </row>
    <row r="45" spans="1:10" s="162" customFormat="1" ht="12" customHeight="1">
      <c r="A45" s="167" t="s">
        <v>1174</v>
      </c>
      <c r="B45" s="538">
        <v>298</v>
      </c>
      <c r="C45" s="521">
        <v>307</v>
      </c>
      <c r="D45" s="521">
        <v>271</v>
      </c>
      <c r="E45" s="521">
        <v>353</v>
      </c>
      <c r="F45" s="521">
        <v>299</v>
      </c>
      <c r="G45" s="521">
        <v>287</v>
      </c>
      <c r="H45" s="521" t="s">
        <v>1180</v>
      </c>
      <c r="I45" s="521" t="s">
        <v>1180</v>
      </c>
      <c r="J45" s="539" t="s">
        <v>1175</v>
      </c>
    </row>
    <row r="46" spans="1:10" s="162" customFormat="1" ht="12" customHeight="1">
      <c r="A46" s="191" t="s">
        <v>1120</v>
      </c>
      <c r="B46" s="538">
        <v>264</v>
      </c>
      <c r="C46" s="521">
        <v>278</v>
      </c>
      <c r="D46" s="521">
        <v>253</v>
      </c>
      <c r="E46" s="521">
        <v>326</v>
      </c>
      <c r="F46" s="521">
        <v>278</v>
      </c>
      <c r="G46" s="521">
        <v>268</v>
      </c>
      <c r="H46" s="521" t="s">
        <v>1180</v>
      </c>
      <c r="I46" s="521" t="s">
        <v>1180</v>
      </c>
      <c r="J46" s="543" t="s">
        <v>1121</v>
      </c>
    </row>
    <row r="47" spans="1:10" s="162" customFormat="1" ht="12" customHeight="1">
      <c r="A47" s="544" t="s">
        <v>1124</v>
      </c>
      <c r="B47" s="538">
        <v>462</v>
      </c>
      <c r="C47" s="521">
        <v>579</v>
      </c>
      <c r="D47" s="521">
        <v>357</v>
      </c>
      <c r="E47" s="521">
        <v>467</v>
      </c>
      <c r="F47" s="521">
        <v>479</v>
      </c>
      <c r="G47" s="521">
        <v>495</v>
      </c>
      <c r="H47" s="521" t="s">
        <v>1180</v>
      </c>
      <c r="I47" s="521" t="s">
        <v>1180</v>
      </c>
      <c r="J47" s="544" t="s">
        <v>1176</v>
      </c>
    </row>
    <row r="48" spans="1:10" s="162" customFormat="1" ht="12" customHeight="1">
      <c r="A48" s="541" t="s">
        <v>1181</v>
      </c>
      <c r="B48" s="538"/>
      <c r="C48" s="521"/>
      <c r="D48" s="521"/>
      <c r="E48" s="521"/>
      <c r="F48" s="521"/>
      <c r="G48" s="521"/>
      <c r="H48" s="521">
        <v>0</v>
      </c>
      <c r="I48" s="521">
        <v>0</v>
      </c>
      <c r="J48" s="542" t="s">
        <v>1181</v>
      </c>
    </row>
    <row r="49" spans="1:10" s="162" customFormat="1" ht="12" customHeight="1">
      <c r="A49" s="167" t="s">
        <v>1172</v>
      </c>
      <c r="B49" s="538">
        <v>192</v>
      </c>
      <c r="C49" s="521">
        <v>200</v>
      </c>
      <c r="D49" s="521">
        <v>181</v>
      </c>
      <c r="E49" s="521">
        <v>164</v>
      </c>
      <c r="F49" s="521">
        <v>201</v>
      </c>
      <c r="G49" s="521">
        <v>184</v>
      </c>
      <c r="H49" s="521">
        <v>365</v>
      </c>
      <c r="I49" s="521">
        <v>343</v>
      </c>
      <c r="J49" s="539" t="s">
        <v>1173</v>
      </c>
    </row>
    <row r="50" spans="1:10" s="162" customFormat="1" ht="12" customHeight="1">
      <c r="A50" s="191" t="s">
        <v>1120</v>
      </c>
      <c r="B50" s="538">
        <v>136</v>
      </c>
      <c r="C50" s="521">
        <v>149</v>
      </c>
      <c r="D50" s="521">
        <v>138</v>
      </c>
      <c r="E50" s="521">
        <v>128</v>
      </c>
      <c r="F50" s="521">
        <v>155</v>
      </c>
      <c r="G50" s="521">
        <v>129</v>
      </c>
      <c r="H50" s="521">
        <v>300</v>
      </c>
      <c r="I50" s="521">
        <v>278</v>
      </c>
      <c r="J50" s="543" t="s">
        <v>1121</v>
      </c>
    </row>
    <row r="51" spans="1:10" s="162" customFormat="1" ht="12" customHeight="1">
      <c r="A51" s="167" t="s">
        <v>1174</v>
      </c>
      <c r="B51" s="538">
        <v>130</v>
      </c>
      <c r="C51" s="521">
        <v>138</v>
      </c>
      <c r="D51" s="521">
        <v>117</v>
      </c>
      <c r="E51" s="521">
        <v>129</v>
      </c>
      <c r="F51" s="521">
        <v>141</v>
      </c>
      <c r="G51" s="521">
        <v>131</v>
      </c>
      <c r="H51" s="521">
        <v>250</v>
      </c>
      <c r="I51" s="521">
        <v>248</v>
      </c>
      <c r="J51" s="539" t="s">
        <v>1175</v>
      </c>
    </row>
    <row r="52" spans="1:10" s="162" customFormat="1" ht="12" customHeight="1">
      <c r="A52" s="191" t="s">
        <v>1120</v>
      </c>
      <c r="B52" s="538">
        <v>98</v>
      </c>
      <c r="C52" s="521">
        <v>106</v>
      </c>
      <c r="D52" s="521">
        <v>88</v>
      </c>
      <c r="E52" s="521">
        <v>105</v>
      </c>
      <c r="F52" s="521">
        <v>107</v>
      </c>
      <c r="G52" s="521">
        <v>96</v>
      </c>
      <c r="H52" s="521">
        <v>216</v>
      </c>
      <c r="I52" s="521">
        <v>203</v>
      </c>
      <c r="J52" s="543" t="s">
        <v>1121</v>
      </c>
    </row>
    <row r="53" spans="1:10" s="162" customFormat="1" ht="12" customHeight="1">
      <c r="A53" s="544" t="s">
        <v>1124</v>
      </c>
      <c r="B53" s="538">
        <v>159</v>
      </c>
      <c r="C53" s="521">
        <v>141</v>
      </c>
      <c r="D53" s="521">
        <v>134</v>
      </c>
      <c r="E53" s="521">
        <v>153</v>
      </c>
      <c r="F53" s="521">
        <v>163</v>
      </c>
      <c r="G53" s="521">
        <v>109</v>
      </c>
      <c r="H53" s="521">
        <v>305</v>
      </c>
      <c r="I53" s="521">
        <v>240</v>
      </c>
      <c r="J53" s="544" t="s">
        <v>1176</v>
      </c>
    </row>
    <row r="54" spans="1:10" s="162" customFormat="1" ht="12" customHeight="1">
      <c r="A54" s="541" t="s">
        <v>1182</v>
      </c>
      <c r="B54" s="538"/>
      <c r="C54" s="521"/>
      <c r="D54" s="521"/>
      <c r="E54" s="521"/>
      <c r="F54" s="521"/>
      <c r="G54" s="521"/>
      <c r="H54" s="521">
        <v>0</v>
      </c>
      <c r="I54" s="521">
        <v>0</v>
      </c>
      <c r="J54" s="542" t="s">
        <v>1182</v>
      </c>
    </row>
    <row r="55" spans="1:10" s="162" customFormat="1" ht="12" customHeight="1">
      <c r="A55" s="167" t="s">
        <v>1172</v>
      </c>
      <c r="B55" s="538">
        <v>165</v>
      </c>
      <c r="C55" s="521">
        <v>140</v>
      </c>
      <c r="D55" s="521">
        <v>152</v>
      </c>
      <c r="E55" s="521">
        <v>124</v>
      </c>
      <c r="F55" s="521">
        <v>124</v>
      </c>
      <c r="G55" s="521">
        <v>178</v>
      </c>
      <c r="H55" s="521">
        <v>187</v>
      </c>
      <c r="I55" s="521">
        <v>183</v>
      </c>
      <c r="J55" s="539" t="s">
        <v>1173</v>
      </c>
    </row>
    <row r="56" spans="1:10" s="162" customFormat="1" ht="12" customHeight="1">
      <c r="A56" s="191" t="s">
        <v>1120</v>
      </c>
      <c r="B56" s="538">
        <v>112</v>
      </c>
      <c r="C56" s="521">
        <v>91</v>
      </c>
      <c r="D56" s="521">
        <v>105</v>
      </c>
      <c r="E56" s="521">
        <v>88</v>
      </c>
      <c r="F56" s="521">
        <v>84</v>
      </c>
      <c r="G56" s="521">
        <v>129</v>
      </c>
      <c r="H56" s="521">
        <v>132</v>
      </c>
      <c r="I56" s="521">
        <v>129</v>
      </c>
      <c r="J56" s="543" t="s">
        <v>1121</v>
      </c>
    </row>
    <row r="57" spans="1:10" s="162" customFormat="1" ht="12" customHeight="1">
      <c r="A57" s="167" t="s">
        <v>1174</v>
      </c>
      <c r="B57" s="538">
        <v>150</v>
      </c>
      <c r="C57" s="521">
        <v>127</v>
      </c>
      <c r="D57" s="521">
        <v>131</v>
      </c>
      <c r="E57" s="521">
        <v>113</v>
      </c>
      <c r="F57" s="521">
        <v>107</v>
      </c>
      <c r="G57" s="521">
        <v>157</v>
      </c>
      <c r="H57" s="521">
        <v>162</v>
      </c>
      <c r="I57" s="521">
        <v>151</v>
      </c>
      <c r="J57" s="539" t="s">
        <v>1175</v>
      </c>
    </row>
    <row r="58" spans="1:10" s="162" customFormat="1" ht="12" customHeight="1">
      <c r="A58" s="191" t="s">
        <v>1120</v>
      </c>
      <c r="B58" s="538">
        <v>103</v>
      </c>
      <c r="C58" s="521">
        <v>82</v>
      </c>
      <c r="D58" s="521">
        <v>98</v>
      </c>
      <c r="E58" s="521">
        <v>81</v>
      </c>
      <c r="F58" s="521">
        <v>71</v>
      </c>
      <c r="G58" s="521">
        <v>115</v>
      </c>
      <c r="H58" s="521">
        <v>116</v>
      </c>
      <c r="I58" s="521">
        <v>108</v>
      </c>
      <c r="J58" s="543" t="s">
        <v>1121</v>
      </c>
    </row>
    <row r="59" spans="1:10" s="162" customFormat="1" ht="12" customHeight="1">
      <c r="A59" s="544" t="s">
        <v>1124</v>
      </c>
      <c r="B59" s="538">
        <v>363</v>
      </c>
      <c r="C59" s="521">
        <v>509</v>
      </c>
      <c r="D59" s="521">
        <v>371</v>
      </c>
      <c r="E59" s="521">
        <v>306</v>
      </c>
      <c r="F59" s="521">
        <v>248</v>
      </c>
      <c r="G59" s="521">
        <v>423</v>
      </c>
      <c r="H59" s="521">
        <v>499</v>
      </c>
      <c r="I59" s="521">
        <v>235</v>
      </c>
      <c r="J59" s="544" t="s">
        <v>1176</v>
      </c>
    </row>
    <row r="60" spans="1:10" s="162" customFormat="1" ht="12" customHeight="1">
      <c r="A60" s="541" t="s">
        <v>1133</v>
      </c>
      <c r="B60" s="538"/>
      <c r="C60" s="521"/>
      <c r="D60" s="521"/>
      <c r="E60" s="521"/>
      <c r="F60" s="521"/>
      <c r="G60" s="521"/>
      <c r="H60" s="521">
        <v>0</v>
      </c>
      <c r="I60" s="521">
        <v>0</v>
      </c>
      <c r="J60" s="542" t="s">
        <v>1133</v>
      </c>
    </row>
    <row r="61" spans="1:10" s="162" customFormat="1" ht="12" customHeight="1">
      <c r="A61" s="167" t="s">
        <v>1172</v>
      </c>
      <c r="B61" s="538">
        <v>165</v>
      </c>
      <c r="C61" s="521">
        <v>145</v>
      </c>
      <c r="D61" s="521">
        <v>189</v>
      </c>
      <c r="E61" s="521">
        <v>175</v>
      </c>
      <c r="F61" s="521">
        <v>160</v>
      </c>
      <c r="G61" s="521">
        <v>175</v>
      </c>
      <c r="H61" s="521">
        <v>179</v>
      </c>
      <c r="I61" s="521">
        <v>169</v>
      </c>
      <c r="J61" s="539" t="s">
        <v>1173</v>
      </c>
    </row>
    <row r="62" spans="1:10" s="162" customFormat="1" ht="12" customHeight="1">
      <c r="A62" s="191" t="s">
        <v>1120</v>
      </c>
      <c r="B62" s="538">
        <v>126</v>
      </c>
      <c r="C62" s="521">
        <v>111</v>
      </c>
      <c r="D62" s="521">
        <v>137</v>
      </c>
      <c r="E62" s="521">
        <v>133</v>
      </c>
      <c r="F62" s="521">
        <v>123</v>
      </c>
      <c r="G62" s="521">
        <v>126</v>
      </c>
      <c r="H62" s="521">
        <v>130</v>
      </c>
      <c r="I62" s="521">
        <v>121</v>
      </c>
      <c r="J62" s="543" t="s">
        <v>1121</v>
      </c>
    </row>
    <row r="63" spans="1:10" s="162" customFormat="1" ht="12" customHeight="1">
      <c r="A63" s="167" t="s">
        <v>1174</v>
      </c>
      <c r="B63" s="538">
        <v>127</v>
      </c>
      <c r="C63" s="521">
        <v>112</v>
      </c>
      <c r="D63" s="521">
        <v>149</v>
      </c>
      <c r="E63" s="521">
        <v>132</v>
      </c>
      <c r="F63" s="521">
        <v>119</v>
      </c>
      <c r="G63" s="521">
        <v>130</v>
      </c>
      <c r="H63" s="521">
        <v>142</v>
      </c>
      <c r="I63" s="521">
        <v>122</v>
      </c>
      <c r="J63" s="539" t="s">
        <v>1175</v>
      </c>
    </row>
    <row r="64" spans="1:10" s="162" customFormat="1" ht="12" customHeight="1">
      <c r="A64" s="191" t="s">
        <v>1120</v>
      </c>
      <c r="B64" s="538">
        <v>96</v>
      </c>
      <c r="C64" s="521">
        <v>87</v>
      </c>
      <c r="D64" s="521">
        <v>115</v>
      </c>
      <c r="E64" s="521">
        <v>106</v>
      </c>
      <c r="F64" s="521">
        <v>96</v>
      </c>
      <c r="G64" s="521">
        <v>95</v>
      </c>
      <c r="H64" s="521">
        <v>104</v>
      </c>
      <c r="I64" s="521">
        <v>93</v>
      </c>
      <c r="J64" s="543" t="s">
        <v>1121</v>
      </c>
    </row>
    <row r="65" spans="1:10" s="162" customFormat="1" ht="12" customHeight="1">
      <c r="A65" s="544" t="s">
        <v>1124</v>
      </c>
      <c r="B65" s="538">
        <v>119</v>
      </c>
      <c r="C65" s="521">
        <v>126</v>
      </c>
      <c r="D65" s="521">
        <v>213</v>
      </c>
      <c r="E65" s="521">
        <v>114</v>
      </c>
      <c r="F65" s="521">
        <v>140</v>
      </c>
      <c r="G65" s="521">
        <v>143</v>
      </c>
      <c r="H65" s="521">
        <v>149</v>
      </c>
      <c r="I65" s="521">
        <v>127</v>
      </c>
      <c r="J65" s="544" t="s">
        <v>1176</v>
      </c>
    </row>
    <row r="66" spans="1:10" s="162" customFormat="1" ht="12" customHeight="1">
      <c r="A66" s="541" t="s">
        <v>1134</v>
      </c>
      <c r="B66" s="538"/>
      <c r="C66" s="521"/>
      <c r="D66" s="521"/>
      <c r="E66" s="521"/>
      <c r="F66" s="521"/>
      <c r="G66" s="521"/>
      <c r="H66" s="521">
        <v>0</v>
      </c>
      <c r="I66" s="521">
        <v>0</v>
      </c>
      <c r="J66" s="542" t="s">
        <v>1134</v>
      </c>
    </row>
    <row r="67" spans="1:10" s="162" customFormat="1" ht="12" customHeight="1">
      <c r="A67" s="167" t="s">
        <v>1172</v>
      </c>
      <c r="B67" s="538">
        <v>85</v>
      </c>
      <c r="C67" s="521">
        <v>103</v>
      </c>
      <c r="D67" s="521">
        <v>103</v>
      </c>
      <c r="E67" s="521">
        <v>92</v>
      </c>
      <c r="F67" s="521">
        <v>102</v>
      </c>
      <c r="G67" s="521">
        <v>112</v>
      </c>
      <c r="H67" s="521">
        <v>119</v>
      </c>
      <c r="I67" s="521">
        <v>124</v>
      </c>
      <c r="J67" s="539" t="s">
        <v>1173</v>
      </c>
    </row>
    <row r="68" spans="1:10" s="162" customFormat="1" ht="12" customHeight="1">
      <c r="A68" s="191" t="s">
        <v>1120</v>
      </c>
      <c r="B68" s="538">
        <v>62</v>
      </c>
      <c r="C68" s="521">
        <v>82</v>
      </c>
      <c r="D68" s="521">
        <v>81</v>
      </c>
      <c r="E68" s="521">
        <v>69</v>
      </c>
      <c r="F68" s="521">
        <v>78</v>
      </c>
      <c r="G68" s="521">
        <v>78</v>
      </c>
      <c r="H68" s="521">
        <v>88</v>
      </c>
      <c r="I68" s="521">
        <v>90</v>
      </c>
      <c r="J68" s="543" t="s">
        <v>1121</v>
      </c>
    </row>
    <row r="69" spans="1:10" s="162" customFormat="1" ht="12" customHeight="1">
      <c r="A69" s="167" t="s">
        <v>1174</v>
      </c>
      <c r="B69" s="538">
        <v>77</v>
      </c>
      <c r="C69" s="521">
        <v>88</v>
      </c>
      <c r="D69" s="521">
        <v>90</v>
      </c>
      <c r="E69" s="521">
        <v>79</v>
      </c>
      <c r="F69" s="521">
        <v>90</v>
      </c>
      <c r="G69" s="521">
        <v>98</v>
      </c>
      <c r="H69" s="521">
        <v>111</v>
      </c>
      <c r="I69" s="521">
        <v>113</v>
      </c>
      <c r="J69" s="539" t="s">
        <v>1175</v>
      </c>
    </row>
    <row r="70" spans="1:10" s="162" customFormat="1" ht="12" customHeight="1">
      <c r="A70" s="191" t="s">
        <v>1120</v>
      </c>
      <c r="B70" s="538">
        <v>55</v>
      </c>
      <c r="C70" s="521">
        <v>69</v>
      </c>
      <c r="D70" s="521">
        <v>71</v>
      </c>
      <c r="E70" s="521">
        <v>59</v>
      </c>
      <c r="F70" s="521">
        <v>71</v>
      </c>
      <c r="G70" s="521">
        <v>70</v>
      </c>
      <c r="H70" s="521">
        <v>85</v>
      </c>
      <c r="I70" s="521">
        <v>83</v>
      </c>
      <c r="J70" s="543" t="s">
        <v>1121</v>
      </c>
    </row>
    <row r="71" spans="1:10" s="162" customFormat="1" ht="12" customHeight="1" thickBot="1">
      <c r="A71" s="544" t="s">
        <v>1124</v>
      </c>
      <c r="B71" s="538">
        <v>226</v>
      </c>
      <c r="C71" s="521">
        <v>358</v>
      </c>
      <c r="D71" s="521">
        <v>158</v>
      </c>
      <c r="E71" s="521">
        <v>181</v>
      </c>
      <c r="F71" s="521">
        <v>163</v>
      </c>
      <c r="G71" s="521">
        <v>235</v>
      </c>
      <c r="H71" s="521">
        <v>270</v>
      </c>
      <c r="I71" s="521">
        <v>123</v>
      </c>
      <c r="J71" s="544" t="s">
        <v>1176</v>
      </c>
    </row>
    <row r="72" spans="1:10" s="162" customFormat="1" ht="12" customHeight="1" thickBot="1">
      <c r="A72" s="139"/>
      <c r="B72" s="928" t="s">
        <v>1183</v>
      </c>
      <c r="C72" s="928"/>
      <c r="D72" s="928"/>
      <c r="E72" s="928"/>
      <c r="F72" s="928"/>
      <c r="G72" s="928"/>
      <c r="H72" s="928"/>
      <c r="I72" s="928"/>
      <c r="J72" s="299"/>
    </row>
    <row r="73" spans="1:10" s="162" customFormat="1" ht="34.5" thickBot="1">
      <c r="A73" s="139"/>
      <c r="B73" s="183" t="s">
        <v>1184</v>
      </c>
      <c r="C73" s="183" t="s">
        <v>1185</v>
      </c>
      <c r="D73" s="183" t="s">
        <v>1186</v>
      </c>
      <c r="E73" s="183" t="s">
        <v>1187</v>
      </c>
      <c r="F73" s="183" t="s">
        <v>1188</v>
      </c>
      <c r="G73" s="183" t="s">
        <v>1189</v>
      </c>
      <c r="H73" s="183" t="s">
        <v>1190</v>
      </c>
      <c r="I73" s="183" t="s">
        <v>1191</v>
      </c>
      <c r="J73" s="299"/>
    </row>
    <row r="74" spans="1:10" s="363" customFormat="1" ht="12" customHeight="1">
      <c r="B74" s="266"/>
      <c r="C74" s="266"/>
      <c r="D74" s="266"/>
      <c r="E74" s="266"/>
      <c r="F74" s="266"/>
      <c r="G74" s="266"/>
      <c r="H74" s="266"/>
      <c r="I74" s="266"/>
      <c r="J74" s="439"/>
    </row>
    <row r="75" spans="1:10" s="365" customFormat="1" ht="12" customHeight="1">
      <c r="A75" s="266" t="s">
        <v>1192</v>
      </c>
      <c r="B75" s="281"/>
      <c r="C75" s="281"/>
      <c r="D75" s="281"/>
      <c r="E75" s="281"/>
      <c r="F75" s="281"/>
      <c r="G75" s="281"/>
      <c r="H75" s="281"/>
      <c r="I75" s="281"/>
      <c r="J75" s="545"/>
    </row>
    <row r="76" spans="1:10" s="96" customFormat="1" ht="12" customHeight="1">
      <c r="A76" s="41" t="s">
        <v>1193</v>
      </c>
    </row>
    <row r="77" spans="1:10" s="162" customFormat="1" ht="12" customHeight="1">
      <c r="A77" s="96"/>
      <c r="B77" s="546"/>
    </row>
    <row r="78" spans="1:10" s="162" customFormat="1" ht="12" customHeight="1">
      <c r="A78" s="547" t="s">
        <v>1194</v>
      </c>
      <c r="B78" s="546"/>
    </row>
    <row r="79" spans="1:10" s="162" customFormat="1" ht="12" customHeight="1">
      <c r="A79" s="547" t="s">
        <v>1195</v>
      </c>
      <c r="B79" s="538"/>
    </row>
    <row r="80" spans="1:10" s="162" customFormat="1" ht="12" customHeight="1">
      <c r="A80" s="304" t="s">
        <v>1196</v>
      </c>
      <c r="B80" s="538"/>
      <c r="J80" s="548"/>
    </row>
    <row r="81" spans="1:12" s="162" customFormat="1" ht="12" customHeight="1">
      <c r="A81" s="549" t="s">
        <v>1197</v>
      </c>
      <c r="B81" s="538"/>
      <c r="J81" s="331"/>
    </row>
    <row r="82" spans="1:12" ht="12" customHeight="1">
      <c r="A82" s="549" t="s">
        <v>1198</v>
      </c>
      <c r="B82" s="162"/>
      <c r="C82" s="162"/>
      <c r="D82" s="162"/>
      <c r="E82" s="162"/>
      <c r="F82" s="162"/>
      <c r="G82" s="162"/>
      <c r="H82" s="162"/>
      <c r="I82" s="162"/>
      <c r="J82" s="331"/>
    </row>
    <row r="83" spans="1:12" s="5" customFormat="1" ht="12" customHeight="1">
      <c r="A83" s="304" t="s">
        <v>1199</v>
      </c>
      <c r="E83" s="221"/>
      <c r="F83" s="221"/>
      <c r="G83" s="221"/>
      <c r="H83" s="221"/>
      <c r="I83" s="221"/>
      <c r="J83" s="221"/>
      <c r="K83" s="221"/>
      <c r="L83" s="221"/>
    </row>
    <row r="84" spans="1:12" s="450" customFormat="1" ht="12" customHeight="1">
      <c r="A84" s="5"/>
      <c r="B84" s="470"/>
      <c r="C84" s="471"/>
      <c r="D84" s="471"/>
      <c r="E84" s="471"/>
      <c r="F84" s="94"/>
      <c r="G84" s="472"/>
      <c r="H84" s="472"/>
      <c r="I84" s="446"/>
      <c r="J84" s="445"/>
      <c r="K84" s="446"/>
      <c r="L84" s="447"/>
    </row>
    <row r="85" spans="1:12" s="450" customFormat="1" ht="12" customHeight="1">
      <c r="A85" s="17" t="s">
        <v>141</v>
      </c>
      <c r="B85" s="473"/>
      <c r="C85" s="474"/>
      <c r="D85" s="448"/>
      <c r="E85" s="455"/>
      <c r="F85" s="475"/>
      <c r="G85" s="455"/>
      <c r="H85" s="455"/>
      <c r="I85" s="446"/>
      <c r="J85" s="446"/>
      <c r="L85" s="449"/>
    </row>
    <row r="86" spans="1:12" ht="12" customHeight="1">
      <c r="A86" s="53" t="s">
        <v>1200</v>
      </c>
    </row>
  </sheetData>
  <mergeCells count="4">
    <mergeCell ref="A1:J1"/>
    <mergeCell ref="A2:J2"/>
    <mergeCell ref="B4:I4"/>
    <mergeCell ref="B72:I72"/>
  </mergeCells>
  <hyperlinks>
    <hyperlink ref="A86" r:id="rId1" xr:uid="{165E1044-E7BC-453F-AE91-CA66C05B1F3E}"/>
    <hyperlink ref="A11" r:id="rId2" display="        Fogos" xr:uid="{7B8AED01-598D-4076-AF49-F3E1A5373F73}"/>
    <hyperlink ref="A17" r:id="rId3" display="        Fogos" xr:uid="{90299DAB-EA92-4A8E-BDF9-339151C8D7D9}"/>
    <hyperlink ref="A23" r:id="rId4" display="        Fogos" xr:uid="{4535E2B5-B794-4829-884C-9F44589254B0}"/>
    <hyperlink ref="A29" r:id="rId5" display="        Fogos" xr:uid="{B69B89DA-123A-498D-8C2D-E5FCF733E2FD}"/>
    <hyperlink ref="A53" r:id="rId6" display="        Fogos" xr:uid="{18DC4A0E-093A-4394-8C8C-40DE39943992}"/>
    <hyperlink ref="A59" r:id="rId7" display="        Fogos" xr:uid="{58D6DD51-EC24-423C-93FC-44D664A14430}"/>
    <hyperlink ref="A65" r:id="rId8" display="        Fogos" xr:uid="{C116E0F3-D877-4795-8EE4-77FBD5AC31EB}"/>
    <hyperlink ref="A71" r:id="rId9" display="        Fogos" xr:uid="{2B30FA62-53B4-4C2B-92C5-8654FAFFFD21}"/>
    <hyperlink ref="J11" r:id="rId10" xr:uid="{0BF35976-C7F7-43BF-8694-4CCD69344158}"/>
    <hyperlink ref="J17" r:id="rId11" xr:uid="{24A00003-69DD-43DE-828F-EDAFF96F9C04}"/>
    <hyperlink ref="J23" r:id="rId12" xr:uid="{645E04BD-2822-4F44-9A79-D0FCEE863E98}"/>
    <hyperlink ref="J29" r:id="rId13" xr:uid="{4D78842A-E5F2-4C91-9678-62114ACF6125}"/>
    <hyperlink ref="J53" r:id="rId14" xr:uid="{D85E65B4-3CCA-47AB-AF9B-B313957343A6}"/>
    <hyperlink ref="J59" r:id="rId15" xr:uid="{4827048A-1E93-47E4-969A-C6B7CD5419B5}"/>
    <hyperlink ref="J65" r:id="rId16" xr:uid="{1CB7E69D-935C-4791-8D54-54785D1F3F32}"/>
    <hyperlink ref="J71" r:id="rId17" xr:uid="{93EE778C-79FF-4302-9BFA-48A60388CBEE}"/>
    <hyperlink ref="A47" r:id="rId18" display="        Fogos" xr:uid="{14EDC426-5153-4109-B38E-00FE7F4CF491}"/>
    <hyperlink ref="J47" r:id="rId19" xr:uid="{8F2C85A3-3EB5-4E54-B885-3894A72A9D3F}"/>
    <hyperlink ref="A35" r:id="rId20" display="        Fogos" xr:uid="{36CE50F6-6858-488B-8288-FE567B9E50A3}"/>
    <hyperlink ref="J35" r:id="rId21" xr:uid="{36F2ED18-39BE-482D-BA6A-A1CEF0B3F80D}"/>
    <hyperlink ref="A41" r:id="rId22" display="        Fogos" xr:uid="{E7AD3100-6562-4646-97D2-2FD04CFACDE2}"/>
    <hyperlink ref="J41" r:id="rId23" xr:uid="{36C140FE-0E51-4554-9634-6EBE7E7E6462}"/>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50BC8-531A-47F1-884D-8C9A365E66EF}">
  <dimension ref="A1:AD51"/>
  <sheetViews>
    <sheetView showGridLines="0" workbookViewId="0">
      <selection sqref="A1:N1"/>
    </sheetView>
  </sheetViews>
  <sheetFormatPr defaultColWidth="9.140625" defaultRowHeight="11.25"/>
  <cols>
    <col min="1" max="1" width="30.42578125" style="363" customWidth="1"/>
    <col min="2" max="13" width="6" style="363" customWidth="1"/>
    <col min="14" max="14" width="27.7109375" style="365" customWidth="1"/>
    <col min="15" max="15" width="3.7109375" style="365" customWidth="1"/>
    <col min="16" max="16384" width="9.140625" style="363"/>
  </cols>
  <sheetData>
    <row r="1" spans="1:30" ht="12" customHeight="1">
      <c r="A1" s="946" t="s">
        <v>1201</v>
      </c>
      <c r="B1" s="946"/>
      <c r="C1" s="946"/>
      <c r="D1" s="946"/>
      <c r="E1" s="946"/>
      <c r="F1" s="946"/>
      <c r="G1" s="946"/>
      <c r="H1" s="946"/>
      <c r="I1" s="946"/>
      <c r="J1" s="946"/>
      <c r="K1" s="946"/>
      <c r="L1" s="946"/>
      <c r="M1" s="946"/>
      <c r="N1" s="946"/>
      <c r="O1" s="198"/>
    </row>
    <row r="2" spans="1:30" ht="12" customHeight="1">
      <c r="A2" s="947" t="s">
        <v>1202</v>
      </c>
      <c r="B2" s="947"/>
      <c r="C2" s="947"/>
      <c r="D2" s="947"/>
      <c r="E2" s="947"/>
      <c r="F2" s="947"/>
      <c r="G2" s="947"/>
      <c r="H2" s="947"/>
      <c r="I2" s="947"/>
      <c r="J2" s="947"/>
      <c r="K2" s="947"/>
      <c r="L2" s="947"/>
      <c r="M2" s="947"/>
      <c r="N2" s="947"/>
      <c r="O2" s="200"/>
    </row>
    <row r="3" spans="1:30" ht="12" customHeight="1">
      <c r="A3" s="558"/>
      <c r="B3" s="558"/>
      <c r="C3" s="558"/>
      <c r="D3" s="558"/>
      <c r="E3" s="558"/>
      <c r="F3" s="558"/>
      <c r="G3" s="558"/>
      <c r="H3" s="558"/>
      <c r="I3" s="558"/>
      <c r="J3" s="558"/>
      <c r="K3" s="558"/>
      <c r="L3" s="558"/>
      <c r="M3" s="558"/>
      <c r="N3" s="559"/>
      <c r="O3" s="559"/>
    </row>
    <row r="4" spans="1:30" s="96" customFormat="1" ht="12" customHeight="1">
      <c r="A4" s="267" t="s">
        <v>1056</v>
      </c>
      <c r="N4" s="505" t="s">
        <v>1057</v>
      </c>
      <c r="O4" s="505"/>
    </row>
    <row r="5" spans="1:30" s="96" customFormat="1" ht="12" customHeight="1" thickBot="1">
      <c r="M5" s="367" t="s">
        <v>1032</v>
      </c>
      <c r="N5" s="280"/>
      <c r="O5" s="280"/>
      <c r="U5" s="376"/>
    </row>
    <row r="6" spans="1:30" s="96" customFormat="1" ht="12" customHeight="1" thickBot="1">
      <c r="B6" s="977">
        <v>2025</v>
      </c>
      <c r="C6" s="978"/>
      <c r="D6" s="978"/>
      <c r="E6" s="978"/>
      <c r="F6" s="978"/>
      <c r="G6" s="978"/>
      <c r="H6" s="979"/>
      <c r="I6" s="978">
        <v>2024</v>
      </c>
      <c r="J6" s="978"/>
      <c r="K6" s="978"/>
      <c r="L6" s="978"/>
      <c r="M6" s="979"/>
      <c r="N6" s="280"/>
      <c r="O6" s="280"/>
      <c r="U6" s="376"/>
    </row>
    <row r="7" spans="1:30" s="96" customFormat="1" ht="12" customHeight="1" thickBot="1">
      <c r="B7" s="10" t="s">
        <v>1058</v>
      </c>
      <c r="C7" s="10" t="s">
        <v>1059</v>
      </c>
      <c r="D7" s="10" t="s">
        <v>1060</v>
      </c>
      <c r="E7" s="10" t="s">
        <v>1061</v>
      </c>
      <c r="F7" s="10" t="s">
        <v>1062</v>
      </c>
      <c r="G7" s="10" t="s">
        <v>1063</v>
      </c>
      <c r="H7" s="10" t="s">
        <v>1064</v>
      </c>
      <c r="I7" s="10" t="s">
        <v>1065</v>
      </c>
      <c r="J7" s="10" t="s">
        <v>1066</v>
      </c>
      <c r="K7" s="10" t="s">
        <v>1067</v>
      </c>
      <c r="L7" s="10" t="s">
        <v>1068</v>
      </c>
      <c r="M7" s="10" t="s">
        <v>1069</v>
      </c>
      <c r="N7" s="280"/>
      <c r="O7" s="280"/>
      <c r="U7" s="376"/>
    </row>
    <row r="8" spans="1:30" s="96" customFormat="1" ht="12" customHeight="1">
      <c r="A8" s="423" t="s">
        <v>904</v>
      </c>
      <c r="N8" s="469" t="s">
        <v>904</v>
      </c>
      <c r="O8" s="469"/>
      <c r="P8" s="264"/>
      <c r="Q8" s="264"/>
      <c r="U8" s="376"/>
    </row>
    <row r="9" spans="1:30" s="96" customFormat="1" ht="12" customHeight="1">
      <c r="A9" s="67" t="s">
        <v>1070</v>
      </c>
      <c r="B9" s="560">
        <v>3.6200278894500002</v>
      </c>
      <c r="C9" s="560">
        <v>5.6751081266999996</v>
      </c>
      <c r="D9" s="560">
        <v>4.7931980938000001</v>
      </c>
      <c r="E9" s="560">
        <v>2.91883754805</v>
      </c>
      <c r="F9" s="560">
        <v>3.3299125624499997</v>
      </c>
      <c r="G9" s="560">
        <v>5.3458204579000004</v>
      </c>
      <c r="H9" s="560">
        <v>4.23524214545</v>
      </c>
      <c r="I9" s="560">
        <v>3.6032506065000001</v>
      </c>
      <c r="J9" s="560">
        <v>1.1809591569</v>
      </c>
      <c r="K9" s="560">
        <v>-0.26247071864999993</v>
      </c>
      <c r="L9" s="560">
        <v>-3.7941321830499994</v>
      </c>
      <c r="M9" s="560">
        <v>-3.3165191419999998</v>
      </c>
      <c r="N9" s="67" t="s">
        <v>1217</v>
      </c>
      <c r="O9" s="483"/>
      <c r="P9" s="560"/>
      <c r="Q9" s="560"/>
      <c r="R9" s="512"/>
      <c r="S9" s="512"/>
      <c r="T9" s="376"/>
      <c r="U9" s="512"/>
      <c r="V9" s="512"/>
      <c r="W9" s="512"/>
      <c r="X9" s="512"/>
      <c r="Y9" s="512"/>
      <c r="Z9" s="512"/>
      <c r="AA9" s="512"/>
      <c r="AB9" s="512"/>
      <c r="AC9" s="512"/>
      <c r="AD9" s="512"/>
    </row>
    <row r="10" spans="1:30" s="96" customFormat="1" ht="12" customHeight="1">
      <c r="A10" s="67" t="s">
        <v>1218</v>
      </c>
      <c r="B10" s="465">
        <v>9.4927556892999991</v>
      </c>
      <c r="C10" s="465">
        <v>10.3080938676</v>
      </c>
      <c r="D10" s="465">
        <v>7.5316400489999999</v>
      </c>
      <c r="E10" s="465">
        <v>6.4784659006999998</v>
      </c>
      <c r="F10" s="465">
        <v>2.827729164</v>
      </c>
      <c r="G10" s="465">
        <v>3.8610466719000001</v>
      </c>
      <c r="H10" s="465">
        <v>7.1018420587</v>
      </c>
      <c r="I10" s="465">
        <v>5.5853759729999997</v>
      </c>
      <c r="J10" s="465">
        <v>0.1205913168</v>
      </c>
      <c r="K10" s="465">
        <v>4.0438328371000001</v>
      </c>
      <c r="L10" s="465">
        <v>0.6328617621</v>
      </c>
      <c r="M10" s="465">
        <v>4.3441292385999999</v>
      </c>
      <c r="N10" s="67" t="s">
        <v>1219</v>
      </c>
      <c r="O10" s="503"/>
      <c r="P10" s="465"/>
      <c r="Q10" s="465"/>
      <c r="R10" s="512"/>
      <c r="S10" s="512"/>
      <c r="T10" s="376"/>
      <c r="U10" s="512"/>
      <c r="V10" s="512"/>
      <c r="W10" s="512"/>
      <c r="X10" s="512"/>
      <c r="Y10" s="512"/>
      <c r="Z10" s="512"/>
      <c r="AA10" s="512"/>
      <c r="AB10" s="512"/>
      <c r="AC10" s="512"/>
      <c r="AD10" s="512"/>
    </row>
    <row r="11" spans="1:30" s="96" customFormat="1" ht="12" customHeight="1">
      <c r="A11" s="67" t="s">
        <v>1220</v>
      </c>
      <c r="B11" s="465">
        <v>-3.4930807642000001</v>
      </c>
      <c r="C11" s="465">
        <v>-1.0900982775000001</v>
      </c>
      <c r="D11" s="465">
        <v>1.78804966E-2</v>
      </c>
      <c r="E11" s="465">
        <v>-3.5561464126</v>
      </c>
      <c r="F11" s="465">
        <v>-1.6244534419000001</v>
      </c>
      <c r="G11" s="465">
        <v>-4.7995657863999996</v>
      </c>
      <c r="H11" s="465">
        <v>-1.5613274260000001</v>
      </c>
      <c r="I11" s="465">
        <v>-1.7487603859</v>
      </c>
      <c r="J11" s="465">
        <v>-3.7229975184000001</v>
      </c>
      <c r="K11" s="465">
        <v>-4.9596735524</v>
      </c>
      <c r="L11" s="465">
        <v>-10.434785208699999</v>
      </c>
      <c r="M11" s="465">
        <v>-10.1130457765</v>
      </c>
      <c r="N11" s="67" t="s">
        <v>1221</v>
      </c>
      <c r="O11" s="503"/>
      <c r="P11" s="465"/>
      <c r="Q11" s="465"/>
      <c r="R11" s="512"/>
      <c r="S11" s="512"/>
      <c r="T11" s="376"/>
      <c r="U11" s="512"/>
      <c r="V11" s="512"/>
      <c r="W11" s="512"/>
      <c r="X11" s="512"/>
      <c r="Y11" s="512"/>
      <c r="Z11" s="512"/>
      <c r="AA11" s="512"/>
      <c r="AB11" s="512"/>
      <c r="AC11" s="512"/>
      <c r="AD11" s="512"/>
    </row>
    <row r="12" spans="1:30" s="96" customFormat="1" ht="12" customHeight="1">
      <c r="A12" s="67" t="s">
        <v>1084</v>
      </c>
      <c r="B12" s="465">
        <v>10.733136543100001</v>
      </c>
      <c r="C12" s="465">
        <v>12.4403145309</v>
      </c>
      <c r="D12" s="465">
        <v>9.568515691</v>
      </c>
      <c r="E12" s="465">
        <v>9.3938215087000003</v>
      </c>
      <c r="F12" s="465">
        <v>8.2842785667999994</v>
      </c>
      <c r="G12" s="465">
        <v>15.4912067022</v>
      </c>
      <c r="H12" s="465">
        <v>10.0318117169</v>
      </c>
      <c r="I12" s="465">
        <v>8.9552615989</v>
      </c>
      <c r="J12" s="465">
        <v>6.0849158322000001</v>
      </c>
      <c r="K12" s="465">
        <v>4.4347321151000001</v>
      </c>
      <c r="L12" s="465">
        <v>2.8465208425999999</v>
      </c>
      <c r="M12" s="465">
        <v>3.4800074925</v>
      </c>
      <c r="N12" s="67" t="s">
        <v>1222</v>
      </c>
      <c r="O12" s="503"/>
      <c r="P12" s="465"/>
      <c r="Q12" s="465"/>
      <c r="R12" s="512"/>
      <c r="S12" s="512"/>
      <c r="T12" s="376"/>
      <c r="U12" s="512"/>
      <c r="V12" s="512"/>
      <c r="W12" s="512"/>
      <c r="X12" s="512"/>
      <c r="Y12" s="512"/>
      <c r="Z12" s="512"/>
      <c r="AA12" s="512"/>
      <c r="AB12" s="512"/>
      <c r="AC12" s="512"/>
      <c r="AD12" s="512"/>
    </row>
    <row r="13" spans="1:30" s="96" customFormat="1" ht="12" customHeight="1">
      <c r="A13" s="67" t="s">
        <v>1091</v>
      </c>
      <c r="B13" s="465">
        <v>12.9439697222</v>
      </c>
      <c r="C13" s="465">
        <v>12.6296297596</v>
      </c>
      <c r="D13" s="465">
        <v>15.7360088198</v>
      </c>
      <c r="E13" s="465">
        <v>17.4830363389</v>
      </c>
      <c r="F13" s="465">
        <v>16.124856932699998</v>
      </c>
      <c r="G13" s="465">
        <v>19.958172578199999</v>
      </c>
      <c r="H13" s="465">
        <v>20.239786394599999</v>
      </c>
      <c r="I13" s="465">
        <v>13.936433433099999</v>
      </c>
      <c r="J13" s="465">
        <v>10.194458641700001</v>
      </c>
      <c r="K13" s="465">
        <v>5.5417939993000003</v>
      </c>
      <c r="L13" s="465">
        <v>7.9000346072000003</v>
      </c>
      <c r="M13" s="465">
        <v>9.8895360959000005</v>
      </c>
      <c r="N13" s="67" t="s">
        <v>1223</v>
      </c>
      <c r="O13" s="503"/>
      <c r="P13" s="465"/>
      <c r="Q13" s="465"/>
      <c r="R13" s="512"/>
      <c r="S13" s="512"/>
      <c r="T13" s="376"/>
      <c r="U13" s="512"/>
      <c r="V13" s="512"/>
      <c r="W13" s="512"/>
      <c r="X13" s="512"/>
      <c r="Y13" s="512"/>
      <c r="Z13" s="512"/>
      <c r="AA13" s="512"/>
      <c r="AB13" s="512"/>
      <c r="AC13" s="512"/>
      <c r="AD13" s="512"/>
    </row>
    <row r="14" spans="1:30" s="96" customFormat="1" ht="12" customHeight="1">
      <c r="A14" s="67" t="s">
        <v>1224</v>
      </c>
      <c r="B14" s="465">
        <v>35.034615933300003</v>
      </c>
      <c r="C14" s="465">
        <v>34.624007024199997</v>
      </c>
      <c r="D14" s="465">
        <v>36.473241193200003</v>
      </c>
      <c r="E14" s="465">
        <v>39.861978309199998</v>
      </c>
      <c r="F14" s="465">
        <v>37.074755487499999</v>
      </c>
      <c r="G14" s="465">
        <v>40.083844003899998</v>
      </c>
      <c r="H14" s="465">
        <v>37.037353035800002</v>
      </c>
      <c r="I14" s="465">
        <v>36.781404593200001</v>
      </c>
      <c r="J14" s="465">
        <v>37.2510380481</v>
      </c>
      <c r="K14" s="465">
        <v>39.185945256700002</v>
      </c>
      <c r="L14" s="465">
        <v>36.716849480500002</v>
      </c>
      <c r="M14" s="465">
        <v>35.8241543603</v>
      </c>
      <c r="N14" s="67" t="s">
        <v>1225</v>
      </c>
      <c r="O14" s="503"/>
      <c r="P14" s="465"/>
      <c r="Q14" s="465"/>
      <c r="R14" s="512"/>
      <c r="S14" s="512"/>
      <c r="T14" s="376"/>
      <c r="U14" s="512"/>
      <c r="V14" s="512"/>
      <c r="W14" s="512"/>
      <c r="X14" s="512"/>
      <c r="Y14" s="512"/>
      <c r="Z14" s="512"/>
      <c r="AA14" s="512"/>
      <c r="AB14" s="512"/>
      <c r="AC14" s="512"/>
      <c r="AD14" s="512"/>
    </row>
    <row r="15" spans="1:30" s="96" customFormat="1" ht="12" customHeight="1">
      <c r="A15" s="551" t="s">
        <v>1204</v>
      </c>
      <c r="B15" s="465"/>
      <c r="C15" s="465"/>
      <c r="D15" s="465"/>
      <c r="E15" s="465"/>
      <c r="F15" s="465"/>
      <c r="G15" s="465"/>
      <c r="H15" s="465"/>
      <c r="I15" s="465"/>
      <c r="J15" s="465"/>
      <c r="K15" s="465"/>
      <c r="L15" s="465"/>
      <c r="M15" s="465"/>
      <c r="N15" s="552" t="s">
        <v>1205</v>
      </c>
      <c r="O15" s="552"/>
      <c r="P15" s="465"/>
      <c r="Q15" s="465"/>
      <c r="R15" s="512"/>
      <c r="S15" s="512"/>
      <c r="U15" s="512"/>
      <c r="V15" s="512"/>
      <c r="W15" s="512"/>
      <c r="X15" s="512"/>
      <c r="Y15" s="512"/>
      <c r="Z15" s="512"/>
      <c r="AA15" s="512"/>
      <c r="AB15" s="512"/>
      <c r="AC15" s="512"/>
      <c r="AD15" s="512"/>
    </row>
    <row r="16" spans="1:30" s="96" customFormat="1" ht="12" customHeight="1">
      <c r="A16" s="67" t="s">
        <v>1218</v>
      </c>
      <c r="B16" s="465">
        <v>9.8954300698999997</v>
      </c>
      <c r="C16" s="465">
        <v>9.8984251058999995</v>
      </c>
      <c r="D16" s="465">
        <v>9.6014276582000004</v>
      </c>
      <c r="E16" s="465">
        <v>7.3506211811000002</v>
      </c>
      <c r="F16" s="465">
        <v>3.3586132484000002</v>
      </c>
      <c r="G16" s="465">
        <v>4.6029895420000004</v>
      </c>
      <c r="H16" s="465">
        <v>5.6042884033</v>
      </c>
      <c r="I16" s="465">
        <v>1.0263270200000001</v>
      </c>
      <c r="J16" s="465">
        <v>0.87573475609999996</v>
      </c>
      <c r="K16" s="465">
        <v>2.7636085851000001</v>
      </c>
      <c r="L16" s="465">
        <v>3.0877093501999999</v>
      </c>
      <c r="M16" s="465">
        <v>6.9583966019999997</v>
      </c>
      <c r="N16" s="67" t="s">
        <v>1219</v>
      </c>
      <c r="O16" s="503"/>
      <c r="P16" s="465"/>
      <c r="Q16" s="465"/>
      <c r="R16" s="512"/>
      <c r="S16" s="512"/>
      <c r="T16" s="376"/>
      <c r="U16" s="512"/>
      <c r="V16" s="512"/>
      <c r="W16" s="512"/>
      <c r="X16" s="512"/>
      <c r="Y16" s="512"/>
      <c r="Z16" s="512"/>
      <c r="AA16" s="512"/>
      <c r="AB16" s="512"/>
      <c r="AC16" s="512"/>
      <c r="AD16" s="512"/>
    </row>
    <row r="17" spans="1:30" s="96" customFormat="1" ht="12" customHeight="1">
      <c r="A17" s="67" t="s">
        <v>1220</v>
      </c>
      <c r="B17" s="465">
        <v>-2.1469238423000001</v>
      </c>
      <c r="C17" s="465">
        <v>2.5137280845999999</v>
      </c>
      <c r="D17" s="465">
        <v>2.6756548467000001</v>
      </c>
      <c r="E17" s="465">
        <v>-2.3920112675</v>
      </c>
      <c r="F17" s="465">
        <v>6.0948593799999999E-2</v>
      </c>
      <c r="G17" s="465">
        <v>-5.4958838292000003</v>
      </c>
      <c r="H17" s="465">
        <v>-3.8099212615</v>
      </c>
      <c r="I17" s="465">
        <v>-6.1147260282999998</v>
      </c>
      <c r="J17" s="465">
        <v>-9.4841682689999995</v>
      </c>
      <c r="K17" s="465">
        <v>-7.5312438643000004</v>
      </c>
      <c r="L17" s="465">
        <v>-6.4634590333000004</v>
      </c>
      <c r="M17" s="465">
        <v>-5.948606828</v>
      </c>
      <c r="N17" s="67" t="s">
        <v>1221</v>
      </c>
      <c r="O17" s="503"/>
      <c r="P17" s="465"/>
      <c r="Q17" s="465"/>
      <c r="R17" s="512"/>
      <c r="S17" s="512"/>
      <c r="T17" s="376"/>
      <c r="U17" s="512"/>
      <c r="V17" s="512"/>
      <c r="W17" s="512"/>
      <c r="X17" s="512"/>
      <c r="Y17" s="512"/>
      <c r="Z17" s="512"/>
      <c r="AA17" s="512"/>
      <c r="AB17" s="512"/>
      <c r="AC17" s="512"/>
      <c r="AD17" s="512"/>
    </row>
    <row r="18" spans="1:30" s="96" customFormat="1" ht="12" customHeight="1">
      <c r="A18" s="67" t="s">
        <v>1084</v>
      </c>
      <c r="B18" s="465">
        <v>9.6115279989999998</v>
      </c>
      <c r="C18" s="465">
        <v>12.9040023008</v>
      </c>
      <c r="D18" s="465">
        <v>10.8623457094</v>
      </c>
      <c r="E18" s="465">
        <v>5.9074899150000002</v>
      </c>
      <c r="F18" s="465">
        <v>4.4536658385000001</v>
      </c>
      <c r="G18" s="465">
        <v>13.4233817216</v>
      </c>
      <c r="H18" s="465">
        <v>5.2955930274999998</v>
      </c>
      <c r="I18" s="465">
        <v>5.8670517467999996</v>
      </c>
      <c r="J18" s="465">
        <v>1.7008492349</v>
      </c>
      <c r="K18" s="465">
        <v>1.1754066175</v>
      </c>
      <c r="L18" s="465">
        <v>2.1421896526999999</v>
      </c>
      <c r="M18" s="465">
        <v>3.9347479382000001</v>
      </c>
      <c r="N18" s="67" t="s">
        <v>1222</v>
      </c>
      <c r="O18" s="503"/>
      <c r="P18" s="465"/>
      <c r="Q18" s="465"/>
      <c r="R18" s="512"/>
      <c r="S18" s="512"/>
      <c r="T18" s="376"/>
      <c r="U18" s="512"/>
      <c r="V18" s="512"/>
      <c r="W18" s="512"/>
      <c r="X18" s="512"/>
      <c r="Y18" s="512"/>
      <c r="Z18" s="512"/>
      <c r="AA18" s="512"/>
      <c r="AB18" s="512"/>
      <c r="AC18" s="512"/>
      <c r="AD18" s="512"/>
    </row>
    <row r="19" spans="1:30" s="96" customFormat="1" ht="12" customHeight="1">
      <c r="A19" s="67" t="s">
        <v>1091</v>
      </c>
      <c r="B19" s="465">
        <v>16.158619165200001</v>
      </c>
      <c r="C19" s="465">
        <v>16.2847161145</v>
      </c>
      <c r="D19" s="465">
        <v>19.239431768900001</v>
      </c>
      <c r="E19" s="465">
        <v>18.9279270577</v>
      </c>
      <c r="F19" s="465">
        <v>16.188475898899998</v>
      </c>
      <c r="G19" s="465">
        <v>20.941143611800001</v>
      </c>
      <c r="H19" s="465">
        <v>21.484890103800002</v>
      </c>
      <c r="I19" s="465">
        <v>11.626295153199999</v>
      </c>
      <c r="J19" s="465">
        <v>11.720922999300001</v>
      </c>
      <c r="K19" s="465">
        <v>5.2204115074999997</v>
      </c>
      <c r="L19" s="465">
        <v>8.6378238961000005</v>
      </c>
      <c r="M19" s="465">
        <v>11.0125685642</v>
      </c>
      <c r="N19" s="67" t="s">
        <v>1223</v>
      </c>
      <c r="O19" s="503"/>
      <c r="P19" s="465"/>
      <c r="Q19" s="465"/>
      <c r="R19" s="512"/>
      <c r="S19" s="512"/>
      <c r="T19" s="376"/>
      <c r="U19" s="512"/>
      <c r="V19" s="512"/>
      <c r="W19" s="512"/>
      <c r="X19" s="512"/>
      <c r="Y19" s="512"/>
      <c r="Z19" s="512"/>
      <c r="AA19" s="512"/>
      <c r="AB19" s="512"/>
      <c r="AC19" s="512"/>
      <c r="AD19" s="512"/>
    </row>
    <row r="20" spans="1:30" s="96" customFormat="1" ht="12" customHeight="1">
      <c r="A20" s="67" t="s">
        <v>1224</v>
      </c>
      <c r="B20" s="465">
        <v>35.402688022800007</v>
      </c>
      <c r="C20" s="465">
        <v>36.472308805099999</v>
      </c>
      <c r="D20" s="465">
        <v>36.008636097500002</v>
      </c>
      <c r="E20" s="465">
        <v>37.540392842599999</v>
      </c>
      <c r="F20" s="465">
        <v>36.157413476499997</v>
      </c>
      <c r="G20" s="465">
        <v>39.854276372199998</v>
      </c>
      <c r="H20" s="465">
        <v>33.802674848300001</v>
      </c>
      <c r="I20" s="465">
        <v>34.664547855600006</v>
      </c>
      <c r="J20" s="465">
        <v>36.080697499999999</v>
      </c>
      <c r="K20" s="465">
        <v>36.3962600885</v>
      </c>
      <c r="L20" s="465">
        <v>34.399531051799997</v>
      </c>
      <c r="M20" s="465">
        <v>34.216366353300003</v>
      </c>
      <c r="N20" s="67" t="s">
        <v>1225</v>
      </c>
      <c r="O20" s="503"/>
      <c r="P20" s="465"/>
      <c r="Q20" s="465"/>
      <c r="R20" s="512"/>
      <c r="S20" s="512"/>
      <c r="T20" s="376"/>
      <c r="U20" s="512"/>
      <c r="V20" s="512"/>
      <c r="W20" s="512"/>
      <c r="X20" s="512"/>
      <c r="Y20" s="512"/>
      <c r="Z20" s="512"/>
      <c r="AA20" s="512"/>
      <c r="AB20" s="512"/>
      <c r="AC20" s="512"/>
      <c r="AD20" s="512"/>
    </row>
    <row r="21" spans="1:30" s="96" customFormat="1" ht="12" customHeight="1">
      <c r="A21" s="551" t="s">
        <v>1207</v>
      </c>
      <c r="B21" s="465"/>
      <c r="C21" s="465"/>
      <c r="D21" s="465"/>
      <c r="E21" s="465"/>
      <c r="F21" s="465"/>
      <c r="G21" s="465"/>
      <c r="H21" s="465"/>
      <c r="I21" s="465"/>
      <c r="J21" s="465"/>
      <c r="K21" s="465"/>
      <c r="L21" s="465"/>
      <c r="M21" s="465"/>
      <c r="N21" s="552" t="s">
        <v>1208</v>
      </c>
      <c r="O21" s="552"/>
      <c r="P21" s="465"/>
      <c r="Q21" s="465"/>
      <c r="R21" s="512"/>
      <c r="S21" s="512"/>
      <c r="U21" s="512"/>
      <c r="V21" s="512"/>
      <c r="W21" s="512"/>
      <c r="X21" s="512"/>
      <c r="Y21" s="512"/>
      <c r="Z21" s="512"/>
      <c r="AA21" s="512"/>
      <c r="AB21" s="512"/>
      <c r="AC21" s="512"/>
      <c r="AD21" s="512"/>
    </row>
    <row r="22" spans="1:30" s="96" customFormat="1" ht="12" customHeight="1">
      <c r="A22" s="67" t="s">
        <v>1218</v>
      </c>
      <c r="B22" s="465">
        <v>15.433892398899999</v>
      </c>
      <c r="C22" s="465">
        <v>15.8890546729</v>
      </c>
      <c r="D22" s="465">
        <v>11.8875159588</v>
      </c>
      <c r="E22" s="465">
        <v>11.3793930156</v>
      </c>
      <c r="F22" s="465">
        <v>8.5114121317000002</v>
      </c>
      <c r="G22" s="465">
        <v>9.4131624535</v>
      </c>
      <c r="H22" s="465">
        <v>13.155087805200001</v>
      </c>
      <c r="I22" s="465">
        <v>16.6602713688</v>
      </c>
      <c r="J22" s="465">
        <v>2.7322822260000001</v>
      </c>
      <c r="K22" s="465">
        <v>12.2632768008</v>
      </c>
      <c r="L22" s="465">
        <v>1.4721406968999999</v>
      </c>
      <c r="M22" s="465">
        <v>-0.29307453960000002</v>
      </c>
      <c r="N22" s="67" t="s">
        <v>1219</v>
      </c>
      <c r="O22" s="503"/>
      <c r="P22" s="465"/>
      <c r="Q22" s="465"/>
      <c r="R22" s="512"/>
      <c r="S22" s="512"/>
      <c r="T22" s="376"/>
      <c r="U22" s="512"/>
      <c r="V22" s="512"/>
      <c r="W22" s="512"/>
      <c r="X22" s="512"/>
      <c r="Y22" s="512"/>
      <c r="Z22" s="512"/>
      <c r="AA22" s="512"/>
      <c r="AB22" s="512"/>
      <c r="AC22" s="512"/>
      <c r="AD22" s="512"/>
    </row>
    <row r="23" spans="1:30" s="96" customFormat="1" ht="12" customHeight="1">
      <c r="A23" s="67" t="s">
        <v>1220</v>
      </c>
      <c r="B23" s="465">
        <v>-2.2495663798000001</v>
      </c>
      <c r="C23" s="465">
        <v>-1.0759300178</v>
      </c>
      <c r="D23" s="465">
        <v>-4.1819292401999997</v>
      </c>
      <c r="E23" s="465">
        <v>-1.2879657627000001</v>
      </c>
      <c r="F23" s="465">
        <v>-2.6300713703</v>
      </c>
      <c r="G23" s="465">
        <v>-7.6733109025999999</v>
      </c>
      <c r="H23" s="465">
        <v>3.7652534571</v>
      </c>
      <c r="I23" s="465">
        <v>7.120994177</v>
      </c>
      <c r="J23" s="465">
        <v>10.302346781600001</v>
      </c>
      <c r="K23" s="465">
        <v>2.7513940789000002</v>
      </c>
      <c r="L23" s="465">
        <v>-21.9178765349</v>
      </c>
      <c r="M23" s="465">
        <v>-24.860476352399999</v>
      </c>
      <c r="N23" s="67" t="s">
        <v>1221</v>
      </c>
      <c r="O23" s="503"/>
      <c r="P23" s="465"/>
      <c r="Q23" s="465"/>
      <c r="R23" s="512"/>
      <c r="S23" s="512"/>
      <c r="T23" s="376"/>
      <c r="U23" s="512"/>
      <c r="V23" s="512"/>
      <c r="W23" s="512"/>
      <c r="X23" s="512"/>
      <c r="Y23" s="512"/>
      <c r="Z23" s="512"/>
      <c r="AA23" s="512"/>
      <c r="AB23" s="512"/>
      <c r="AC23" s="512"/>
      <c r="AD23" s="512"/>
    </row>
    <row r="24" spans="1:30" s="96" customFormat="1" ht="12" customHeight="1">
      <c r="A24" s="67" t="s">
        <v>1084</v>
      </c>
      <c r="B24" s="465">
        <v>25.042990013699999</v>
      </c>
      <c r="C24" s="465">
        <v>20.590059264299999</v>
      </c>
      <c r="D24" s="465">
        <v>19.8210019819</v>
      </c>
      <c r="E24" s="465">
        <v>21.917014067099998</v>
      </c>
      <c r="F24" s="465">
        <v>18.2533792505</v>
      </c>
      <c r="G24" s="465">
        <v>22.590890163600001</v>
      </c>
      <c r="H24" s="465">
        <v>23.7560355707</v>
      </c>
      <c r="I24" s="465">
        <v>15.1136026357</v>
      </c>
      <c r="J24" s="465">
        <v>16.6612498627</v>
      </c>
      <c r="K24" s="465">
        <v>11.671669097900001</v>
      </c>
      <c r="L24" s="465">
        <v>-4.5038645852999997</v>
      </c>
      <c r="M24" s="465">
        <v>-1.0023787527000001</v>
      </c>
      <c r="N24" s="67" t="s">
        <v>1222</v>
      </c>
      <c r="O24" s="503"/>
      <c r="P24" s="465"/>
      <c r="Q24" s="465"/>
      <c r="R24" s="512"/>
      <c r="S24" s="512"/>
      <c r="T24" s="376"/>
      <c r="U24" s="512"/>
      <c r="V24" s="512"/>
      <c r="W24" s="512"/>
      <c r="X24" s="512"/>
      <c r="Y24" s="512"/>
      <c r="Z24" s="512"/>
      <c r="AA24" s="512"/>
      <c r="AB24" s="512"/>
      <c r="AC24" s="512"/>
      <c r="AD24" s="512"/>
    </row>
    <row r="25" spans="1:30" s="96" customFormat="1" ht="12" customHeight="1">
      <c r="A25" s="67" t="s">
        <v>1091</v>
      </c>
      <c r="B25" s="465">
        <v>12.139434972</v>
      </c>
      <c r="C25" s="465">
        <v>11.981969085599999</v>
      </c>
      <c r="D25" s="465">
        <v>15.431482232700001</v>
      </c>
      <c r="E25" s="465">
        <v>17.9974002015</v>
      </c>
      <c r="F25" s="465">
        <v>12.233693819999999</v>
      </c>
      <c r="G25" s="465">
        <v>22.166594535200002</v>
      </c>
      <c r="H25" s="465">
        <v>18.162302531800002</v>
      </c>
      <c r="I25" s="465">
        <v>14.952269380200001</v>
      </c>
      <c r="J25" s="465">
        <v>9.8965439974000002</v>
      </c>
      <c r="K25" s="465">
        <v>4.6181084311999996</v>
      </c>
      <c r="L25" s="465">
        <v>6.1066033410999996</v>
      </c>
      <c r="M25" s="465">
        <v>9.2453061322999996</v>
      </c>
      <c r="N25" s="67" t="s">
        <v>1223</v>
      </c>
      <c r="O25" s="503"/>
      <c r="P25" s="465"/>
      <c r="Q25" s="465"/>
      <c r="R25" s="512"/>
      <c r="S25" s="512"/>
      <c r="T25" s="376"/>
      <c r="U25" s="512"/>
      <c r="V25" s="512"/>
      <c r="W25" s="512"/>
      <c r="X25" s="512"/>
      <c r="Y25" s="512"/>
      <c r="Z25" s="512"/>
      <c r="AA25" s="512"/>
      <c r="AB25" s="512"/>
      <c r="AC25" s="512"/>
      <c r="AD25" s="512"/>
    </row>
    <row r="26" spans="1:30" s="96" customFormat="1" ht="12" customHeight="1">
      <c r="A26" s="67" t="s">
        <v>1224</v>
      </c>
      <c r="B26" s="465">
        <v>51.453383242800001</v>
      </c>
      <c r="C26" s="465">
        <v>43.726870147200003</v>
      </c>
      <c r="D26" s="465">
        <v>49.956911722800001</v>
      </c>
      <c r="E26" s="465">
        <v>50.700602613699999</v>
      </c>
      <c r="F26" s="465">
        <v>48.040509038700002</v>
      </c>
      <c r="G26" s="465">
        <v>49.618855866799997</v>
      </c>
      <c r="H26" s="465">
        <v>49.664272400599998</v>
      </c>
      <c r="I26" s="465">
        <v>49.721957292500001</v>
      </c>
      <c r="J26" s="465">
        <v>48.107507299600002</v>
      </c>
      <c r="K26" s="465">
        <v>52.274673913599997</v>
      </c>
      <c r="L26" s="465">
        <v>49.8568915508</v>
      </c>
      <c r="M26" s="465">
        <v>48.216394355399999</v>
      </c>
      <c r="N26" s="67" t="s">
        <v>1225</v>
      </c>
      <c r="O26" s="503"/>
      <c r="P26" s="465"/>
      <c r="Q26" s="465"/>
      <c r="R26" s="512"/>
      <c r="S26" s="512"/>
      <c r="T26" s="376"/>
      <c r="U26" s="512"/>
      <c r="V26" s="512"/>
      <c r="W26" s="512"/>
      <c r="X26" s="512"/>
      <c r="Y26" s="512"/>
      <c r="Z26" s="512"/>
      <c r="AA26" s="512"/>
      <c r="AB26" s="512"/>
      <c r="AC26" s="512"/>
      <c r="AD26" s="512"/>
    </row>
    <row r="27" spans="1:30" s="96" customFormat="1" ht="12" customHeight="1">
      <c r="A27" s="551" t="s">
        <v>1210</v>
      </c>
      <c r="B27" s="465"/>
      <c r="C27" s="465"/>
      <c r="D27" s="465"/>
      <c r="E27" s="465"/>
      <c r="F27" s="465"/>
      <c r="G27" s="465"/>
      <c r="H27" s="465"/>
      <c r="I27" s="465"/>
      <c r="J27" s="465"/>
      <c r="K27" s="465"/>
      <c r="L27" s="465"/>
      <c r="M27" s="465"/>
      <c r="N27" s="552" t="s">
        <v>1211</v>
      </c>
      <c r="O27" s="552"/>
      <c r="P27" s="465"/>
      <c r="Q27" s="465"/>
      <c r="R27" s="512"/>
      <c r="S27" s="512"/>
      <c r="U27" s="512"/>
      <c r="V27" s="512"/>
      <c r="W27" s="512"/>
      <c r="X27" s="512"/>
      <c r="Y27" s="512"/>
      <c r="Z27" s="512"/>
      <c r="AA27" s="512"/>
      <c r="AB27" s="512"/>
      <c r="AC27" s="512"/>
      <c r="AD27" s="512"/>
    </row>
    <row r="28" spans="1:30" s="96" customFormat="1" ht="12" customHeight="1">
      <c r="A28" s="67" t="s">
        <v>1218</v>
      </c>
      <c r="B28" s="465">
        <v>4.2841853495000004</v>
      </c>
      <c r="C28" s="465">
        <v>6.8892721952000002</v>
      </c>
      <c r="D28" s="465">
        <v>0.39319425019999998</v>
      </c>
      <c r="E28" s="465">
        <v>1.1949387835</v>
      </c>
      <c r="F28" s="465">
        <v>-2.4193927893999998</v>
      </c>
      <c r="G28" s="465">
        <v>-1.6737252248000001</v>
      </c>
      <c r="H28" s="465">
        <v>5.2923103428999996</v>
      </c>
      <c r="I28" s="465">
        <v>5.6068835514000002</v>
      </c>
      <c r="J28" s="465">
        <v>-3.2268715148</v>
      </c>
      <c r="K28" s="465">
        <v>0.20701943789999999</v>
      </c>
      <c r="L28" s="465">
        <v>-4.4949614981000003</v>
      </c>
      <c r="M28" s="465">
        <v>3.0431468970000002</v>
      </c>
      <c r="N28" s="67" t="s">
        <v>1219</v>
      </c>
      <c r="O28" s="503"/>
      <c r="P28" s="465"/>
      <c r="Q28" s="465"/>
      <c r="R28" s="512"/>
      <c r="S28" s="512"/>
      <c r="T28" s="376"/>
      <c r="U28" s="512"/>
      <c r="V28" s="512"/>
      <c r="W28" s="512"/>
      <c r="X28" s="512"/>
      <c r="Y28" s="512"/>
      <c r="Z28" s="512"/>
      <c r="AA28" s="512"/>
      <c r="AB28" s="512"/>
      <c r="AC28" s="512"/>
      <c r="AD28" s="512"/>
    </row>
    <row r="29" spans="1:30" s="96" customFormat="1" ht="12" customHeight="1">
      <c r="A29" s="67" t="s">
        <v>1220</v>
      </c>
      <c r="B29" s="465">
        <v>-6.9438551128999997</v>
      </c>
      <c r="C29" s="465">
        <v>-7.8424042325999999</v>
      </c>
      <c r="D29" s="465">
        <v>-1.8045627464</v>
      </c>
      <c r="E29" s="465">
        <v>-7.3944155931999997</v>
      </c>
      <c r="F29" s="465">
        <v>-3.9553209295</v>
      </c>
      <c r="G29" s="465">
        <v>-1.3627642854999999</v>
      </c>
      <c r="H29" s="465">
        <v>-1.4486374345999999</v>
      </c>
      <c r="I29" s="465">
        <v>-0.42244520740000002</v>
      </c>
      <c r="J29" s="465">
        <v>-3.7185626773</v>
      </c>
      <c r="K29" s="465">
        <v>-6.0487485270999999</v>
      </c>
      <c r="L29" s="465">
        <v>-9.0727434405</v>
      </c>
      <c r="M29" s="465">
        <v>-6.6496289330999998</v>
      </c>
      <c r="N29" s="67" t="s">
        <v>1221</v>
      </c>
      <c r="O29" s="503"/>
      <c r="P29" s="465"/>
      <c r="Q29" s="465"/>
      <c r="R29" s="512"/>
      <c r="S29" s="512"/>
      <c r="T29" s="376"/>
      <c r="U29" s="512"/>
      <c r="V29" s="512"/>
      <c r="W29" s="512"/>
      <c r="X29" s="512"/>
      <c r="Y29" s="512"/>
      <c r="Z29" s="512"/>
      <c r="AA29" s="512"/>
      <c r="AB29" s="512"/>
      <c r="AC29" s="512"/>
      <c r="AD29" s="512"/>
    </row>
    <row r="30" spans="1:30" s="96" customFormat="1" ht="12" customHeight="1">
      <c r="A30" s="67" t="s">
        <v>1084</v>
      </c>
      <c r="B30" s="465">
        <v>2.1003026001</v>
      </c>
      <c r="C30" s="465">
        <v>5.4613605989999998</v>
      </c>
      <c r="D30" s="465">
        <v>-0.54024208559999998</v>
      </c>
      <c r="E30" s="465">
        <v>6.3611451114999999</v>
      </c>
      <c r="F30" s="465">
        <v>7.8031585701999999</v>
      </c>
      <c r="G30" s="465">
        <v>13.9392304434</v>
      </c>
      <c r="H30" s="465">
        <v>8.3852896160999997</v>
      </c>
      <c r="I30" s="465">
        <v>9.9803307981000007</v>
      </c>
      <c r="J30" s="465">
        <v>6.1608712625999997</v>
      </c>
      <c r="K30" s="465">
        <v>4.9620276325999999</v>
      </c>
      <c r="L30" s="465">
        <v>9.6648742641999998</v>
      </c>
      <c r="M30" s="465">
        <v>6.0182441216000004</v>
      </c>
      <c r="N30" s="67" t="s">
        <v>1222</v>
      </c>
      <c r="O30" s="503"/>
      <c r="P30" s="465"/>
      <c r="Q30" s="465"/>
      <c r="R30" s="512"/>
      <c r="S30" s="512"/>
      <c r="T30" s="376"/>
      <c r="U30" s="512"/>
      <c r="V30" s="512"/>
      <c r="W30" s="512"/>
      <c r="X30" s="512"/>
      <c r="Y30" s="512"/>
      <c r="Z30" s="512"/>
      <c r="AA30" s="512"/>
      <c r="AB30" s="512"/>
      <c r="AC30" s="512"/>
      <c r="AD30" s="512"/>
    </row>
    <row r="31" spans="1:30" s="96" customFormat="1" ht="12" customHeight="1">
      <c r="A31" s="67" t="s">
        <v>1091</v>
      </c>
      <c r="B31" s="465">
        <v>7.5336466976000001</v>
      </c>
      <c r="C31" s="465">
        <v>6.2777403958000004</v>
      </c>
      <c r="D31" s="465">
        <v>9.4105184170000005</v>
      </c>
      <c r="E31" s="465">
        <v>14.449543286600001</v>
      </c>
      <c r="F31" s="465">
        <v>18.934862133399999</v>
      </c>
      <c r="G31" s="465">
        <v>16.4966904417</v>
      </c>
      <c r="H31" s="465">
        <v>19.5215725212</v>
      </c>
      <c r="I31" s="465">
        <v>17.403960252099999</v>
      </c>
      <c r="J31" s="465">
        <v>7.6224585792999999</v>
      </c>
      <c r="K31" s="465">
        <v>6.8251804235</v>
      </c>
      <c r="L31" s="465">
        <v>7.8974451587000001</v>
      </c>
      <c r="M31" s="465">
        <v>8.3169750528000002</v>
      </c>
      <c r="N31" s="67" t="s">
        <v>1223</v>
      </c>
      <c r="O31" s="503"/>
      <c r="P31" s="465"/>
      <c r="Q31" s="465"/>
      <c r="R31" s="512"/>
      <c r="S31" s="512"/>
      <c r="T31" s="376"/>
      <c r="U31" s="512"/>
      <c r="V31" s="512"/>
      <c r="W31" s="512"/>
      <c r="X31" s="512"/>
      <c r="Y31" s="512"/>
      <c r="Z31" s="512"/>
      <c r="AA31" s="512"/>
      <c r="AB31" s="512"/>
      <c r="AC31" s="512"/>
      <c r="AD31" s="512"/>
    </row>
    <row r="32" spans="1:30" s="96" customFormat="1" ht="12" customHeight="1">
      <c r="A32" s="67" t="s">
        <v>1224</v>
      </c>
      <c r="B32" s="465">
        <v>22.033550491400007</v>
      </c>
      <c r="C32" s="465">
        <v>24.340106388199999</v>
      </c>
      <c r="D32" s="465">
        <v>27.230908893800006</v>
      </c>
      <c r="E32" s="465">
        <v>35.962769735500004</v>
      </c>
      <c r="F32" s="465">
        <v>30.507746961199999</v>
      </c>
      <c r="G32" s="465">
        <v>33.333081278700007</v>
      </c>
      <c r="H32" s="465">
        <v>33.465704322899995</v>
      </c>
      <c r="I32" s="465">
        <v>30.926332523100001</v>
      </c>
      <c r="J32" s="465">
        <v>31.229645527700001</v>
      </c>
      <c r="K32" s="465">
        <v>34.451866177799999</v>
      </c>
      <c r="L32" s="465">
        <v>31.078932235699995</v>
      </c>
      <c r="M32" s="465">
        <v>29.448994059399993</v>
      </c>
      <c r="N32" s="67" t="s">
        <v>1225</v>
      </c>
      <c r="O32" s="503"/>
      <c r="P32" s="465"/>
      <c r="Q32" s="465"/>
      <c r="R32" s="512"/>
      <c r="S32" s="512"/>
      <c r="T32" s="376"/>
      <c r="U32" s="512"/>
      <c r="V32" s="512"/>
      <c r="W32" s="512"/>
      <c r="X32" s="512"/>
      <c r="Y32" s="512"/>
      <c r="Z32" s="512"/>
      <c r="AA32" s="512"/>
      <c r="AB32" s="512"/>
      <c r="AC32" s="512"/>
      <c r="AD32" s="512"/>
    </row>
    <row r="33" spans="1:30" s="96" customFormat="1" ht="6.6" customHeight="1" thickBot="1">
      <c r="A33" s="483"/>
      <c r="B33" s="465"/>
      <c r="C33" s="465"/>
      <c r="D33" s="465"/>
      <c r="E33" s="465"/>
      <c r="F33" s="465"/>
      <c r="G33" s="465"/>
      <c r="H33" s="465"/>
      <c r="I33" s="465"/>
      <c r="J33" s="465"/>
      <c r="K33" s="465"/>
      <c r="L33" s="465"/>
      <c r="M33" s="465"/>
      <c r="N33" s="503"/>
      <c r="O33" s="503"/>
      <c r="P33" s="465"/>
      <c r="Q33" s="465"/>
      <c r="R33" s="512"/>
      <c r="S33" s="512"/>
      <c r="T33" s="376"/>
      <c r="U33" s="512"/>
      <c r="V33" s="512"/>
      <c r="W33" s="512"/>
      <c r="X33" s="512"/>
      <c r="Y33" s="512"/>
      <c r="Z33" s="512"/>
      <c r="AA33" s="512"/>
      <c r="AB33" s="512"/>
      <c r="AC33" s="512"/>
      <c r="AD33" s="512"/>
    </row>
    <row r="34" spans="1:30" s="96" customFormat="1" ht="12" customHeight="1" thickBot="1">
      <c r="B34" s="977">
        <v>2025</v>
      </c>
      <c r="C34" s="978"/>
      <c r="D34" s="978"/>
      <c r="E34" s="978"/>
      <c r="F34" s="978"/>
      <c r="G34" s="978"/>
      <c r="H34" s="979"/>
      <c r="I34" s="978">
        <v>2024</v>
      </c>
      <c r="J34" s="978"/>
      <c r="K34" s="978"/>
      <c r="L34" s="978"/>
      <c r="M34" s="979"/>
      <c r="N34" s="280"/>
      <c r="O34" s="280"/>
      <c r="U34" s="376"/>
    </row>
    <row r="35" spans="1:30" s="96" customFormat="1" ht="12" customHeight="1" thickBot="1">
      <c r="B35" s="506" t="s">
        <v>1058</v>
      </c>
      <c r="C35" s="506" t="s">
        <v>1059</v>
      </c>
      <c r="D35" s="506" t="s">
        <v>1093</v>
      </c>
      <c r="E35" s="506" t="s">
        <v>1094</v>
      </c>
      <c r="F35" s="506" t="s">
        <v>1062</v>
      </c>
      <c r="G35" s="506" t="s">
        <v>1095</v>
      </c>
      <c r="H35" s="506" t="s">
        <v>1064</v>
      </c>
      <c r="I35" s="506" t="s">
        <v>1096</v>
      </c>
      <c r="J35" s="506" t="s">
        <v>1066</v>
      </c>
      <c r="K35" s="506" t="s">
        <v>1067</v>
      </c>
      <c r="L35" s="506" t="s">
        <v>1097</v>
      </c>
      <c r="M35" s="506" t="s">
        <v>1098</v>
      </c>
      <c r="N35" s="280"/>
      <c r="O35" s="280"/>
      <c r="U35" s="376"/>
    </row>
    <row r="36" spans="1:30" s="96" customFormat="1" ht="7.5" customHeight="1">
      <c r="B36" s="507"/>
      <c r="C36" s="507"/>
      <c r="D36" s="507"/>
      <c r="E36" s="507"/>
      <c r="F36" s="507"/>
      <c r="G36" s="507"/>
      <c r="H36" s="507"/>
      <c r="I36" s="507"/>
      <c r="J36" s="507"/>
      <c r="K36" s="507"/>
      <c r="L36" s="507"/>
      <c r="M36" s="507"/>
      <c r="N36" s="280"/>
      <c r="O36" s="280"/>
      <c r="U36" s="376"/>
    </row>
    <row r="37" spans="1:30" s="385" customFormat="1" ht="12" customHeight="1">
      <c r="A37" s="41" t="s">
        <v>1213</v>
      </c>
      <c r="B37" s="31"/>
      <c r="C37" s="31"/>
      <c r="D37" s="31"/>
      <c r="E37" s="31"/>
      <c r="F37" s="31"/>
      <c r="G37" s="31"/>
      <c r="H37" s="31"/>
      <c r="I37" s="31"/>
    </row>
    <row r="38" spans="1:30" s="385" customFormat="1" ht="12" customHeight="1">
      <c r="A38" s="41" t="s">
        <v>1214</v>
      </c>
      <c r="B38" s="31"/>
      <c r="C38" s="31"/>
      <c r="D38" s="31"/>
      <c r="E38" s="31"/>
      <c r="F38" s="31"/>
      <c r="G38" s="31"/>
      <c r="H38" s="31"/>
      <c r="I38" s="31"/>
    </row>
    <row r="39" spans="1:30" s="385" customFormat="1" ht="12" customHeight="1">
      <c r="A39" s="31"/>
      <c r="B39" s="31"/>
      <c r="C39" s="31"/>
      <c r="D39" s="31"/>
      <c r="E39" s="31"/>
      <c r="F39" s="31"/>
      <c r="G39" s="31"/>
      <c r="H39" s="31"/>
      <c r="I39" s="31"/>
    </row>
    <row r="40" spans="1:30" s="96" customFormat="1" ht="12" customHeight="1">
      <c r="A40" s="19" t="s">
        <v>1226</v>
      </c>
    </row>
    <row r="41" spans="1:30" s="5" customFormat="1" ht="12" customHeight="1">
      <c r="A41" s="266" t="s">
        <v>1051</v>
      </c>
      <c r="E41" s="221"/>
      <c r="F41" s="221"/>
      <c r="G41" s="221"/>
      <c r="H41" s="221"/>
      <c r="I41" s="221"/>
      <c r="J41" s="221"/>
      <c r="K41" s="221"/>
      <c r="L41" s="221"/>
      <c r="M41" s="280"/>
    </row>
    <row r="42" spans="1:30" s="450" customFormat="1" ht="12" customHeight="1">
      <c r="A42" s="5"/>
      <c r="B42" s="473"/>
      <c r="C42" s="474"/>
      <c r="D42" s="448"/>
      <c r="E42" s="455"/>
      <c r="F42" s="475"/>
      <c r="G42" s="455"/>
      <c r="H42" s="455"/>
      <c r="I42" s="446"/>
      <c r="J42" s="446"/>
      <c r="L42" s="449"/>
      <c r="M42" s="448"/>
      <c r="N42" s="449"/>
      <c r="O42" s="449"/>
    </row>
    <row r="43" spans="1:30" s="450" customFormat="1" ht="12" customHeight="1">
      <c r="A43" s="92" t="s">
        <v>141</v>
      </c>
      <c r="B43" s="473"/>
      <c r="C43" s="474"/>
      <c r="D43" s="448"/>
      <c r="E43" s="455"/>
      <c r="F43" s="475"/>
      <c r="G43" s="455"/>
      <c r="H43" s="455"/>
      <c r="I43" s="446"/>
      <c r="J43" s="446"/>
      <c r="L43" s="449"/>
      <c r="M43" s="448"/>
      <c r="N43" s="449"/>
      <c r="O43" s="449"/>
    </row>
    <row r="44" spans="1:30" s="450" customFormat="1" ht="12" customHeight="1">
      <c r="A44" s="53" t="s">
        <v>1227</v>
      </c>
      <c r="B44" s="473"/>
      <c r="C44" s="474"/>
      <c r="D44" s="448"/>
      <c r="E44" s="455"/>
      <c r="F44" s="475"/>
      <c r="G44" s="455"/>
      <c r="H44" s="455"/>
      <c r="I44" s="446"/>
      <c r="J44" s="446"/>
      <c r="L44" s="449"/>
      <c r="M44" s="448"/>
      <c r="N44" s="449"/>
      <c r="O44" s="449"/>
    </row>
    <row r="45" spans="1:30" s="450" customFormat="1" ht="12" customHeight="1">
      <c r="A45" s="53" t="s">
        <v>1228</v>
      </c>
      <c r="B45" s="473"/>
      <c r="C45" s="474"/>
      <c r="D45" s="448"/>
      <c r="E45" s="455"/>
      <c r="F45" s="475"/>
      <c r="G45" s="455"/>
      <c r="H45" s="455"/>
      <c r="I45" s="446"/>
      <c r="J45" s="446"/>
      <c r="L45" s="449"/>
      <c r="M45" s="448"/>
      <c r="N45" s="449"/>
      <c r="O45" s="449"/>
    </row>
    <row r="46" spans="1:30" s="450" customFormat="1" ht="12" customHeight="1">
      <c r="A46" s="53" t="s">
        <v>1229</v>
      </c>
      <c r="B46" s="473"/>
      <c r="C46" s="474"/>
      <c r="D46" s="448"/>
      <c r="E46" s="455"/>
      <c r="F46" s="475"/>
      <c r="G46" s="455"/>
      <c r="H46" s="455"/>
      <c r="I46" s="446"/>
      <c r="J46" s="446"/>
      <c r="L46" s="449"/>
      <c r="M46" s="448"/>
      <c r="N46" s="449"/>
      <c r="O46" s="449"/>
    </row>
    <row r="47" spans="1:30" s="450" customFormat="1" ht="12" customHeight="1">
      <c r="A47" s="53" t="s">
        <v>1230</v>
      </c>
      <c r="B47" s="473"/>
      <c r="C47" s="474"/>
      <c r="D47" s="448"/>
      <c r="E47" s="455"/>
      <c r="F47" s="475"/>
      <c r="G47" s="455"/>
      <c r="H47" s="455"/>
      <c r="I47" s="446"/>
      <c r="J47" s="446"/>
      <c r="L47" s="449"/>
      <c r="M47" s="448"/>
      <c r="N47" s="449"/>
      <c r="O47" s="449"/>
    </row>
    <row r="48" spans="1:30" ht="12" customHeight="1">
      <c r="A48" s="53" t="s">
        <v>1231</v>
      </c>
    </row>
    <row r="49" spans="1:1" ht="12" customHeight="1">
      <c r="A49" s="53" t="s">
        <v>1232</v>
      </c>
    </row>
    <row r="50" spans="1:1" ht="12" customHeight="1"/>
    <row r="51" spans="1:1" ht="12" customHeight="1"/>
  </sheetData>
  <mergeCells count="6">
    <mergeCell ref="A1:N1"/>
    <mergeCell ref="A2:N2"/>
    <mergeCell ref="B6:H6"/>
    <mergeCell ref="I6:M6"/>
    <mergeCell ref="B34:H34"/>
    <mergeCell ref="I34:M34"/>
  </mergeCells>
  <hyperlinks>
    <hyperlink ref="A49" r:id="rId1" xr:uid="{BD8F0228-02C9-4F4D-AB9F-E9F459F3EB86}"/>
    <hyperlink ref="N31" r:id="rId2" xr:uid="{E4646EFE-08AB-412A-B887-740DCE3A8F94}"/>
    <hyperlink ref="N25" r:id="rId3" xr:uid="{EC83841A-BBEF-4160-97FE-157F3D56B694}"/>
    <hyperlink ref="N19" r:id="rId4" xr:uid="{66AE0515-36CF-434E-8E92-5986574DE9C2}"/>
    <hyperlink ref="N13" r:id="rId5" xr:uid="{610E9F41-AE68-48B5-9103-A238F3E60598}"/>
    <hyperlink ref="A48" r:id="rId6" xr:uid="{973AC959-A64D-4BD6-8CBB-B6A40E363547}"/>
    <hyperlink ref="A13" r:id="rId7" display="Perspetivas de preços   " xr:uid="{AE5B4F95-4F9B-421E-B4C3-389682FD659F}"/>
    <hyperlink ref="N30" r:id="rId8" xr:uid="{DE6569AF-6BC2-463D-903D-5F6932D45836}"/>
    <hyperlink ref="N24" r:id="rId9" xr:uid="{AB7AA67B-CED4-4F87-9A67-413BE87C3FCF}"/>
    <hyperlink ref="N18" r:id="rId10" xr:uid="{DC5BDDA8-A3B4-4C1C-B386-296DC0FA213B}"/>
    <hyperlink ref="N12" r:id="rId11" xr:uid="{FFF25EDF-7E25-4F93-84D7-B316479C1BE4}"/>
    <hyperlink ref="A47" r:id="rId12" xr:uid="{3B5BA44F-BD7B-4CAC-B33D-3A9E0282FE8F}"/>
    <hyperlink ref="A30" r:id="rId13" display="Perspetivas de emprego  " xr:uid="{D8EE1D0D-BD9A-45C4-8891-15D2DCB83667}"/>
    <hyperlink ref="A24" r:id="rId14" display="Perspetivas de emprego  " xr:uid="{DEA8B0E8-0258-426A-BF24-C16B022E32CF}"/>
    <hyperlink ref="A18" r:id="rId15" display="Perspetivas de emprego  " xr:uid="{6568AC2E-7543-490E-82F3-9D670B7B9053}"/>
    <hyperlink ref="A12" r:id="rId16" display="Perspetivas de emprego  " xr:uid="{BA3E7CB5-629C-4933-BE18-202F702575DB}"/>
    <hyperlink ref="N29" r:id="rId17" xr:uid="{5FA7F783-CE87-45FC-BD97-D5A0E8E4D696}"/>
    <hyperlink ref="N23" r:id="rId18" xr:uid="{7B88D801-EC47-49BC-9387-7E84D8AA4967}"/>
    <hyperlink ref="N17" r:id="rId19" xr:uid="{FF401DD0-7D71-432F-9150-5A067703094B}"/>
    <hyperlink ref="N11" r:id="rId20" xr:uid="{86384F24-2E2F-49E7-A2D6-404D6C108904}"/>
    <hyperlink ref="A46" r:id="rId21" xr:uid="{EEE061C7-78F6-4E63-B21E-658F7F65EA5B}"/>
    <hyperlink ref="A29" r:id="rId22" display="Carteira de encomendas   " xr:uid="{64D741D3-CC83-4F7B-B16E-7C6BF04F53A6}"/>
    <hyperlink ref="A23" r:id="rId23" display="Carteira de encomendas   " xr:uid="{3B904BD5-6C5A-4D4B-9587-323D5F59F21E}"/>
    <hyperlink ref="A17" r:id="rId24" display="Carteira de encomendas   " xr:uid="{3DDDAA85-7B7C-482B-8AB5-059E7BFEDAA3}"/>
    <hyperlink ref="A11" r:id="rId25" display="Carteira de encomendas   " xr:uid="{8D80620F-3178-40EA-87E0-C5D795E01772}"/>
    <hyperlink ref="A45" r:id="rId26" xr:uid="{6ACF82F3-1DB2-4922-AEE8-EDD2A05C97D2}"/>
    <hyperlink ref="N28" r:id="rId27" xr:uid="{1F2120C1-4C22-4ECC-9BA4-EFC94EE3BA95}"/>
    <hyperlink ref="N22" r:id="rId28" xr:uid="{EBD14122-DD12-4FFF-A586-9734C0BB044D}"/>
    <hyperlink ref="N16" r:id="rId29" xr:uid="{0D7EAF7C-D159-441E-96A5-6A72991FC873}"/>
    <hyperlink ref="N10" r:id="rId30" xr:uid="{AA36781E-6211-41DA-BF7D-A09C7C2CCD29}"/>
    <hyperlink ref="A10" r:id="rId31" display="Atividade da empresa  " xr:uid="{1D2105A9-6522-464A-8D6A-86C4EF43C1C1}"/>
    <hyperlink ref="A28" r:id="rId32" display="Atividade da empresa  " xr:uid="{F1B8301E-7DF0-4E54-9E73-998F957C91FC}"/>
    <hyperlink ref="A22" r:id="rId33" display="Atividade da empresa  " xr:uid="{CAC6C140-ED38-439E-8D94-94214A70299A}"/>
    <hyperlink ref="A16" r:id="rId34" display="Atividade da empresa  " xr:uid="{89FB57FA-BB80-44A4-A9EB-D1FE4329B530}"/>
    <hyperlink ref="N9" r:id="rId35" xr:uid="{F3F321B6-6A58-46FC-8C2C-532B5EE10191}"/>
    <hyperlink ref="A9" r:id="rId36" display="Indicador de confiança  " xr:uid="{562D2DFA-6466-490B-8163-1BBF7158D690}"/>
    <hyperlink ref="A44" r:id="rId37" xr:uid="{C10D90E4-68DE-4D61-910D-1CDE667A73DF}"/>
    <hyperlink ref="A19" r:id="rId38" display="Perspetivas de preços   " xr:uid="{15F45B5C-8BC1-4EEF-8B50-C458BBA8EC6B}"/>
    <hyperlink ref="A25" r:id="rId39" display="Perspetivas de preços   " xr:uid="{4523ED0C-EDA0-4E52-B51D-5608F3112E09}"/>
    <hyperlink ref="A31" r:id="rId40" display="Perspetivas de preços   " xr:uid="{E0CC04ED-EB41-4962-BA98-FBBB74E14E8F}"/>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B8DFF-E62C-44FE-ADD4-53AA75CA4728}">
  <dimension ref="A1:Y34"/>
  <sheetViews>
    <sheetView showGridLines="0" workbookViewId="0">
      <selection sqref="A1:J1"/>
    </sheetView>
  </sheetViews>
  <sheetFormatPr defaultColWidth="9.140625" defaultRowHeight="11.25"/>
  <cols>
    <col min="1" max="1" width="37" style="199" customWidth="1"/>
    <col min="2" max="9" width="6" style="199" customWidth="1"/>
    <col min="10" max="10" width="22" style="365" customWidth="1"/>
    <col min="11" max="11" width="9.140625" style="199"/>
    <col min="12" max="12" width="5.42578125" style="199" customWidth="1"/>
    <col min="13" max="16384" width="9.140625" style="199"/>
  </cols>
  <sheetData>
    <row r="1" spans="1:25">
      <c r="A1" s="946" t="s">
        <v>1201</v>
      </c>
      <c r="B1" s="946"/>
      <c r="C1" s="946"/>
      <c r="D1" s="946"/>
      <c r="E1" s="946"/>
      <c r="F1" s="946"/>
      <c r="G1" s="946"/>
      <c r="H1" s="946"/>
      <c r="I1" s="946"/>
      <c r="J1" s="946"/>
    </row>
    <row r="2" spans="1:25">
      <c r="A2" s="947" t="s">
        <v>1202</v>
      </c>
      <c r="B2" s="947"/>
      <c r="C2" s="947"/>
      <c r="D2" s="947"/>
      <c r="E2" s="947"/>
      <c r="F2" s="947"/>
      <c r="G2" s="947"/>
      <c r="H2" s="947"/>
      <c r="I2" s="947"/>
      <c r="J2" s="947"/>
    </row>
    <row r="4" spans="1:25" s="5" customFormat="1">
      <c r="A4" s="11" t="s">
        <v>1030</v>
      </c>
      <c r="J4" s="469" t="s">
        <v>1031</v>
      </c>
    </row>
    <row r="5" spans="1:25" s="5" customFormat="1" ht="12" thickBot="1">
      <c r="I5" s="500" t="s">
        <v>1032</v>
      </c>
      <c r="J5" s="280"/>
    </row>
    <row r="6" spans="1:25" s="5" customFormat="1" ht="12" customHeight="1" thickBot="1">
      <c r="B6" s="977">
        <v>2025</v>
      </c>
      <c r="C6" s="979"/>
      <c r="D6" s="977">
        <v>2024</v>
      </c>
      <c r="E6" s="978"/>
      <c r="F6" s="978"/>
      <c r="G6" s="979"/>
      <c r="H6" s="977">
        <v>2023</v>
      </c>
      <c r="I6" s="979"/>
      <c r="J6" s="280"/>
    </row>
    <row r="7" spans="1:25" s="5" customFormat="1" ht="12" customHeight="1" thickBot="1">
      <c r="B7" s="12" t="s">
        <v>1033</v>
      </c>
      <c r="C7" s="12" t="s">
        <v>1034</v>
      </c>
      <c r="D7" s="12" t="s">
        <v>1035</v>
      </c>
      <c r="E7" s="12" t="s">
        <v>1036</v>
      </c>
      <c r="F7" s="12" t="s">
        <v>1033</v>
      </c>
      <c r="G7" s="12" t="s">
        <v>1034</v>
      </c>
      <c r="H7" s="12" t="s">
        <v>1035</v>
      </c>
      <c r="I7" s="12" t="s">
        <v>1036</v>
      </c>
      <c r="J7" s="280"/>
    </row>
    <row r="8" spans="1:25" s="5" customFormat="1">
      <c r="A8" s="11" t="s">
        <v>904</v>
      </c>
      <c r="J8" s="469" t="s">
        <v>904</v>
      </c>
      <c r="M8" s="34"/>
      <c r="N8" s="34"/>
    </row>
    <row r="9" spans="1:25" s="5" customFormat="1">
      <c r="A9" s="67" t="s">
        <v>1043</v>
      </c>
      <c r="B9" s="550">
        <v>80.816490189600003</v>
      </c>
      <c r="C9" s="550">
        <v>80.283251950700006</v>
      </c>
      <c r="D9" s="550">
        <v>80.344230486499995</v>
      </c>
      <c r="E9" s="550">
        <v>80.663368658799996</v>
      </c>
      <c r="F9" s="550">
        <v>79.809620931400005</v>
      </c>
      <c r="G9" s="550">
        <v>79.673187320799997</v>
      </c>
      <c r="H9" s="550">
        <v>80.351123901999998</v>
      </c>
      <c r="I9" s="550">
        <v>79.958694035899995</v>
      </c>
      <c r="J9" s="67" t="s">
        <v>1209</v>
      </c>
      <c r="K9" s="221"/>
      <c r="L9" s="221"/>
      <c r="M9" s="550"/>
      <c r="N9" s="550"/>
      <c r="O9" s="499"/>
      <c r="P9" s="499"/>
      <c r="Q9" s="499"/>
      <c r="R9" s="499"/>
      <c r="S9" s="499"/>
      <c r="T9" s="499"/>
      <c r="U9" s="499"/>
      <c r="V9" s="499"/>
      <c r="W9" s="499"/>
      <c r="X9" s="499"/>
      <c r="Y9" s="499"/>
    </row>
    <row r="10" spans="1:25" s="5" customFormat="1">
      <c r="A10" s="67" t="s">
        <v>1203</v>
      </c>
      <c r="B10" s="550">
        <v>9.2576687017000001</v>
      </c>
      <c r="C10" s="550">
        <v>14.041786608100001</v>
      </c>
      <c r="D10" s="550">
        <v>7.4700619565000004</v>
      </c>
      <c r="E10" s="550">
        <v>2.8872281853000001</v>
      </c>
      <c r="F10" s="550">
        <v>5.7233325313999996</v>
      </c>
      <c r="G10" s="550">
        <v>6.8765894514000001</v>
      </c>
      <c r="H10" s="550">
        <v>2.2084452082000001</v>
      </c>
      <c r="I10" s="550">
        <v>1.0484693811000001</v>
      </c>
      <c r="J10" s="67" t="s">
        <v>1212</v>
      </c>
      <c r="K10" s="221"/>
      <c r="L10" s="221"/>
      <c r="M10" s="550"/>
      <c r="N10" s="550"/>
      <c r="O10" s="499"/>
      <c r="P10" s="499"/>
      <c r="Q10" s="499"/>
      <c r="R10" s="499"/>
      <c r="S10" s="499"/>
      <c r="T10" s="499"/>
      <c r="U10" s="499"/>
      <c r="V10" s="499"/>
      <c r="W10" s="499"/>
      <c r="X10" s="499"/>
      <c r="Y10" s="499"/>
    </row>
    <row r="11" spans="1:25" s="5" customFormat="1">
      <c r="A11" s="551" t="s">
        <v>1204</v>
      </c>
      <c r="B11" s="550"/>
      <c r="C11" s="550"/>
      <c r="D11" s="550"/>
      <c r="E11" s="550"/>
      <c r="F11" s="550"/>
      <c r="G11" s="550"/>
      <c r="H11" s="550"/>
      <c r="I11" s="550"/>
      <c r="J11" s="552" t="s">
        <v>1205</v>
      </c>
      <c r="K11" s="221"/>
      <c r="L11" s="221"/>
      <c r="M11" s="550"/>
      <c r="N11" s="550"/>
      <c r="O11" s="499"/>
      <c r="P11" s="499"/>
      <c r="Q11" s="499"/>
      <c r="R11" s="499"/>
      <c r="S11" s="499"/>
      <c r="T11" s="499"/>
      <c r="U11" s="499"/>
      <c r="V11" s="499"/>
      <c r="W11" s="499"/>
      <c r="X11" s="499"/>
      <c r="Y11" s="499"/>
    </row>
    <row r="12" spans="1:25" s="5" customFormat="1">
      <c r="A12" s="67" t="s">
        <v>1043</v>
      </c>
      <c r="B12" s="550">
        <v>81.102148723499994</v>
      </c>
      <c r="C12" s="550">
        <v>80.043888406500002</v>
      </c>
      <c r="D12" s="550">
        <v>77.039152426200005</v>
      </c>
      <c r="E12" s="550">
        <v>79.528152919700005</v>
      </c>
      <c r="F12" s="550">
        <v>78.141372355800002</v>
      </c>
      <c r="G12" s="550">
        <v>76.533344162199995</v>
      </c>
      <c r="H12" s="550">
        <v>77.3772711509</v>
      </c>
      <c r="I12" s="550">
        <v>76.900834319699996</v>
      </c>
      <c r="J12" s="67" t="s">
        <v>1209</v>
      </c>
      <c r="K12" s="221"/>
      <c r="L12" s="221"/>
      <c r="M12" s="550"/>
      <c r="N12" s="550"/>
      <c r="O12" s="499"/>
      <c r="P12" s="499"/>
      <c r="Q12" s="499"/>
      <c r="R12" s="499"/>
      <c r="S12" s="499"/>
      <c r="T12" s="499"/>
      <c r="U12" s="499"/>
      <c r="V12" s="499"/>
      <c r="W12" s="499"/>
      <c r="X12" s="499"/>
      <c r="Y12" s="499"/>
    </row>
    <row r="13" spans="1:25" s="5" customFormat="1">
      <c r="A13" s="67" t="s">
        <v>1206</v>
      </c>
      <c r="B13" s="550">
        <v>5.3119129750000003</v>
      </c>
      <c r="C13" s="550">
        <v>10.1748390413</v>
      </c>
      <c r="D13" s="550">
        <v>5.6277890201999998</v>
      </c>
      <c r="E13" s="550">
        <v>-0.79367317859999997</v>
      </c>
      <c r="F13" s="550">
        <v>4.5482447326999997</v>
      </c>
      <c r="G13" s="550">
        <v>3.6627381557000001</v>
      </c>
      <c r="H13" s="550">
        <v>0.19599916119999999</v>
      </c>
      <c r="I13" s="550">
        <v>-1.0711869763999999</v>
      </c>
      <c r="J13" s="67" t="s">
        <v>1883</v>
      </c>
      <c r="K13" s="221"/>
      <c r="L13" s="221"/>
      <c r="M13" s="550"/>
      <c r="N13" s="550"/>
      <c r="O13" s="499"/>
      <c r="P13" s="499"/>
      <c r="Q13" s="499"/>
      <c r="R13" s="499"/>
      <c r="S13" s="499"/>
      <c r="T13" s="499"/>
      <c r="U13" s="499"/>
      <c r="V13" s="499"/>
      <c r="W13" s="499"/>
      <c r="X13" s="499"/>
      <c r="Y13" s="499"/>
    </row>
    <row r="14" spans="1:25" s="5" customFormat="1">
      <c r="A14" s="551" t="s">
        <v>1207</v>
      </c>
      <c r="B14" s="550"/>
      <c r="C14" s="550"/>
      <c r="D14" s="550"/>
      <c r="E14" s="550"/>
      <c r="F14" s="550"/>
      <c r="G14" s="550"/>
      <c r="H14" s="550"/>
      <c r="I14" s="550"/>
      <c r="J14" s="552" t="s">
        <v>1208</v>
      </c>
      <c r="K14" s="221"/>
      <c r="L14" s="221"/>
      <c r="M14" s="550"/>
      <c r="N14" s="550"/>
      <c r="O14" s="499"/>
      <c r="P14" s="499"/>
      <c r="Q14" s="499"/>
      <c r="R14" s="499"/>
      <c r="S14" s="499"/>
      <c r="T14" s="499"/>
      <c r="U14" s="499"/>
      <c r="V14" s="499"/>
      <c r="W14" s="499"/>
      <c r="X14" s="499"/>
      <c r="Y14" s="499"/>
    </row>
    <row r="15" spans="1:25" s="5" customFormat="1">
      <c r="A15" s="67" t="s">
        <v>1043</v>
      </c>
      <c r="B15" s="550">
        <v>83.000401139000004</v>
      </c>
      <c r="C15" s="550">
        <v>82.862321398199995</v>
      </c>
      <c r="D15" s="550">
        <v>84.196150363699999</v>
      </c>
      <c r="E15" s="550">
        <v>83.675227086700005</v>
      </c>
      <c r="F15" s="550">
        <v>83.888536567000003</v>
      </c>
      <c r="G15" s="550">
        <v>85.703932788700001</v>
      </c>
      <c r="H15" s="550">
        <v>86.1602273126</v>
      </c>
      <c r="I15" s="550">
        <v>84.034189105600007</v>
      </c>
      <c r="J15" s="67" t="s">
        <v>1209</v>
      </c>
      <c r="K15" s="221"/>
      <c r="L15" s="221"/>
      <c r="M15" s="550"/>
      <c r="N15" s="550"/>
      <c r="O15" s="499"/>
      <c r="P15" s="499"/>
      <c r="Q15" s="499"/>
      <c r="R15" s="499"/>
      <c r="S15" s="499"/>
      <c r="T15" s="499"/>
      <c r="U15" s="499"/>
      <c r="V15" s="499"/>
      <c r="W15" s="499"/>
      <c r="X15" s="499"/>
      <c r="Y15" s="499"/>
    </row>
    <row r="16" spans="1:25" s="5" customFormat="1">
      <c r="A16" s="67" t="s">
        <v>1203</v>
      </c>
      <c r="B16" s="550">
        <v>21.491744622999999</v>
      </c>
      <c r="C16" s="550">
        <v>26.1985276568</v>
      </c>
      <c r="D16" s="550">
        <v>20.488341034299999</v>
      </c>
      <c r="E16" s="550">
        <v>7.5555663454999999</v>
      </c>
      <c r="F16" s="550">
        <v>6.0942109735000001</v>
      </c>
      <c r="G16" s="550">
        <v>8.2905568383000006</v>
      </c>
      <c r="H16" s="550">
        <v>-0.54610793869999996</v>
      </c>
      <c r="I16" s="550">
        <v>4.2935524293</v>
      </c>
      <c r="J16" s="67" t="s">
        <v>1212</v>
      </c>
      <c r="K16" s="221"/>
      <c r="L16" s="221"/>
      <c r="M16" s="550"/>
      <c r="N16" s="550"/>
      <c r="O16" s="499"/>
      <c r="P16" s="499"/>
      <c r="Q16" s="499"/>
      <c r="R16" s="499"/>
      <c r="S16" s="499"/>
      <c r="T16" s="499"/>
      <c r="U16" s="499"/>
      <c r="V16" s="499"/>
      <c r="W16" s="499"/>
      <c r="X16" s="499"/>
      <c r="Y16" s="499"/>
    </row>
    <row r="17" spans="1:25" s="5" customFormat="1">
      <c r="A17" s="551" t="s">
        <v>1210</v>
      </c>
      <c r="B17" s="550"/>
      <c r="C17" s="550"/>
      <c r="D17" s="550"/>
      <c r="E17" s="550"/>
      <c r="F17" s="550"/>
      <c r="G17" s="550"/>
      <c r="H17" s="550"/>
      <c r="I17" s="550"/>
      <c r="J17" s="552" t="s">
        <v>1211</v>
      </c>
      <c r="K17" s="221"/>
      <c r="L17" s="221"/>
      <c r="M17" s="550"/>
      <c r="N17" s="550"/>
      <c r="O17" s="499"/>
      <c r="P17" s="499"/>
      <c r="Q17" s="499"/>
      <c r="R17" s="499"/>
      <c r="S17" s="499"/>
      <c r="T17" s="499"/>
      <c r="U17" s="499"/>
      <c r="V17" s="499"/>
      <c r="W17" s="499"/>
      <c r="X17" s="499"/>
      <c r="Y17" s="499"/>
    </row>
    <row r="18" spans="1:25" s="5" customFormat="1">
      <c r="A18" s="67" t="s">
        <v>1043</v>
      </c>
      <c r="B18" s="550">
        <v>78.644383184999995</v>
      </c>
      <c r="C18" s="550">
        <v>78.781985843499996</v>
      </c>
      <c r="D18" s="550">
        <v>83.501198038400005</v>
      </c>
      <c r="E18" s="550">
        <v>80.477556492900007</v>
      </c>
      <c r="F18" s="550">
        <v>79.797645705999997</v>
      </c>
      <c r="G18" s="550">
        <v>80.888798903700007</v>
      </c>
      <c r="H18" s="550">
        <v>81.429383532399996</v>
      </c>
      <c r="I18" s="550">
        <v>82.494675301100003</v>
      </c>
      <c r="J18" s="67" t="s">
        <v>1209</v>
      </c>
      <c r="K18" s="221"/>
      <c r="L18" s="221"/>
      <c r="M18" s="550"/>
      <c r="N18" s="550"/>
      <c r="O18" s="499"/>
      <c r="P18" s="499"/>
      <c r="Q18" s="499"/>
      <c r="R18" s="499"/>
      <c r="S18" s="499"/>
      <c r="T18" s="499"/>
      <c r="U18" s="499"/>
      <c r="V18" s="499"/>
      <c r="W18" s="499"/>
      <c r="X18" s="499"/>
      <c r="Y18" s="499"/>
    </row>
    <row r="19" spans="1:25" s="5" customFormat="1">
      <c r="A19" s="67" t="s">
        <v>1203</v>
      </c>
      <c r="B19" s="550">
        <v>7.4646049281</v>
      </c>
      <c r="C19" s="550">
        <v>11.9819011687</v>
      </c>
      <c r="D19" s="550">
        <v>1.0535702995</v>
      </c>
      <c r="E19" s="550">
        <v>6.1185733610000002</v>
      </c>
      <c r="F19" s="550">
        <v>7.5968318093000002</v>
      </c>
      <c r="G19" s="550">
        <v>11.700034946000001</v>
      </c>
      <c r="H19" s="550">
        <v>7.9663856924000003</v>
      </c>
      <c r="I19" s="550">
        <v>2.4904727235999999</v>
      </c>
      <c r="J19" s="67" t="s">
        <v>1212</v>
      </c>
      <c r="K19" s="221"/>
      <c r="L19" s="221"/>
      <c r="M19" s="550"/>
      <c r="N19" s="550"/>
      <c r="O19" s="499"/>
      <c r="Q19" s="499"/>
      <c r="R19" s="499"/>
      <c r="S19" s="499"/>
      <c r="T19" s="499"/>
      <c r="U19" s="499"/>
      <c r="V19" s="499"/>
      <c r="W19" s="499"/>
      <c r="X19" s="499"/>
      <c r="Y19" s="499"/>
    </row>
    <row r="20" spans="1:25" s="5" customFormat="1" ht="7.5" customHeight="1" thickBot="1">
      <c r="A20" s="483"/>
      <c r="B20" s="550"/>
      <c r="C20" s="550"/>
      <c r="D20" s="550"/>
      <c r="E20" s="550"/>
      <c r="F20" s="550"/>
      <c r="G20" s="550"/>
      <c r="H20" s="550"/>
      <c r="I20" s="550"/>
      <c r="J20" s="503"/>
      <c r="K20" s="221"/>
      <c r="L20" s="221"/>
      <c r="M20" s="550"/>
      <c r="N20" s="550"/>
      <c r="O20" s="499"/>
      <c r="Q20" s="499"/>
      <c r="R20" s="499"/>
      <c r="S20" s="499"/>
      <c r="T20" s="499"/>
      <c r="U20" s="499"/>
      <c r="V20" s="499"/>
      <c r="W20" s="499"/>
      <c r="X20" s="499"/>
      <c r="Y20" s="499"/>
    </row>
    <row r="21" spans="1:25" s="5" customFormat="1" ht="12" customHeight="1" thickBot="1">
      <c r="B21" s="977">
        <v>2025</v>
      </c>
      <c r="C21" s="979"/>
      <c r="D21" s="977">
        <v>2024</v>
      </c>
      <c r="E21" s="978"/>
      <c r="F21" s="978"/>
      <c r="G21" s="979"/>
      <c r="H21" s="977">
        <v>2023</v>
      </c>
      <c r="I21" s="979"/>
      <c r="J21" s="280"/>
    </row>
    <row r="22" spans="1:25" s="5" customFormat="1" ht="12" customHeight="1" thickBot="1">
      <c r="B22" s="12" t="s">
        <v>1033</v>
      </c>
      <c r="C22" s="12" t="s">
        <v>1034</v>
      </c>
      <c r="D22" s="12" t="s">
        <v>1035</v>
      </c>
      <c r="E22" s="12" t="s">
        <v>1036</v>
      </c>
      <c r="F22" s="12" t="s">
        <v>1033</v>
      </c>
      <c r="G22" s="12" t="s">
        <v>1034</v>
      </c>
      <c r="H22" s="12" t="s">
        <v>1035</v>
      </c>
      <c r="I22" s="12" t="s">
        <v>1036</v>
      </c>
      <c r="J22" s="280"/>
    </row>
    <row r="23" spans="1:25" s="5" customFormat="1">
      <c r="B23" s="553"/>
      <c r="C23" s="553"/>
      <c r="D23" s="553"/>
      <c r="E23" s="553"/>
      <c r="F23" s="553"/>
      <c r="G23" s="553"/>
      <c r="H23" s="553"/>
      <c r="I23" s="553"/>
      <c r="J23" s="280"/>
    </row>
    <row r="24" spans="1:25" s="554" customFormat="1">
      <c r="A24" s="41" t="s">
        <v>1213</v>
      </c>
      <c r="B24" s="41"/>
      <c r="C24" s="41"/>
      <c r="D24" s="41"/>
      <c r="E24" s="41"/>
      <c r="F24" s="41"/>
      <c r="G24" s="41"/>
      <c r="H24" s="41"/>
      <c r="I24" s="41"/>
    </row>
    <row r="25" spans="1:25" s="554" customFormat="1">
      <c r="A25" s="41" t="s">
        <v>1214</v>
      </c>
      <c r="B25" s="41"/>
      <c r="C25" s="41"/>
      <c r="D25" s="41"/>
      <c r="E25" s="41"/>
      <c r="F25" s="41"/>
      <c r="G25" s="41"/>
      <c r="H25" s="41"/>
      <c r="I25" s="41"/>
    </row>
    <row r="26" spans="1:25" s="266" customFormat="1"/>
    <row r="27" spans="1:25" s="7" customFormat="1">
      <c r="A27" s="7" t="s">
        <v>1049</v>
      </c>
    </row>
    <row r="28" spans="1:25" s="7" customFormat="1">
      <c r="A28" s="39" t="s">
        <v>1050</v>
      </c>
      <c r="J28" s="281"/>
    </row>
    <row r="29" spans="1:25" s="7" customFormat="1">
      <c r="A29" s="266" t="s">
        <v>1051</v>
      </c>
      <c r="J29" s="555"/>
    </row>
    <row r="30" spans="1:25" s="7" customFormat="1">
      <c r="A30" s="56" t="s">
        <v>1052</v>
      </c>
      <c r="J30" s="281"/>
    </row>
    <row r="31" spans="1:25" s="7" customFormat="1">
      <c r="E31" s="21"/>
      <c r="F31" s="21"/>
      <c r="G31" s="21"/>
      <c r="H31" s="21"/>
      <c r="I31" s="21"/>
      <c r="J31" s="21"/>
      <c r="K31" s="21"/>
      <c r="L31" s="21"/>
      <c r="M31" s="281"/>
    </row>
    <row r="32" spans="1:25" s="557" customFormat="1">
      <c r="A32" s="92" t="s">
        <v>141</v>
      </c>
      <c r="B32" s="440"/>
      <c r="C32" s="441"/>
      <c r="D32" s="441"/>
      <c r="E32" s="441"/>
      <c r="F32" s="53"/>
      <c r="G32" s="442"/>
      <c r="H32" s="442"/>
      <c r="I32" s="444"/>
      <c r="J32" s="445"/>
      <c r="K32" s="444"/>
      <c r="L32" s="443"/>
      <c r="M32" s="454"/>
      <c r="N32" s="556"/>
      <c r="O32" s="556"/>
      <c r="P32" s="556"/>
    </row>
    <row r="33" spans="1:16" s="557" customFormat="1">
      <c r="A33" s="53" t="s">
        <v>1215</v>
      </c>
      <c r="B33" s="452"/>
      <c r="C33" s="453"/>
      <c r="D33" s="454"/>
      <c r="E33" s="455"/>
      <c r="F33" s="456"/>
      <c r="G33" s="455"/>
      <c r="H33" s="455"/>
      <c r="I33" s="444"/>
      <c r="J33" s="444"/>
      <c r="L33" s="556"/>
      <c r="M33" s="454"/>
      <c r="N33" s="556"/>
      <c r="O33" s="556"/>
      <c r="P33" s="556"/>
    </row>
    <row r="34" spans="1:16" s="557" customFormat="1">
      <c r="A34" s="53" t="s">
        <v>1216</v>
      </c>
      <c r="B34" s="452"/>
      <c r="C34" s="453"/>
      <c r="D34" s="454"/>
      <c r="E34" s="455"/>
      <c r="F34" s="456"/>
      <c r="G34" s="455"/>
      <c r="H34" s="455"/>
      <c r="I34" s="444"/>
      <c r="J34" s="444"/>
      <c r="L34" s="556"/>
      <c r="M34" s="454"/>
      <c r="N34" s="556"/>
      <c r="O34" s="556"/>
      <c r="P34" s="556"/>
    </row>
  </sheetData>
  <mergeCells count="8">
    <mergeCell ref="B21:C21"/>
    <mergeCell ref="D21:G21"/>
    <mergeCell ref="H21:I21"/>
    <mergeCell ref="A1:J1"/>
    <mergeCell ref="A2:J2"/>
    <mergeCell ref="B6:C6"/>
    <mergeCell ref="D6:G6"/>
    <mergeCell ref="H6:I6"/>
  </mergeCells>
  <hyperlinks>
    <hyperlink ref="A9" r:id="rId1" xr:uid="{A53E44D3-641A-4968-BE84-D1A2DAEBC957}"/>
    <hyperlink ref="A15" r:id="rId2" xr:uid="{47FE14A6-899C-48E1-A3BE-33C716EFF103}"/>
    <hyperlink ref="A18" r:id="rId3" xr:uid="{7156961E-84B4-4054-8DCF-A092B39F4803}"/>
    <hyperlink ref="A33" r:id="rId4" xr:uid="{B3641237-9290-4048-8997-0DC50D3F05D9}"/>
    <hyperlink ref="J9" r:id="rId5" xr:uid="{B06BFF2A-0BA7-468D-A2C4-CBADEFDB0222}"/>
    <hyperlink ref="J12" r:id="rId6" xr:uid="{31FC70AD-4B18-41B9-B0A9-6FBD20769A04}"/>
    <hyperlink ref="J15" r:id="rId7" xr:uid="{C8911A81-2467-47A1-B978-601D32F6C32E}"/>
    <hyperlink ref="J18" r:id="rId8" xr:uid="{0EEF03E7-63EA-400D-B771-9E879448FF6B}"/>
    <hyperlink ref="A13" r:id="rId9" display="Perspetivas de atividade (a)" xr:uid="{CF0869E9-1914-43CE-BBC2-F8186B456E75}"/>
    <hyperlink ref="A34" r:id="rId10" xr:uid="{1B7DCB02-BDF6-4C4E-9F64-5ED0C0432248}"/>
    <hyperlink ref="J13" r:id="rId11" display="Expected evolution of the activity (a)" xr:uid="{FE275C4E-9950-491F-A8B5-67A647BE47EA}"/>
    <hyperlink ref="A12" r:id="rId12" xr:uid="{A384734A-13F7-428C-A1AD-213F82F1736B}"/>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D54EF-3B7D-4AAC-818B-0B722DDA94DD}">
  <dimension ref="A1:IV53"/>
  <sheetViews>
    <sheetView showGridLines="0" workbookViewId="0">
      <selection sqref="A1:J1"/>
    </sheetView>
  </sheetViews>
  <sheetFormatPr defaultRowHeight="12.75"/>
  <cols>
    <col min="1" max="1" width="47.85546875" style="5" customWidth="1"/>
    <col min="2" max="9" width="9.42578125" style="5" customWidth="1"/>
    <col min="10" max="10" width="46.42578125" style="6" bestFit="1" customWidth="1"/>
    <col min="11" max="256" width="9.140625" style="5"/>
  </cols>
  <sheetData>
    <row r="1" spans="1:256">
      <c r="A1" s="899" t="s">
        <v>0</v>
      </c>
      <c r="B1" s="899"/>
      <c r="C1" s="899"/>
      <c r="D1" s="899"/>
      <c r="E1" s="899"/>
      <c r="F1" s="899"/>
      <c r="G1" s="899"/>
      <c r="H1" s="899"/>
      <c r="I1" s="899"/>
      <c r="J1" s="899"/>
      <c r="K1" s="1"/>
      <c r="L1" s="1"/>
      <c r="M1" s="1"/>
      <c r="N1" s="1"/>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900" t="s">
        <v>1</v>
      </c>
      <c r="B2" s="900"/>
      <c r="C2" s="900"/>
      <c r="D2" s="900"/>
      <c r="E2" s="900"/>
      <c r="F2" s="900"/>
      <c r="G2" s="900"/>
      <c r="H2" s="900"/>
      <c r="I2" s="900"/>
      <c r="J2" s="900"/>
      <c r="K2" s="3"/>
      <c r="L2" s="3"/>
      <c r="M2" s="3"/>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c r="A3" s="2"/>
      <c r="B3" s="2"/>
      <c r="C3" s="2"/>
      <c r="D3" s="2"/>
      <c r="E3" s="2"/>
      <c r="F3" s="2"/>
      <c r="G3" s="2"/>
      <c r="H3" s="2"/>
      <c r="I3" s="2"/>
      <c r="J3" s="4"/>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5" spans="1:256" ht="13.5" thickBot="1">
      <c r="H5" s="7"/>
      <c r="I5" s="8" t="s">
        <v>2</v>
      </c>
      <c r="J5" s="5"/>
    </row>
    <row r="6" spans="1:256" ht="13.5" thickBot="1">
      <c r="A6" s="9" t="s">
        <v>3</v>
      </c>
      <c r="B6" s="901" t="s">
        <v>4</v>
      </c>
      <c r="C6" s="901"/>
      <c r="D6" s="901"/>
      <c r="E6" s="901"/>
      <c r="F6" s="901"/>
      <c r="G6" s="901"/>
      <c r="H6" s="901"/>
      <c r="I6" s="901"/>
      <c r="J6" s="11" t="s">
        <v>5</v>
      </c>
    </row>
    <row r="7" spans="1:256" ht="23.25" thickBot="1">
      <c r="B7" s="12" t="s">
        <v>6</v>
      </c>
      <c r="C7" s="12" t="s">
        <v>7</v>
      </c>
      <c r="D7" s="12" t="s">
        <v>8</v>
      </c>
      <c r="E7" s="12" t="s">
        <v>9</v>
      </c>
      <c r="F7" s="12" t="s">
        <v>10</v>
      </c>
      <c r="G7" s="12" t="s">
        <v>11</v>
      </c>
      <c r="H7" s="12" t="s">
        <v>12</v>
      </c>
      <c r="I7" s="12" t="s">
        <v>13</v>
      </c>
    </row>
    <row r="8" spans="1:256" ht="38.25">
      <c r="A8" s="13" t="s">
        <v>14</v>
      </c>
      <c r="J8" s="14" t="s">
        <v>15</v>
      </c>
    </row>
    <row r="9" spans="1:256">
      <c r="A9" s="15" t="s">
        <v>16</v>
      </c>
      <c r="B9" s="16">
        <v>37656.578000000001</v>
      </c>
      <c r="C9" s="16">
        <v>38097.923000000003</v>
      </c>
      <c r="D9" s="16">
        <v>37043.741999999998</v>
      </c>
      <c r="E9" s="16">
        <v>36742.400000000001</v>
      </c>
      <c r="F9" s="16">
        <v>36436.04</v>
      </c>
      <c r="G9" s="16">
        <v>36283.915000000001</v>
      </c>
      <c r="H9" s="16">
        <v>35671.383000000002</v>
      </c>
      <c r="I9" s="16">
        <v>35870.627999999997</v>
      </c>
      <c r="J9" s="17" t="s">
        <v>17</v>
      </c>
      <c r="T9" s="18"/>
      <c r="U9" s="18"/>
      <c r="V9" s="18"/>
      <c r="W9" s="18"/>
      <c r="X9" s="18"/>
      <c r="Y9" s="18"/>
      <c r="Z9" s="18"/>
    </row>
    <row r="10" spans="1:256">
      <c r="A10" s="15" t="s">
        <v>18</v>
      </c>
      <c r="B10" s="16">
        <v>971.73500000000001</v>
      </c>
      <c r="C10" s="16">
        <v>966.87099999999998</v>
      </c>
      <c r="D10" s="16">
        <v>961.10299999999995</v>
      </c>
      <c r="E10" s="16">
        <v>956.37300000000005</v>
      </c>
      <c r="F10" s="16">
        <v>949.75</v>
      </c>
      <c r="G10" s="16">
        <v>943.49599999999998</v>
      </c>
      <c r="H10" s="16">
        <v>939.42600000000004</v>
      </c>
      <c r="I10" s="16">
        <v>938.55600000000004</v>
      </c>
      <c r="J10" s="19" t="s">
        <v>19</v>
      </c>
      <c r="T10" s="18"/>
      <c r="U10" s="18"/>
      <c r="V10" s="18"/>
      <c r="W10" s="18"/>
      <c r="X10" s="18"/>
      <c r="Y10" s="18"/>
      <c r="Z10" s="18"/>
    </row>
    <row r="11" spans="1:256">
      <c r="A11" s="15" t="s">
        <v>20</v>
      </c>
      <c r="B11" s="16">
        <v>10461.746999999996</v>
      </c>
      <c r="C11" s="16">
        <v>10422.136999999995</v>
      </c>
      <c r="D11" s="16">
        <v>10393.532999999999</v>
      </c>
      <c r="E11" s="16">
        <v>10357.334000000003</v>
      </c>
      <c r="F11" s="16">
        <v>10322.712999999996</v>
      </c>
      <c r="G11" s="16">
        <v>10315.680999999997</v>
      </c>
      <c r="H11" s="16">
        <v>10285.722999999998</v>
      </c>
      <c r="I11" s="16">
        <v>10223.998000000003</v>
      </c>
      <c r="J11" s="19" t="s">
        <v>21</v>
      </c>
      <c r="T11" s="18"/>
      <c r="U11" s="18"/>
      <c r="V11" s="18"/>
      <c r="W11" s="18"/>
      <c r="X11" s="18"/>
      <c r="Y11" s="18"/>
      <c r="Z11" s="18"/>
    </row>
    <row r="12" spans="1:256">
      <c r="A12" s="15" t="s">
        <v>22</v>
      </c>
      <c r="B12" s="16">
        <v>12854.407999999999</v>
      </c>
      <c r="C12" s="16">
        <v>12364.987999999999</v>
      </c>
      <c r="D12" s="16">
        <v>13003.769</v>
      </c>
      <c r="E12" s="16">
        <v>12285.544</v>
      </c>
      <c r="F12" s="16">
        <v>12094.696</v>
      </c>
      <c r="G12" s="16">
        <v>12174.263000000001</v>
      </c>
      <c r="H12" s="16">
        <v>12605.81</v>
      </c>
      <c r="I12" s="16">
        <v>11813.757</v>
      </c>
      <c r="J12" s="19" t="s">
        <v>23</v>
      </c>
      <c r="T12" s="18"/>
      <c r="U12" s="18"/>
      <c r="V12" s="18"/>
      <c r="W12" s="18"/>
      <c r="X12" s="18"/>
      <c r="Y12" s="18"/>
      <c r="Z12" s="18"/>
    </row>
    <row r="13" spans="1:256">
      <c r="A13" s="15" t="s">
        <v>24</v>
      </c>
      <c r="B13" s="16">
        <v>28310.02</v>
      </c>
      <c r="C13" s="16">
        <v>28452.423999999999</v>
      </c>
      <c r="D13" s="16">
        <v>28276.61</v>
      </c>
      <c r="E13" s="16">
        <v>28379.271000000001</v>
      </c>
      <c r="F13" s="16">
        <v>27934.356</v>
      </c>
      <c r="G13" s="16">
        <v>27382.644</v>
      </c>
      <c r="H13" s="16">
        <v>26956.598999999998</v>
      </c>
      <c r="I13" s="16">
        <v>27519.062999999998</v>
      </c>
      <c r="J13" s="19" t="s">
        <v>25</v>
      </c>
      <c r="T13" s="18"/>
      <c r="U13" s="18"/>
      <c r="V13" s="18"/>
      <c r="W13" s="18"/>
      <c r="X13" s="18"/>
      <c r="Y13" s="18"/>
      <c r="Z13" s="18"/>
    </row>
    <row r="14" spans="1:256">
      <c r="A14" s="15" t="s">
        <v>26</v>
      </c>
      <c r="B14" s="16">
        <v>29236.315999999999</v>
      </c>
      <c r="C14" s="16">
        <v>28958.477999999999</v>
      </c>
      <c r="D14" s="16">
        <v>29162.01</v>
      </c>
      <c r="E14" s="16">
        <v>28422.927</v>
      </c>
      <c r="F14" s="16">
        <v>27652.373</v>
      </c>
      <c r="G14" s="16">
        <v>27400.647000000001</v>
      </c>
      <c r="H14" s="16">
        <v>27133.737000000001</v>
      </c>
      <c r="I14" s="16">
        <v>26977.97</v>
      </c>
      <c r="J14" s="19" t="s">
        <v>27</v>
      </c>
      <c r="T14" s="18"/>
      <c r="U14" s="18"/>
      <c r="V14" s="18"/>
      <c r="W14" s="18"/>
      <c r="X14" s="18"/>
      <c r="Y14" s="18"/>
      <c r="Z14" s="18"/>
    </row>
    <row r="15" spans="1:256">
      <c r="A15" s="15" t="s">
        <v>28</v>
      </c>
      <c r="B15" s="16">
        <v>61018.173000000003</v>
      </c>
      <c r="C15" s="16">
        <v>61345.864999999998</v>
      </c>
      <c r="D15" s="16">
        <v>60516.747000000003</v>
      </c>
      <c r="E15" s="16">
        <v>60297.995999999999</v>
      </c>
      <c r="F15" s="16">
        <v>60085.182000000001</v>
      </c>
      <c r="G15" s="16">
        <v>59699.351999999999</v>
      </c>
      <c r="H15" s="16">
        <v>59325.203999999998</v>
      </c>
      <c r="I15" s="16">
        <v>59388.033000000003</v>
      </c>
      <c r="J15" s="19" t="s">
        <v>29</v>
      </c>
      <c r="T15" s="18"/>
      <c r="U15" s="18"/>
      <c r="V15" s="18"/>
      <c r="W15" s="18"/>
      <c r="X15" s="18"/>
      <c r="Y15" s="18"/>
      <c r="Z15" s="18"/>
    </row>
    <row r="16" spans="1:256">
      <c r="A16" s="20" t="s">
        <v>30</v>
      </c>
      <c r="B16" s="7"/>
      <c r="C16" s="7"/>
      <c r="D16" s="7"/>
      <c r="E16" s="7"/>
      <c r="F16" s="7"/>
      <c r="G16" s="7"/>
      <c r="H16" s="7"/>
      <c r="I16" s="7"/>
      <c r="J16" s="20" t="s">
        <v>31</v>
      </c>
      <c r="T16" s="18"/>
      <c r="U16" s="18"/>
      <c r="V16" s="18"/>
      <c r="W16" s="18"/>
      <c r="X16" s="18"/>
      <c r="Y16" s="18"/>
      <c r="Z16" s="18"/>
    </row>
    <row r="17" spans="1:26">
      <c r="A17" s="15" t="s">
        <v>16</v>
      </c>
      <c r="B17" s="21">
        <v>3.3</v>
      </c>
      <c r="C17" s="21">
        <v>5</v>
      </c>
      <c r="D17" s="21">
        <v>3.8</v>
      </c>
      <c r="E17" s="21">
        <v>2.4</v>
      </c>
      <c r="F17" s="21">
        <v>1.6</v>
      </c>
      <c r="G17" s="21">
        <v>1.9</v>
      </c>
      <c r="H17" s="21">
        <v>0.9</v>
      </c>
      <c r="I17" s="21">
        <v>2.8</v>
      </c>
      <c r="J17" s="22" t="s">
        <v>17</v>
      </c>
      <c r="T17" s="18"/>
      <c r="U17" s="18"/>
      <c r="V17" s="18"/>
      <c r="W17" s="18"/>
      <c r="X17" s="18"/>
      <c r="Y17" s="18"/>
      <c r="Z17" s="18"/>
    </row>
    <row r="18" spans="1:26">
      <c r="A18" s="15" t="s">
        <v>18</v>
      </c>
      <c r="B18" s="21">
        <v>2.2999999999999998</v>
      </c>
      <c r="C18" s="21">
        <v>2.5</v>
      </c>
      <c r="D18" s="21">
        <v>2.2999999999999998</v>
      </c>
      <c r="E18" s="21">
        <v>1.9</v>
      </c>
      <c r="F18" s="21">
        <v>1.2</v>
      </c>
      <c r="G18" s="21">
        <v>0.3</v>
      </c>
      <c r="H18" s="21">
        <v>0.6</v>
      </c>
      <c r="I18" s="21">
        <v>1.8</v>
      </c>
      <c r="J18" s="23" t="s">
        <v>19</v>
      </c>
      <c r="T18" s="18"/>
      <c r="U18" s="18"/>
      <c r="V18" s="18"/>
      <c r="W18" s="18"/>
      <c r="X18" s="18"/>
      <c r="Y18" s="18"/>
      <c r="Z18" s="18"/>
    </row>
    <row r="19" spans="1:26">
      <c r="A19" s="15" t="s">
        <v>20</v>
      </c>
      <c r="B19" s="21">
        <v>1.3</v>
      </c>
      <c r="C19" s="21">
        <v>1</v>
      </c>
      <c r="D19" s="21">
        <v>1</v>
      </c>
      <c r="E19" s="21">
        <v>1.3</v>
      </c>
      <c r="F19" s="21">
        <v>1.1000000000000001</v>
      </c>
      <c r="G19" s="21">
        <v>0.6</v>
      </c>
      <c r="H19" s="21">
        <v>1.1000000000000001</v>
      </c>
      <c r="I19" s="21">
        <v>0.6</v>
      </c>
      <c r="J19" s="23" t="s">
        <v>21</v>
      </c>
      <c r="T19" s="18"/>
      <c r="U19" s="18"/>
      <c r="V19" s="18"/>
      <c r="W19" s="18"/>
      <c r="X19" s="18"/>
      <c r="Y19" s="18"/>
      <c r="Z19" s="18"/>
    </row>
    <row r="20" spans="1:26">
      <c r="A20" s="15" t="s">
        <v>22</v>
      </c>
      <c r="B20" s="21">
        <v>6.3</v>
      </c>
      <c r="C20" s="21">
        <v>1.6</v>
      </c>
      <c r="D20" s="21">
        <v>3.2</v>
      </c>
      <c r="E20" s="21">
        <v>4</v>
      </c>
      <c r="F20" s="21">
        <v>1.7</v>
      </c>
      <c r="G20" s="21">
        <v>2.4</v>
      </c>
      <c r="H20" s="21">
        <v>7.8</v>
      </c>
      <c r="I20" s="21">
        <v>0.5</v>
      </c>
      <c r="J20" s="23" t="s">
        <v>23</v>
      </c>
      <c r="T20" s="18"/>
      <c r="U20" s="18"/>
      <c r="V20" s="18"/>
      <c r="W20" s="18"/>
      <c r="X20" s="18"/>
      <c r="Y20" s="18"/>
      <c r="Z20" s="18"/>
    </row>
    <row r="21" spans="1:26">
      <c r="A21" s="15" t="s">
        <v>24</v>
      </c>
      <c r="B21" s="21">
        <v>1.3</v>
      </c>
      <c r="C21" s="21">
        <v>3.9</v>
      </c>
      <c r="D21" s="21">
        <v>4.9000000000000004</v>
      </c>
      <c r="E21" s="21">
        <v>3.1</v>
      </c>
      <c r="F21" s="21">
        <v>1.5</v>
      </c>
      <c r="G21" s="21">
        <v>2.5</v>
      </c>
      <c r="H21" s="21">
        <v>-0.6</v>
      </c>
      <c r="I21" s="21">
        <v>3.9</v>
      </c>
      <c r="J21" s="23" t="s">
        <v>25</v>
      </c>
      <c r="T21" s="18"/>
      <c r="U21" s="18"/>
      <c r="V21" s="18"/>
      <c r="W21" s="18"/>
      <c r="X21" s="18"/>
      <c r="Y21" s="18"/>
      <c r="Z21" s="18"/>
    </row>
    <row r="22" spans="1:26">
      <c r="A22" s="15" t="s">
        <v>26</v>
      </c>
      <c r="B22" s="21">
        <v>5.7</v>
      </c>
      <c r="C22" s="21">
        <v>5.7</v>
      </c>
      <c r="D22" s="21">
        <v>7.5</v>
      </c>
      <c r="E22" s="21">
        <v>5.4</v>
      </c>
      <c r="F22" s="21">
        <v>1.7</v>
      </c>
      <c r="G22" s="21">
        <v>1.6</v>
      </c>
      <c r="H22" s="21">
        <v>0.1</v>
      </c>
      <c r="I22" s="21">
        <v>1.3</v>
      </c>
      <c r="J22" s="23" t="s">
        <v>27</v>
      </c>
      <c r="T22" s="18"/>
      <c r="U22" s="18"/>
      <c r="V22" s="18"/>
      <c r="W22" s="18"/>
      <c r="X22" s="18"/>
      <c r="Y22" s="18"/>
      <c r="Z22" s="18"/>
    </row>
    <row r="23" spans="1:26">
      <c r="A23" s="15" t="s">
        <v>28</v>
      </c>
      <c r="B23" s="21">
        <v>1.6</v>
      </c>
      <c r="C23" s="21">
        <v>2.8</v>
      </c>
      <c r="D23" s="21">
        <v>2</v>
      </c>
      <c r="E23" s="21">
        <v>1.5</v>
      </c>
      <c r="F23" s="21">
        <v>1.4</v>
      </c>
      <c r="G23" s="21">
        <v>2.1</v>
      </c>
      <c r="H23" s="21">
        <v>2</v>
      </c>
      <c r="I23" s="21">
        <v>3.1</v>
      </c>
      <c r="J23" s="23" t="s">
        <v>29</v>
      </c>
      <c r="T23" s="18"/>
      <c r="U23" s="18"/>
      <c r="V23" s="18"/>
      <c r="W23" s="18"/>
      <c r="X23" s="18"/>
      <c r="Y23" s="18"/>
      <c r="Z23" s="18"/>
    </row>
    <row r="24" spans="1:26" ht="25.5">
      <c r="A24" s="13" t="s">
        <v>32</v>
      </c>
      <c r="B24" s="7"/>
      <c r="C24" s="7"/>
      <c r="D24" s="7"/>
      <c r="E24" s="7"/>
      <c r="F24" s="7"/>
      <c r="G24" s="7"/>
      <c r="H24" s="7"/>
      <c r="I24" s="7"/>
      <c r="J24" s="24" t="s">
        <v>33</v>
      </c>
      <c r="T24" s="18"/>
      <c r="U24" s="18"/>
      <c r="V24" s="18"/>
      <c r="W24" s="18"/>
      <c r="X24" s="18"/>
      <c r="Y24" s="18"/>
      <c r="Z24" s="18"/>
    </row>
    <row r="25" spans="1:26">
      <c r="A25" s="15" t="s">
        <v>16</v>
      </c>
      <c r="B25" s="16">
        <v>44024.750999999997</v>
      </c>
      <c r="C25" s="16">
        <v>43910.667000000001</v>
      </c>
      <c r="D25" s="16">
        <v>42694.909</v>
      </c>
      <c r="E25" s="16">
        <v>42149.425999999999</v>
      </c>
      <c r="F25" s="16">
        <v>41495.856</v>
      </c>
      <c r="G25" s="16">
        <v>40859.108</v>
      </c>
      <c r="H25" s="16">
        <v>40162.080000000002</v>
      </c>
      <c r="I25" s="16">
        <v>39987.576000000001</v>
      </c>
      <c r="J25" s="25" t="s">
        <v>17</v>
      </c>
      <c r="T25" s="18"/>
      <c r="U25" s="18"/>
      <c r="V25" s="18"/>
      <c r="W25" s="18"/>
      <c r="X25" s="18"/>
      <c r="Y25" s="18"/>
      <c r="Z25" s="18"/>
    </row>
    <row r="26" spans="1:26">
      <c r="A26" s="15" t="s">
        <v>18</v>
      </c>
      <c r="B26" s="16">
        <v>1167.1020000000026</v>
      </c>
      <c r="C26" s="16">
        <v>1149.3429999999989</v>
      </c>
      <c r="D26" s="16">
        <v>1132.7799999999988</v>
      </c>
      <c r="E26" s="16">
        <v>1114.9779999999992</v>
      </c>
      <c r="F26" s="16">
        <v>1096.3429999999971</v>
      </c>
      <c r="G26" s="16">
        <v>1081.913999999997</v>
      </c>
      <c r="H26" s="16">
        <v>1064.9949999999972</v>
      </c>
      <c r="I26" s="16">
        <v>1048.1720000000005</v>
      </c>
      <c r="J26" s="26" t="s">
        <v>19</v>
      </c>
      <c r="T26" s="18"/>
      <c r="U26" s="18"/>
      <c r="V26" s="18"/>
      <c r="W26" s="18"/>
      <c r="X26" s="18"/>
      <c r="Y26" s="18"/>
      <c r="Z26" s="18"/>
    </row>
    <row r="27" spans="1:26">
      <c r="A27" s="15" t="s">
        <v>20</v>
      </c>
      <c r="B27" s="16">
        <v>12537.164000000001</v>
      </c>
      <c r="C27" s="16">
        <v>12322.941000000001</v>
      </c>
      <c r="D27" s="16">
        <v>12095.822</v>
      </c>
      <c r="E27" s="16">
        <v>11886.196</v>
      </c>
      <c r="F27" s="16">
        <v>11675.444</v>
      </c>
      <c r="G27" s="16">
        <v>11478.964</v>
      </c>
      <c r="H27" s="16">
        <v>11308.47</v>
      </c>
      <c r="I27" s="16">
        <v>11109.709000000001</v>
      </c>
      <c r="J27" s="26" t="s">
        <v>21</v>
      </c>
      <c r="T27" s="18"/>
      <c r="U27" s="18"/>
      <c r="V27" s="18"/>
      <c r="W27" s="18"/>
      <c r="X27" s="18"/>
      <c r="Y27" s="18"/>
      <c r="Z27" s="18"/>
    </row>
    <row r="28" spans="1:26">
      <c r="A28" s="15" t="s">
        <v>22</v>
      </c>
      <c r="B28" s="16">
        <v>15171.822</v>
      </c>
      <c r="C28" s="16">
        <v>14502.005999999999</v>
      </c>
      <c r="D28" s="16">
        <v>15022.294</v>
      </c>
      <c r="E28" s="16">
        <v>14032.331</v>
      </c>
      <c r="F28" s="16">
        <v>13885.514999999999</v>
      </c>
      <c r="G28" s="16">
        <v>13908.976000000001</v>
      </c>
      <c r="H28" s="16">
        <v>14330.896000000001</v>
      </c>
      <c r="I28" s="16">
        <v>13253.07</v>
      </c>
      <c r="J28" s="26" t="s">
        <v>23</v>
      </c>
      <c r="T28" s="18"/>
      <c r="U28" s="18"/>
      <c r="V28" s="18"/>
      <c r="W28" s="18"/>
      <c r="X28" s="18"/>
      <c r="Y28" s="18"/>
      <c r="Z28" s="18"/>
    </row>
    <row r="29" spans="1:26">
      <c r="A29" s="15" t="s">
        <v>24</v>
      </c>
      <c r="B29" s="16">
        <v>33472.741000000002</v>
      </c>
      <c r="C29" s="16">
        <v>33481.271000000001</v>
      </c>
      <c r="D29" s="16">
        <v>33188.584999999999</v>
      </c>
      <c r="E29" s="16">
        <v>33131.557999999997</v>
      </c>
      <c r="F29" s="16">
        <v>32724.496999999999</v>
      </c>
      <c r="G29" s="16">
        <v>31989.132000000001</v>
      </c>
      <c r="H29" s="16">
        <v>31292.278999999999</v>
      </c>
      <c r="I29" s="16">
        <v>31777.581999999999</v>
      </c>
      <c r="J29" s="26" t="s">
        <v>25</v>
      </c>
      <c r="T29" s="18"/>
      <c r="U29" s="18"/>
      <c r="V29" s="18"/>
      <c r="W29" s="18"/>
      <c r="X29" s="18"/>
      <c r="Y29" s="18"/>
      <c r="Z29" s="18"/>
    </row>
    <row r="30" spans="1:26">
      <c r="A30" s="15" t="s">
        <v>26</v>
      </c>
      <c r="B30" s="16">
        <v>32964.510999999999</v>
      </c>
      <c r="C30" s="16">
        <v>32418.534</v>
      </c>
      <c r="D30" s="16">
        <v>32320.181</v>
      </c>
      <c r="E30" s="16">
        <v>31739.398000000001</v>
      </c>
      <c r="F30" s="16">
        <v>31034.096000000001</v>
      </c>
      <c r="G30" s="16">
        <v>31127.371999999999</v>
      </c>
      <c r="H30" s="16">
        <v>30679.749</v>
      </c>
      <c r="I30" s="16">
        <v>30698.677</v>
      </c>
      <c r="J30" s="26" t="s">
        <v>27</v>
      </c>
      <c r="T30" s="18"/>
      <c r="U30" s="18"/>
      <c r="V30" s="18"/>
      <c r="W30" s="18"/>
      <c r="X30" s="18"/>
      <c r="Y30" s="18"/>
      <c r="Z30" s="18"/>
    </row>
    <row r="31" spans="1:26">
      <c r="A31" s="15" t="s">
        <v>34</v>
      </c>
      <c r="B31" s="16">
        <v>73409.069000000018</v>
      </c>
      <c r="C31" s="16">
        <v>72947.694000000003</v>
      </c>
      <c r="D31" s="16">
        <v>71814.208999999988</v>
      </c>
      <c r="E31" s="16">
        <v>70575.091</v>
      </c>
      <c r="F31" s="16">
        <v>69843.558999999994</v>
      </c>
      <c r="G31" s="16">
        <v>68190.721999999994</v>
      </c>
      <c r="H31" s="16">
        <v>67478.97099999999</v>
      </c>
      <c r="I31" s="16">
        <v>66477.432000000001</v>
      </c>
      <c r="J31" s="26" t="s">
        <v>29</v>
      </c>
      <c r="T31" s="18"/>
      <c r="U31" s="18"/>
      <c r="V31" s="18"/>
      <c r="W31" s="18"/>
      <c r="X31" s="18"/>
      <c r="Y31" s="18"/>
      <c r="Z31" s="18"/>
    </row>
    <row r="32" spans="1:26">
      <c r="A32" s="13" t="s">
        <v>30</v>
      </c>
      <c r="B32" s="7"/>
      <c r="C32" s="7"/>
      <c r="D32" s="7"/>
      <c r="E32" s="7"/>
      <c r="F32" s="7"/>
      <c r="G32" s="7"/>
      <c r="H32" s="7"/>
      <c r="I32" s="7"/>
      <c r="J32" s="27" t="s">
        <v>31</v>
      </c>
      <c r="T32" s="18"/>
      <c r="U32" s="18"/>
      <c r="V32" s="18"/>
      <c r="W32" s="18"/>
      <c r="X32" s="18"/>
      <c r="Y32" s="18"/>
      <c r="Z32" s="18"/>
    </row>
    <row r="33" spans="1:26">
      <c r="A33" s="15" t="s">
        <v>16</v>
      </c>
      <c r="B33" s="21">
        <v>6.1</v>
      </c>
      <c r="C33" s="21">
        <v>7.5</v>
      </c>
      <c r="D33" s="21">
        <v>6.3</v>
      </c>
      <c r="E33" s="21">
        <v>5.4</v>
      </c>
      <c r="F33" s="21">
        <v>4</v>
      </c>
      <c r="G33" s="21">
        <v>3.9</v>
      </c>
      <c r="H33" s="21">
        <v>4.7</v>
      </c>
      <c r="I33" s="21">
        <v>7.3</v>
      </c>
      <c r="J33" s="22" t="s">
        <v>17</v>
      </c>
      <c r="T33" s="18"/>
      <c r="U33" s="18"/>
      <c r="V33" s="18"/>
      <c r="W33" s="18"/>
      <c r="X33" s="18"/>
      <c r="Y33" s="18"/>
      <c r="Z33" s="18"/>
    </row>
    <row r="34" spans="1:26">
      <c r="A34" s="15" t="s">
        <v>18</v>
      </c>
      <c r="B34" s="21">
        <v>6.5</v>
      </c>
      <c r="C34" s="21">
        <v>6.2</v>
      </c>
      <c r="D34" s="21">
        <v>6.4</v>
      </c>
      <c r="E34" s="21">
        <v>6.4</v>
      </c>
      <c r="F34" s="21">
        <v>6.3</v>
      </c>
      <c r="G34" s="21">
        <v>6.6</v>
      </c>
      <c r="H34" s="21">
        <v>7.6</v>
      </c>
      <c r="I34" s="21">
        <v>8.9</v>
      </c>
      <c r="J34" s="23" t="s">
        <v>19</v>
      </c>
      <c r="T34" s="18"/>
      <c r="U34" s="18"/>
      <c r="V34" s="18"/>
      <c r="W34" s="18"/>
      <c r="X34" s="18"/>
      <c r="Y34" s="18"/>
      <c r="Z34" s="18"/>
    </row>
    <row r="35" spans="1:26">
      <c r="A35" s="15" t="s">
        <v>20</v>
      </c>
      <c r="B35" s="21">
        <v>7.4</v>
      </c>
      <c r="C35" s="21">
        <v>7.4</v>
      </c>
      <c r="D35" s="21">
        <v>7</v>
      </c>
      <c r="E35" s="21">
        <v>7</v>
      </c>
      <c r="F35" s="21">
        <v>6.6</v>
      </c>
      <c r="G35" s="21">
        <v>5.7</v>
      </c>
      <c r="H35" s="21">
        <v>6.1</v>
      </c>
      <c r="I35" s="21">
        <v>5.7</v>
      </c>
      <c r="J35" s="23" t="s">
        <v>21</v>
      </c>
      <c r="T35" s="18"/>
      <c r="U35" s="18"/>
      <c r="V35" s="18"/>
      <c r="W35" s="18"/>
      <c r="X35" s="18"/>
      <c r="Y35" s="18"/>
      <c r="Z35" s="18"/>
    </row>
    <row r="36" spans="1:26">
      <c r="A36" s="15" t="s">
        <v>22</v>
      </c>
      <c r="B36" s="21">
        <v>9.3000000000000007</v>
      </c>
      <c r="C36" s="21">
        <v>4.3</v>
      </c>
      <c r="D36" s="21">
        <v>4.8</v>
      </c>
      <c r="E36" s="21">
        <v>5.9</v>
      </c>
      <c r="F36" s="21">
        <v>3.8</v>
      </c>
      <c r="G36" s="21">
        <v>5.3</v>
      </c>
      <c r="H36" s="21">
        <v>10.199999999999999</v>
      </c>
      <c r="I36" s="21">
        <v>2.9</v>
      </c>
      <c r="J36" s="23" t="s">
        <v>23</v>
      </c>
      <c r="T36" s="18"/>
      <c r="U36" s="18"/>
      <c r="V36" s="18"/>
      <c r="W36" s="18"/>
      <c r="X36" s="18"/>
      <c r="Y36" s="18"/>
      <c r="Z36" s="18"/>
    </row>
    <row r="37" spans="1:26">
      <c r="A37" s="15" t="s">
        <v>24</v>
      </c>
      <c r="B37" s="21">
        <v>2.2999999999999998</v>
      </c>
      <c r="C37" s="21">
        <v>4.7</v>
      </c>
      <c r="D37" s="21">
        <v>6.1</v>
      </c>
      <c r="E37" s="21">
        <v>4.3</v>
      </c>
      <c r="F37" s="21">
        <v>1.6</v>
      </c>
      <c r="G37" s="21">
        <v>2.2000000000000002</v>
      </c>
      <c r="H37" s="21">
        <v>-1.6</v>
      </c>
      <c r="I37" s="21">
        <v>4.5999999999999996</v>
      </c>
      <c r="J37" s="23" t="s">
        <v>25</v>
      </c>
      <c r="T37" s="18"/>
      <c r="U37" s="18"/>
      <c r="V37" s="18"/>
      <c r="W37" s="18"/>
      <c r="X37" s="18"/>
      <c r="Y37" s="18"/>
      <c r="Z37" s="18"/>
    </row>
    <row r="38" spans="1:26">
      <c r="A38" s="15" t="s">
        <v>26</v>
      </c>
      <c r="B38" s="21">
        <v>6.2</v>
      </c>
      <c r="C38" s="21">
        <v>4.0999999999999996</v>
      </c>
      <c r="D38" s="21">
        <v>5.3</v>
      </c>
      <c r="E38" s="21">
        <v>3.4</v>
      </c>
      <c r="F38" s="21">
        <v>-2.1</v>
      </c>
      <c r="G38" s="21">
        <v>-3.5</v>
      </c>
      <c r="H38" s="21">
        <v>-7.6</v>
      </c>
      <c r="I38" s="21">
        <v>-3.5</v>
      </c>
      <c r="J38" s="23" t="s">
        <v>27</v>
      </c>
      <c r="T38" s="18"/>
      <c r="U38" s="18"/>
      <c r="V38" s="18"/>
      <c r="W38" s="18"/>
      <c r="X38" s="18"/>
      <c r="Y38" s="18"/>
      <c r="Z38" s="18"/>
    </row>
    <row r="39" spans="1:26" ht="13.5" thickBot="1">
      <c r="A39" s="15" t="s">
        <v>34</v>
      </c>
      <c r="B39" s="21">
        <v>5.0999999999999996</v>
      </c>
      <c r="C39" s="21">
        <v>7</v>
      </c>
      <c r="D39" s="21">
        <v>6.4</v>
      </c>
      <c r="E39" s="21">
        <v>6.2</v>
      </c>
      <c r="F39" s="21">
        <v>6.2</v>
      </c>
      <c r="G39" s="21">
        <v>7.4</v>
      </c>
      <c r="H39" s="21">
        <v>9.5</v>
      </c>
      <c r="I39" s="21">
        <v>10.5</v>
      </c>
      <c r="J39" s="23" t="s">
        <v>29</v>
      </c>
      <c r="T39" s="18"/>
      <c r="U39" s="18"/>
      <c r="V39" s="18"/>
      <c r="W39" s="18"/>
      <c r="X39" s="18"/>
      <c r="Y39" s="18"/>
      <c r="Z39" s="18"/>
    </row>
    <row r="40" spans="1:26" ht="13.5" thickBot="1">
      <c r="B40" s="901" t="s">
        <v>35</v>
      </c>
      <c r="C40" s="901"/>
      <c r="D40" s="901"/>
      <c r="E40" s="901"/>
      <c r="F40" s="901"/>
      <c r="G40" s="901"/>
      <c r="H40" s="901"/>
      <c r="I40" s="901"/>
    </row>
    <row r="41" spans="1:26" ht="23.25" thickBot="1">
      <c r="B41" s="28" t="s">
        <v>36</v>
      </c>
      <c r="C41" s="28" t="s">
        <v>37</v>
      </c>
      <c r="D41" s="28" t="s">
        <v>38</v>
      </c>
      <c r="E41" s="28" t="s">
        <v>39</v>
      </c>
      <c r="F41" s="28" t="s">
        <v>40</v>
      </c>
      <c r="G41" s="28" t="s">
        <v>41</v>
      </c>
      <c r="H41" s="28" t="s">
        <v>42</v>
      </c>
      <c r="I41" s="28" t="s">
        <v>43</v>
      </c>
    </row>
    <row r="42" spans="1:26">
      <c r="A42" s="29" t="s">
        <v>44</v>
      </c>
      <c r="B42" s="29"/>
      <c r="C42" s="29"/>
      <c r="D42" s="29"/>
      <c r="E42" s="29"/>
      <c r="F42" s="29"/>
    </row>
    <row r="43" spans="1:26">
      <c r="A43" s="29" t="s">
        <v>45</v>
      </c>
      <c r="B43" s="29"/>
      <c r="C43" s="29"/>
      <c r="D43" s="29"/>
      <c r="E43" s="29"/>
      <c r="F43" s="29"/>
    </row>
    <row r="45" spans="1:26">
      <c r="A45" s="5" t="s">
        <v>46</v>
      </c>
    </row>
    <row r="46" spans="1:26">
      <c r="A46" s="5" t="s">
        <v>47</v>
      </c>
    </row>
    <row r="47" spans="1:26">
      <c r="A47" s="5" t="s">
        <v>48</v>
      </c>
    </row>
    <row r="48" spans="1:26">
      <c r="A48" s="5" t="s">
        <v>49</v>
      </c>
    </row>
    <row r="49" spans="1:1">
      <c r="A49" s="6" t="s">
        <v>50</v>
      </c>
    </row>
    <row r="50" spans="1:1">
      <c r="A50" s="6" t="s">
        <v>51</v>
      </c>
    </row>
    <row r="51" spans="1:1">
      <c r="A51" s="30" t="s">
        <v>52</v>
      </c>
    </row>
    <row r="52" spans="1:1">
      <c r="A52" s="31" t="s">
        <v>53</v>
      </c>
    </row>
    <row r="53" spans="1:1">
      <c r="A53" s="32"/>
    </row>
  </sheetData>
  <mergeCells count="4">
    <mergeCell ref="A1:J1"/>
    <mergeCell ref="A2:J2"/>
    <mergeCell ref="B6:I6"/>
    <mergeCell ref="B40:I40"/>
  </mergeCells>
  <hyperlinks>
    <hyperlink ref="A24" r:id="rId1" xr:uid="{CBF62738-ECFA-4142-98E8-F1FF1C43D44C}"/>
    <hyperlink ref="J24" r:id="rId2" xr:uid="{8644F144-5BB3-4EF5-B9F9-A14263823789}"/>
    <hyperlink ref="A32" r:id="rId3" xr:uid="{08C2008E-19AF-4CAB-9DC7-D74169EBDDE9}"/>
    <hyperlink ref="J32" r:id="rId4" xr:uid="{110C4738-317F-4D42-8FAC-FD1E5196B267}"/>
    <hyperlink ref="A16" r:id="rId5" xr:uid="{C18E8EC2-875D-4136-ACD6-5EC7E042B173}"/>
    <hyperlink ref="J16" r:id="rId6" xr:uid="{A4AB9AE7-281B-4E66-A7C2-24E268AD8714}"/>
    <hyperlink ref="A8" r:id="rId7" display="https://www.ine.pt/ngt_server/attachfileu.jsp?look_parentBoui=661548431&amp;att_display=n&amp;att_download=y" xr:uid="{56F8AE08-A081-4B5F-A73D-A23E905D0155}"/>
    <hyperlink ref="J8" r:id="rId8" xr:uid="{41CE6AF7-E576-4F0D-BC4C-7944777E07FA}"/>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C1BEA-A881-4974-9E10-3A08FEC97A0D}">
  <dimension ref="A1:P34"/>
  <sheetViews>
    <sheetView showGridLines="0" workbookViewId="0">
      <selection sqref="A1:M1"/>
    </sheetView>
  </sheetViews>
  <sheetFormatPr defaultColWidth="9.140625" defaultRowHeight="11.25"/>
  <cols>
    <col min="1" max="1" width="5.5703125" style="42" customWidth="1"/>
    <col min="2" max="2" width="31.28515625" style="42" customWidth="1"/>
    <col min="3" max="3" width="12" style="42" customWidth="1"/>
    <col min="4" max="9" width="7" style="42" customWidth="1"/>
    <col min="10" max="11" width="9.28515625" style="42" customWidth="1"/>
    <col min="12" max="12" width="5.5703125" style="561" customWidth="1"/>
    <col min="13" max="13" width="31.28515625" style="561" customWidth="1"/>
    <col min="14" max="16384" width="9.140625" style="42"/>
  </cols>
  <sheetData>
    <row r="1" spans="1:14">
      <c r="A1" s="923" t="s">
        <v>1233</v>
      </c>
      <c r="B1" s="923"/>
      <c r="C1" s="923"/>
      <c r="D1" s="923"/>
      <c r="E1" s="923"/>
      <c r="F1" s="923"/>
      <c r="G1" s="923"/>
      <c r="H1" s="923"/>
      <c r="I1" s="923"/>
      <c r="J1" s="923"/>
      <c r="K1" s="923"/>
      <c r="L1" s="923"/>
      <c r="M1" s="923"/>
    </row>
    <row r="2" spans="1:14">
      <c r="A2" s="924" t="s">
        <v>1234</v>
      </c>
      <c r="B2" s="924"/>
      <c r="C2" s="924"/>
      <c r="D2" s="924"/>
      <c r="E2" s="924"/>
      <c r="F2" s="924"/>
      <c r="G2" s="924"/>
      <c r="H2" s="924"/>
      <c r="I2" s="924"/>
      <c r="J2" s="924"/>
      <c r="K2" s="924"/>
      <c r="L2" s="924"/>
      <c r="M2" s="924"/>
    </row>
    <row r="3" spans="1:14" ht="12" thickBot="1"/>
    <row r="4" spans="1:14" s="44" customFormat="1" ht="23.25" thickBot="1">
      <c r="D4" s="83" t="s">
        <v>1235</v>
      </c>
      <c r="E4" s="902" t="s">
        <v>1236</v>
      </c>
      <c r="F4" s="902"/>
      <c r="G4" s="902"/>
      <c r="H4" s="902"/>
      <c r="I4" s="902"/>
      <c r="J4" s="902" t="s">
        <v>88</v>
      </c>
      <c r="K4" s="902"/>
      <c r="L4" s="562"/>
      <c r="M4" s="562"/>
    </row>
    <row r="5" spans="1:14" s="44" customFormat="1" ht="23.25" thickBot="1">
      <c r="A5" s="51" t="s">
        <v>1237</v>
      </c>
      <c r="D5" s="47" t="s">
        <v>488</v>
      </c>
      <c r="E5" s="47" t="s">
        <v>488</v>
      </c>
      <c r="F5" s="47" t="s">
        <v>489</v>
      </c>
      <c r="G5" s="47" t="s">
        <v>490</v>
      </c>
      <c r="H5" s="47" t="s">
        <v>679</v>
      </c>
      <c r="I5" s="47" t="s">
        <v>680</v>
      </c>
      <c r="J5" s="46" t="s">
        <v>94</v>
      </c>
      <c r="K5" s="47" t="s">
        <v>1238</v>
      </c>
      <c r="L5" s="1011" t="s">
        <v>1239</v>
      </c>
      <c r="M5" s="1012"/>
    </row>
    <row r="6" spans="1:14" s="44" customFormat="1" ht="22.5">
      <c r="B6" s="63" t="s">
        <v>682</v>
      </c>
      <c r="C6" s="563" t="s">
        <v>1240</v>
      </c>
      <c r="L6" s="562"/>
      <c r="M6" s="564" t="s">
        <v>682</v>
      </c>
    </row>
    <row r="7" spans="1:14" s="44" customFormat="1">
      <c r="A7" s="51" t="s">
        <v>1241</v>
      </c>
      <c r="L7" s="54" t="s">
        <v>1241</v>
      </c>
      <c r="M7" s="562"/>
    </row>
    <row r="8" spans="1:14" s="568" customFormat="1" ht="12.75">
      <c r="A8" s="565" t="s">
        <v>1242</v>
      </c>
      <c r="B8" s="63" t="s">
        <v>1243</v>
      </c>
      <c r="C8" s="566"/>
      <c r="D8" s="239">
        <v>116.16</v>
      </c>
      <c r="E8" s="239">
        <v>0.9</v>
      </c>
      <c r="F8" s="239">
        <v>-0.1</v>
      </c>
      <c r="G8" s="239">
        <v>-1.4</v>
      </c>
      <c r="H8" s="239">
        <v>-1.2</v>
      </c>
      <c r="I8" s="239">
        <v>0.3</v>
      </c>
      <c r="J8" s="239">
        <v>-3</v>
      </c>
      <c r="K8" s="239">
        <v>-0.2</v>
      </c>
      <c r="L8" s="567" t="s">
        <v>1242</v>
      </c>
      <c r="M8" s="564" t="s">
        <v>1244</v>
      </c>
    </row>
    <row r="9" spans="1:14" s="44" customFormat="1" ht="22.5">
      <c r="A9" s="569" t="s">
        <v>614</v>
      </c>
      <c r="B9" s="563" t="s">
        <v>1245</v>
      </c>
      <c r="D9" s="111"/>
      <c r="E9" s="111"/>
      <c r="F9" s="111"/>
      <c r="G9" s="111"/>
      <c r="H9" s="111"/>
      <c r="I9" s="111"/>
      <c r="J9" s="111"/>
      <c r="K9" s="111"/>
      <c r="L9" s="570" t="s">
        <v>614</v>
      </c>
      <c r="M9" s="564" t="s">
        <v>1246</v>
      </c>
      <c r="N9" s="504"/>
    </row>
    <row r="10" spans="1:14" s="568" customFormat="1" ht="12.75">
      <c r="A10" s="571" t="s">
        <v>1247</v>
      </c>
      <c r="B10" s="63" t="s">
        <v>1248</v>
      </c>
      <c r="C10" s="572">
        <v>32.357578754296782</v>
      </c>
      <c r="D10" s="239">
        <v>124.69</v>
      </c>
      <c r="E10" s="239">
        <v>-0.1</v>
      </c>
      <c r="F10" s="239">
        <v>0.1</v>
      </c>
      <c r="G10" s="239">
        <v>-0.6</v>
      </c>
      <c r="H10" s="239">
        <v>0.3</v>
      </c>
      <c r="I10" s="239">
        <v>-0.3</v>
      </c>
      <c r="J10" s="239">
        <v>-3.1</v>
      </c>
      <c r="K10" s="239">
        <v>-0.6</v>
      </c>
      <c r="L10" s="573" t="s">
        <v>1247</v>
      </c>
      <c r="M10" s="564" t="s">
        <v>1249</v>
      </c>
    </row>
    <row r="11" spans="1:14" s="44" customFormat="1" ht="12.75">
      <c r="A11" s="569" t="s">
        <v>1247</v>
      </c>
      <c r="B11" s="51" t="s">
        <v>1250</v>
      </c>
      <c r="C11" s="574">
        <v>3.9047732779000177</v>
      </c>
      <c r="D11" s="244">
        <v>117.62</v>
      </c>
      <c r="E11" s="244">
        <v>-0.1</v>
      </c>
      <c r="F11" s="244">
        <v>0</v>
      </c>
      <c r="G11" s="244">
        <v>0.5</v>
      </c>
      <c r="H11" s="244">
        <v>0</v>
      </c>
      <c r="I11" s="244">
        <v>0.7</v>
      </c>
      <c r="J11" s="244">
        <v>2.8</v>
      </c>
      <c r="K11" s="244">
        <v>2.2000000000000002</v>
      </c>
      <c r="L11" s="575" t="s">
        <v>1247</v>
      </c>
      <c r="M11" s="54" t="s">
        <v>943</v>
      </c>
    </row>
    <row r="12" spans="1:14" s="44" customFormat="1" ht="12.75">
      <c r="A12" s="569" t="s">
        <v>1247</v>
      </c>
      <c r="B12" s="51" t="s">
        <v>1251</v>
      </c>
      <c r="C12" s="574">
        <v>28.452805476396758</v>
      </c>
      <c r="D12" s="244">
        <v>125.53</v>
      </c>
      <c r="E12" s="244">
        <v>-0.1</v>
      </c>
      <c r="F12" s="244">
        <v>0.1</v>
      </c>
      <c r="G12" s="244">
        <v>-0.7</v>
      </c>
      <c r="H12" s="244">
        <v>0.3</v>
      </c>
      <c r="I12" s="244">
        <v>-0.4</v>
      </c>
      <c r="J12" s="244">
        <v>-3.7</v>
      </c>
      <c r="K12" s="244">
        <v>-0.9</v>
      </c>
      <c r="L12" s="575" t="s">
        <v>1247</v>
      </c>
      <c r="M12" s="54" t="s">
        <v>944</v>
      </c>
    </row>
    <row r="13" spans="1:14" s="568" customFormat="1" ht="12.75">
      <c r="A13" s="571" t="s">
        <v>1247</v>
      </c>
      <c r="B13" s="63" t="s">
        <v>1252</v>
      </c>
      <c r="C13" s="572">
        <v>32.718115734133399</v>
      </c>
      <c r="D13" s="239">
        <v>114.82</v>
      </c>
      <c r="E13" s="239">
        <v>-0.3</v>
      </c>
      <c r="F13" s="239">
        <v>-0.3</v>
      </c>
      <c r="G13" s="239">
        <v>-0.1</v>
      </c>
      <c r="H13" s="239">
        <v>0.6</v>
      </c>
      <c r="I13" s="239">
        <v>-0.4</v>
      </c>
      <c r="J13" s="239">
        <v>-3.4</v>
      </c>
      <c r="K13" s="239">
        <v>-0.3</v>
      </c>
      <c r="L13" s="573" t="s">
        <v>1247</v>
      </c>
      <c r="M13" s="564" t="s">
        <v>1046</v>
      </c>
    </row>
    <row r="14" spans="1:14" s="568" customFormat="1" ht="12.75">
      <c r="A14" s="571" t="s">
        <v>1247</v>
      </c>
      <c r="B14" s="63" t="s">
        <v>1253</v>
      </c>
      <c r="C14" s="572">
        <v>10.454123536516557</v>
      </c>
      <c r="D14" s="239">
        <v>111.4</v>
      </c>
      <c r="E14" s="239">
        <v>-0.1</v>
      </c>
      <c r="F14" s="239">
        <v>0.4</v>
      </c>
      <c r="G14" s="239">
        <v>-0.5</v>
      </c>
      <c r="H14" s="239">
        <v>-0.2</v>
      </c>
      <c r="I14" s="239">
        <v>0.7</v>
      </c>
      <c r="J14" s="239">
        <v>1.2</v>
      </c>
      <c r="K14" s="239">
        <v>0.7</v>
      </c>
      <c r="L14" s="573" t="s">
        <v>1247</v>
      </c>
      <c r="M14" s="564" t="s">
        <v>936</v>
      </c>
    </row>
    <row r="15" spans="1:14" s="568" customFormat="1" ht="12.75">
      <c r="A15" s="571" t="s">
        <v>1247</v>
      </c>
      <c r="B15" s="63" t="s">
        <v>898</v>
      </c>
      <c r="C15" s="572">
        <v>24.470181975053272</v>
      </c>
      <c r="D15" s="239">
        <v>107.55</v>
      </c>
      <c r="E15" s="239">
        <v>7.1</v>
      </c>
      <c r="F15" s="239">
        <v>-0.6</v>
      </c>
      <c r="G15" s="239">
        <v>-6.6</v>
      </c>
      <c r="H15" s="239">
        <v>-8.5</v>
      </c>
      <c r="I15" s="239">
        <v>2.6</v>
      </c>
      <c r="J15" s="239">
        <v>-5.5</v>
      </c>
      <c r="K15" s="239">
        <v>-0.1</v>
      </c>
      <c r="L15" s="573" t="s">
        <v>1247</v>
      </c>
      <c r="M15" s="564" t="s">
        <v>937</v>
      </c>
    </row>
    <row r="16" spans="1:14" s="568" customFormat="1" ht="12.75">
      <c r="A16" s="565" t="s">
        <v>1254</v>
      </c>
      <c r="B16" s="98" t="s">
        <v>1255</v>
      </c>
      <c r="C16" s="572">
        <v>1.2652767940190721</v>
      </c>
      <c r="D16" s="239">
        <v>115.34</v>
      </c>
      <c r="E16" s="239">
        <v>0.7</v>
      </c>
      <c r="F16" s="239">
        <v>-0.7</v>
      </c>
      <c r="G16" s="239">
        <v>0.5</v>
      </c>
      <c r="H16" s="239">
        <v>-1</v>
      </c>
      <c r="I16" s="239">
        <v>0.1</v>
      </c>
      <c r="J16" s="239">
        <v>3.4</v>
      </c>
      <c r="K16" s="239">
        <v>6.4</v>
      </c>
      <c r="L16" s="567" t="s">
        <v>1254</v>
      </c>
      <c r="M16" s="98" t="s">
        <v>938</v>
      </c>
    </row>
    <row r="17" spans="1:16" s="568" customFormat="1" ht="12.75">
      <c r="A17" s="565" t="s">
        <v>1256</v>
      </c>
      <c r="B17" s="98" t="s">
        <v>1257</v>
      </c>
      <c r="C17" s="572">
        <v>86.900036821053575</v>
      </c>
      <c r="D17" s="239">
        <v>118.22</v>
      </c>
      <c r="E17" s="239">
        <v>-0.2</v>
      </c>
      <c r="F17" s="239">
        <v>-0.1</v>
      </c>
      <c r="G17" s="239">
        <v>-0.8</v>
      </c>
      <c r="H17" s="239">
        <v>0.1</v>
      </c>
      <c r="I17" s="239">
        <v>0.1</v>
      </c>
      <c r="J17" s="239">
        <v>-3.2</v>
      </c>
      <c r="K17" s="239">
        <v>-1.2</v>
      </c>
      <c r="L17" s="567" t="s">
        <v>1256</v>
      </c>
      <c r="M17" s="98" t="s">
        <v>1258</v>
      </c>
    </row>
    <row r="18" spans="1:16" s="44" customFormat="1" ht="22.5">
      <c r="A18" s="576" t="s">
        <v>1259</v>
      </c>
      <c r="B18" s="577" t="s">
        <v>1260</v>
      </c>
      <c r="C18" s="578">
        <v>9.1411465949658801</v>
      </c>
      <c r="D18" s="239">
        <v>99.58</v>
      </c>
      <c r="E18" s="239">
        <v>14.2</v>
      </c>
      <c r="F18" s="239">
        <v>0</v>
      </c>
      <c r="G18" s="239">
        <v>-7.6</v>
      </c>
      <c r="H18" s="239">
        <v>-13.1</v>
      </c>
      <c r="I18" s="239">
        <v>2.9</v>
      </c>
      <c r="J18" s="239">
        <v>-1.7</v>
      </c>
      <c r="K18" s="239">
        <v>9.1999999999999993</v>
      </c>
      <c r="L18" s="579" t="s">
        <v>1259</v>
      </c>
      <c r="M18" s="580" t="s">
        <v>1261</v>
      </c>
    </row>
    <row r="19" spans="1:16" s="568" customFormat="1" ht="45.75" thickBot="1">
      <c r="A19" s="576" t="s">
        <v>1262</v>
      </c>
      <c r="B19" s="577" t="s">
        <v>1263</v>
      </c>
      <c r="C19" s="578">
        <v>2.6935397899615081</v>
      </c>
      <c r="D19" s="581">
        <v>113.44</v>
      </c>
      <c r="E19" s="581">
        <v>0</v>
      </c>
      <c r="F19" s="581">
        <v>0</v>
      </c>
      <c r="G19" s="581">
        <v>0</v>
      </c>
      <c r="H19" s="581">
        <v>0</v>
      </c>
      <c r="I19" s="581">
        <v>0</v>
      </c>
      <c r="J19" s="581">
        <v>2.2999999999999998</v>
      </c>
      <c r="K19" s="581">
        <v>3.1</v>
      </c>
      <c r="L19" s="579" t="s">
        <v>1262</v>
      </c>
      <c r="M19" s="580" t="s">
        <v>1264</v>
      </c>
    </row>
    <row r="20" spans="1:16" s="44" customFormat="1" ht="12" thickBot="1">
      <c r="D20" s="1013" t="s">
        <v>1265</v>
      </c>
      <c r="E20" s="902" t="s">
        <v>1266</v>
      </c>
      <c r="F20" s="902"/>
      <c r="G20" s="902"/>
      <c r="H20" s="902"/>
      <c r="I20" s="902"/>
      <c r="J20" s="902" t="s">
        <v>524</v>
      </c>
      <c r="K20" s="902"/>
      <c r="L20" s="562"/>
      <c r="M20" s="562"/>
    </row>
    <row r="21" spans="1:16" s="44" customFormat="1" ht="12" thickBot="1">
      <c r="D21" s="1013"/>
      <c r="E21" s="902"/>
      <c r="F21" s="902"/>
      <c r="G21" s="902"/>
      <c r="H21" s="902"/>
      <c r="I21" s="902"/>
      <c r="J21" s="902"/>
      <c r="K21" s="902"/>
      <c r="L21" s="562"/>
      <c r="M21" s="562"/>
    </row>
    <row r="22" spans="1:16" s="44" customFormat="1" ht="23.25" thickBot="1">
      <c r="D22" s="47" t="s">
        <v>488</v>
      </c>
      <c r="E22" s="47" t="s">
        <v>488</v>
      </c>
      <c r="F22" s="47" t="s">
        <v>525</v>
      </c>
      <c r="G22" s="47" t="s">
        <v>526</v>
      </c>
      <c r="H22" s="47" t="s">
        <v>679</v>
      </c>
      <c r="I22" s="47" t="s">
        <v>704</v>
      </c>
      <c r="J22" s="582" t="s">
        <v>377</v>
      </c>
      <c r="K22" s="83" t="s">
        <v>1267</v>
      </c>
      <c r="L22" s="562"/>
      <c r="M22" s="562"/>
    </row>
    <row r="23" spans="1:16" s="385" customFormat="1">
      <c r="A23" s="31" t="s">
        <v>1268</v>
      </c>
      <c r="B23" s="31"/>
      <c r="C23" s="31"/>
      <c r="D23" s="31"/>
      <c r="E23" s="31"/>
      <c r="F23" s="31"/>
      <c r="G23" s="31"/>
      <c r="H23" s="31"/>
      <c r="I23" s="31"/>
    </row>
    <row r="24" spans="1:16" s="385" customFormat="1">
      <c r="A24" s="31" t="s">
        <v>1269</v>
      </c>
      <c r="B24" s="31"/>
      <c r="C24" s="31"/>
      <c r="D24" s="31"/>
      <c r="E24" s="31"/>
      <c r="F24" s="31"/>
      <c r="G24" s="31"/>
      <c r="H24" s="31"/>
      <c r="I24" s="31"/>
    </row>
    <row r="25" spans="1:16" s="5" customFormat="1">
      <c r="E25" s="221"/>
      <c r="F25" s="221"/>
      <c r="G25" s="221"/>
      <c r="H25" s="221"/>
      <c r="I25" s="221"/>
      <c r="J25" s="221"/>
      <c r="K25" s="221"/>
      <c r="L25" s="221"/>
      <c r="M25" s="280"/>
    </row>
    <row r="26" spans="1:16" s="450" customFormat="1">
      <c r="A26" s="92" t="s">
        <v>141</v>
      </c>
      <c r="B26" s="470"/>
      <c r="C26" s="471"/>
      <c r="D26" s="471"/>
      <c r="E26" s="471"/>
      <c r="F26" s="94"/>
      <c r="G26" s="472"/>
      <c r="H26" s="472"/>
      <c r="I26" s="446"/>
      <c r="J26" s="445"/>
      <c r="K26" s="446"/>
      <c r="L26" s="447"/>
      <c r="M26" s="448"/>
      <c r="N26" s="449"/>
      <c r="O26" s="449"/>
      <c r="P26" s="449"/>
    </row>
    <row r="27" spans="1:16" s="450" customFormat="1">
      <c r="A27" s="94" t="s">
        <v>1270</v>
      </c>
      <c r="B27" s="473"/>
      <c r="C27" s="474"/>
      <c r="D27" s="448"/>
      <c r="E27" s="455"/>
      <c r="F27" s="475"/>
      <c r="G27" s="455"/>
      <c r="H27" s="455"/>
      <c r="I27" s="446"/>
      <c r="J27" s="446"/>
      <c r="L27" s="449"/>
      <c r="M27" s="448"/>
      <c r="N27" s="449"/>
      <c r="O27" s="449"/>
      <c r="P27" s="449"/>
    </row>
    <row r="28" spans="1:16" s="450" customFormat="1">
      <c r="A28" s="94" t="s">
        <v>1271</v>
      </c>
      <c r="B28" s="473"/>
      <c r="C28" s="474"/>
      <c r="D28" s="448"/>
      <c r="E28" s="455"/>
      <c r="F28" s="475"/>
      <c r="G28" s="455"/>
      <c r="H28" s="455"/>
      <c r="I28" s="446"/>
      <c r="J28" s="446"/>
      <c r="L28" s="449"/>
      <c r="M28" s="448"/>
      <c r="N28" s="449"/>
      <c r="O28" s="449"/>
      <c r="P28" s="449"/>
    </row>
    <row r="29" spans="1:16" s="450" customFormat="1">
      <c r="A29" s="94" t="s">
        <v>1272</v>
      </c>
      <c r="B29" s="473"/>
      <c r="C29" s="474"/>
      <c r="D29" s="448"/>
      <c r="E29" s="455"/>
      <c r="F29" s="475"/>
      <c r="G29" s="455"/>
      <c r="H29" s="455"/>
      <c r="I29" s="446"/>
      <c r="J29" s="446"/>
      <c r="L29" s="449"/>
      <c r="M29" s="448"/>
      <c r="N29" s="449"/>
      <c r="O29" s="449"/>
      <c r="P29" s="449"/>
    </row>
    <row r="30" spans="1:16" s="450" customFormat="1">
      <c r="A30" s="94" t="s">
        <v>1273</v>
      </c>
      <c r="B30" s="473"/>
      <c r="C30" s="474"/>
      <c r="D30" s="448"/>
      <c r="E30" s="455"/>
      <c r="F30" s="475"/>
      <c r="G30" s="455"/>
      <c r="H30" s="455"/>
      <c r="I30" s="446"/>
      <c r="J30" s="446"/>
      <c r="L30" s="449"/>
      <c r="M30" s="448"/>
      <c r="N30" s="449"/>
      <c r="O30" s="449"/>
      <c r="P30" s="449"/>
    </row>
    <row r="31" spans="1:16" s="450" customFormat="1">
      <c r="A31" s="94" t="s">
        <v>1274</v>
      </c>
      <c r="B31" s="473"/>
      <c r="C31" s="474"/>
      <c r="D31" s="448"/>
      <c r="E31" s="455"/>
      <c r="F31" s="475"/>
      <c r="G31" s="455"/>
      <c r="H31" s="455"/>
      <c r="I31" s="446"/>
      <c r="J31" s="446"/>
      <c r="L31" s="449"/>
      <c r="M31" s="448"/>
      <c r="N31" s="449"/>
      <c r="O31" s="449"/>
      <c r="P31" s="449"/>
    </row>
    <row r="32" spans="1:16" s="450" customFormat="1">
      <c r="A32" s="94" t="s">
        <v>1275</v>
      </c>
      <c r="B32" s="473"/>
      <c r="C32" s="474"/>
      <c r="D32" s="448"/>
      <c r="E32" s="455"/>
      <c r="F32" s="475"/>
      <c r="G32" s="455"/>
      <c r="H32" s="455"/>
      <c r="I32" s="446"/>
      <c r="J32" s="446"/>
      <c r="L32" s="449"/>
      <c r="M32" s="448"/>
      <c r="N32" s="449"/>
      <c r="O32" s="449"/>
      <c r="P32" s="449"/>
    </row>
    <row r="33" spans="1:16" s="450" customFormat="1">
      <c r="A33" s="94" t="s">
        <v>1276</v>
      </c>
      <c r="B33" s="473"/>
      <c r="C33" s="474"/>
      <c r="D33" s="448"/>
      <c r="E33" s="455"/>
      <c r="F33" s="475"/>
      <c r="G33" s="455"/>
      <c r="H33" s="455"/>
      <c r="I33" s="446"/>
      <c r="J33" s="446"/>
      <c r="L33" s="449"/>
      <c r="M33" s="448"/>
      <c r="N33" s="449"/>
      <c r="O33" s="449"/>
      <c r="P33" s="449"/>
    </row>
    <row r="34" spans="1:16" s="450" customFormat="1">
      <c r="A34" s="94" t="s">
        <v>1277</v>
      </c>
      <c r="B34" s="473"/>
      <c r="C34" s="474"/>
      <c r="D34" s="448"/>
      <c r="E34" s="455"/>
      <c r="F34" s="475"/>
      <c r="G34" s="455"/>
      <c r="H34" s="455"/>
      <c r="I34" s="446"/>
      <c r="J34" s="446"/>
      <c r="L34" s="449"/>
      <c r="M34" s="448"/>
      <c r="N34" s="449"/>
      <c r="O34" s="449"/>
      <c r="P34" s="449"/>
    </row>
  </sheetData>
  <mergeCells count="8">
    <mergeCell ref="D20:D21"/>
    <mergeCell ref="E20:I21"/>
    <mergeCell ref="J20:K21"/>
    <mergeCell ref="A1:M1"/>
    <mergeCell ref="A2:M2"/>
    <mergeCell ref="E4:I4"/>
    <mergeCell ref="J4:K4"/>
    <mergeCell ref="L5:M5"/>
  </mergeCells>
  <hyperlinks>
    <hyperlink ref="A27" r:id="rId1" xr:uid="{D3A70480-B51E-40EC-9FB5-113BEA6AA48A}"/>
    <hyperlink ref="A28" r:id="rId2" xr:uid="{EE029A31-81E9-408D-B9E7-4AD144B83233}"/>
    <hyperlink ref="A29" r:id="rId3" xr:uid="{5DEEE775-1DA6-422A-9504-FAE23792410F}"/>
    <hyperlink ref="A30" r:id="rId4" xr:uid="{D7F9F46B-E014-4163-8DF1-3748C086799F}"/>
    <hyperlink ref="A31" r:id="rId5" xr:uid="{5F58C547-522A-4FA9-9047-7531670DFE15}"/>
    <hyperlink ref="A32" r:id="rId6" xr:uid="{C652FFD5-4E82-49B6-BB2C-ECC3A48C44EB}"/>
    <hyperlink ref="A33" r:id="rId7" xr:uid="{5DA89873-CC2E-4526-AB6E-F823E1FB471B}"/>
    <hyperlink ref="A34" r:id="rId8" xr:uid="{04169BB7-5D98-46BB-A439-1B65CC4EF056}"/>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DFDE5-14AB-44F6-A372-8739DF9B6A21}">
  <dimension ref="A1:S70"/>
  <sheetViews>
    <sheetView showGridLines="0" workbookViewId="0">
      <selection sqref="A1:J1"/>
    </sheetView>
  </sheetViews>
  <sheetFormatPr defaultColWidth="9.140625" defaultRowHeight="12.75"/>
  <cols>
    <col min="1" max="1" width="11.7109375" style="583" customWidth="1"/>
    <col min="2" max="10" width="14.28515625" style="583" customWidth="1"/>
    <col min="11" max="13" width="9.140625" style="583"/>
    <col min="14" max="22" width="12.7109375" style="583" customWidth="1"/>
    <col min="23" max="16384" width="9.140625" style="583"/>
  </cols>
  <sheetData>
    <row r="1" spans="1:19">
      <c r="A1" s="946" t="s">
        <v>1278</v>
      </c>
      <c r="B1" s="946"/>
      <c r="C1" s="946"/>
      <c r="D1" s="946"/>
      <c r="E1" s="946"/>
      <c r="F1" s="946"/>
      <c r="G1" s="946"/>
      <c r="H1" s="946"/>
      <c r="I1" s="946"/>
      <c r="J1" s="946"/>
    </row>
    <row r="2" spans="1:19">
      <c r="A2" s="947" t="s">
        <v>1279</v>
      </c>
      <c r="B2" s="947"/>
      <c r="C2" s="947"/>
      <c r="D2" s="947"/>
      <c r="E2" s="947"/>
      <c r="F2" s="947"/>
      <c r="G2" s="947"/>
      <c r="H2" s="947"/>
      <c r="I2" s="947"/>
      <c r="J2" s="947"/>
    </row>
    <row r="3" spans="1:19">
      <c r="A3" s="198"/>
      <c r="B3" s="198"/>
      <c r="C3" s="198"/>
      <c r="D3" s="198"/>
      <c r="E3" s="198"/>
      <c r="F3" s="198"/>
      <c r="G3" s="198"/>
      <c r="H3" s="198"/>
      <c r="I3" s="198"/>
      <c r="J3" s="198"/>
    </row>
    <row r="4" spans="1:19" ht="11.45" customHeight="1" thickBot="1">
      <c r="A4" s="584"/>
      <c r="B4" s="1015" t="s">
        <v>891</v>
      </c>
      <c r="C4" s="1015"/>
      <c r="D4" s="585"/>
      <c r="E4" s="585"/>
      <c r="F4" s="585"/>
      <c r="G4" s="585"/>
      <c r="H4" s="585"/>
      <c r="I4" s="1016" t="s">
        <v>891</v>
      </c>
      <c r="J4" s="1016"/>
      <c r="M4" s="500"/>
    </row>
    <row r="5" spans="1:19" ht="27" customHeight="1" thickBot="1">
      <c r="A5" s="1014" t="s">
        <v>892</v>
      </c>
      <c r="B5" s="992" t="s">
        <v>1280</v>
      </c>
      <c r="C5" s="993"/>
      <c r="D5" s="994"/>
      <c r="E5" s="992" t="s">
        <v>1281</v>
      </c>
      <c r="F5" s="993"/>
      <c r="G5" s="994"/>
      <c r="H5" s="992" t="s">
        <v>1282</v>
      </c>
      <c r="I5" s="993"/>
      <c r="J5" s="994"/>
      <c r="K5" s="1014" t="s">
        <v>908</v>
      </c>
    </row>
    <row r="6" spans="1:19" ht="41.25" customHeight="1" thickBot="1">
      <c r="A6" s="1014"/>
      <c r="B6" s="10" t="s">
        <v>904</v>
      </c>
      <c r="C6" s="12" t="s">
        <v>1283</v>
      </c>
      <c r="D6" s="10" t="s">
        <v>1284</v>
      </c>
      <c r="E6" s="10" t="s">
        <v>904</v>
      </c>
      <c r="F6" s="12" t="s">
        <v>1283</v>
      </c>
      <c r="G6" s="10" t="s">
        <v>1284</v>
      </c>
      <c r="H6" s="10" t="s">
        <v>904</v>
      </c>
      <c r="I6" s="12" t="s">
        <v>1283</v>
      </c>
      <c r="J6" s="10" t="s">
        <v>1284</v>
      </c>
      <c r="K6" s="1014"/>
    </row>
    <row r="7" spans="1:19" ht="12.75" customHeight="1">
      <c r="A7" s="586"/>
      <c r="B7" s="587" t="s">
        <v>1285</v>
      </c>
      <c r="C7" s="588"/>
      <c r="D7" s="588"/>
      <c r="E7" s="589"/>
      <c r="F7" s="588"/>
      <c r="G7" s="588"/>
      <c r="H7" s="589"/>
      <c r="I7" s="588"/>
      <c r="J7" s="588"/>
    </row>
    <row r="8" spans="1:19" ht="12.75" customHeight="1">
      <c r="A8" s="590">
        <v>45352</v>
      </c>
      <c r="B8" s="591">
        <v>107.55</v>
      </c>
      <c r="C8" s="591">
        <v>106.01</v>
      </c>
      <c r="D8" s="591">
        <v>109.95</v>
      </c>
      <c r="E8" s="591">
        <v>113.46</v>
      </c>
      <c r="F8" s="591">
        <v>112.32</v>
      </c>
      <c r="G8" s="591">
        <v>115.23</v>
      </c>
      <c r="H8" s="591">
        <v>109.55</v>
      </c>
      <c r="I8" s="591">
        <v>108.57</v>
      </c>
      <c r="J8" s="591">
        <v>111.07</v>
      </c>
      <c r="K8" s="592">
        <v>45352</v>
      </c>
    </row>
    <row r="9" spans="1:19" ht="12.75" customHeight="1">
      <c r="A9" s="590">
        <v>45383</v>
      </c>
      <c r="B9" s="591">
        <v>110.66</v>
      </c>
      <c r="C9" s="591">
        <v>109.46</v>
      </c>
      <c r="D9" s="591">
        <v>112.53</v>
      </c>
      <c r="E9" s="591">
        <v>110.54</v>
      </c>
      <c r="F9" s="591">
        <v>108.61</v>
      </c>
      <c r="G9" s="591">
        <v>113.55</v>
      </c>
      <c r="H9" s="591">
        <v>111.21</v>
      </c>
      <c r="I9" s="591">
        <v>110.16</v>
      </c>
      <c r="J9" s="591">
        <v>112.84</v>
      </c>
      <c r="K9" s="592" t="s">
        <v>1286</v>
      </c>
    </row>
    <row r="10" spans="1:19" ht="12.75" customHeight="1">
      <c r="A10" s="590">
        <v>45413</v>
      </c>
      <c r="B10" s="591">
        <v>106.91</v>
      </c>
      <c r="C10" s="591">
        <v>105.61</v>
      </c>
      <c r="D10" s="591">
        <v>108.93</v>
      </c>
      <c r="E10" s="591">
        <v>110.06</v>
      </c>
      <c r="F10" s="591">
        <v>109.23</v>
      </c>
      <c r="G10" s="591">
        <v>111.36</v>
      </c>
      <c r="H10" s="591">
        <v>112.09</v>
      </c>
      <c r="I10" s="591">
        <v>110.51</v>
      </c>
      <c r="J10" s="591">
        <v>114.56</v>
      </c>
      <c r="K10" s="592">
        <v>45413</v>
      </c>
    </row>
    <row r="11" spans="1:19" ht="12.75" customHeight="1">
      <c r="A11" s="590">
        <v>45444</v>
      </c>
      <c r="B11" s="591">
        <v>111.1</v>
      </c>
      <c r="C11" s="591">
        <v>109.67</v>
      </c>
      <c r="D11" s="591">
        <v>113.33</v>
      </c>
      <c r="E11" s="591">
        <v>110.4</v>
      </c>
      <c r="F11" s="591">
        <v>108.35</v>
      </c>
      <c r="G11" s="591">
        <v>113.61</v>
      </c>
      <c r="H11" s="591">
        <v>105.05</v>
      </c>
      <c r="I11" s="591">
        <v>103.72</v>
      </c>
      <c r="J11" s="591">
        <v>107.11</v>
      </c>
      <c r="K11" s="592">
        <v>45444</v>
      </c>
    </row>
    <row r="12" spans="1:19" ht="12.75" customHeight="1">
      <c r="A12" s="590">
        <v>45474</v>
      </c>
      <c r="B12" s="591">
        <v>109.71</v>
      </c>
      <c r="C12" s="591">
        <v>108.5</v>
      </c>
      <c r="D12" s="591">
        <v>111.59</v>
      </c>
      <c r="E12" s="591">
        <v>112.87</v>
      </c>
      <c r="F12" s="591">
        <v>112.82</v>
      </c>
      <c r="G12" s="591">
        <v>112.94</v>
      </c>
      <c r="H12" s="591">
        <v>116.74</v>
      </c>
      <c r="I12" s="591">
        <v>114.93</v>
      </c>
      <c r="J12" s="591">
        <v>119.58</v>
      </c>
      <c r="K12" s="592">
        <v>45474</v>
      </c>
      <c r="L12" s="593"/>
      <c r="M12" s="593"/>
      <c r="N12" s="593"/>
      <c r="O12" s="593"/>
      <c r="P12" s="593"/>
      <c r="Q12" s="593"/>
      <c r="R12" s="593"/>
      <c r="S12" s="593"/>
    </row>
    <row r="13" spans="1:19" ht="12.75" customHeight="1">
      <c r="A13" s="590">
        <v>45505</v>
      </c>
      <c r="B13" s="591">
        <v>109.59</v>
      </c>
      <c r="C13" s="591">
        <v>109.59</v>
      </c>
      <c r="D13" s="591">
        <v>109.58</v>
      </c>
      <c r="E13" s="591">
        <v>104.26</v>
      </c>
      <c r="F13" s="591">
        <v>100.8</v>
      </c>
      <c r="G13" s="591">
        <v>109.66</v>
      </c>
      <c r="H13" s="591">
        <v>100.98</v>
      </c>
      <c r="I13" s="591">
        <v>99.54</v>
      </c>
      <c r="J13" s="591">
        <v>103.22</v>
      </c>
      <c r="K13" s="592" t="s">
        <v>1287</v>
      </c>
      <c r="L13" s="593"/>
      <c r="M13" s="593"/>
      <c r="N13" s="593"/>
      <c r="O13" s="593"/>
      <c r="P13" s="593"/>
      <c r="Q13" s="593"/>
      <c r="R13" s="593"/>
      <c r="S13" s="593"/>
    </row>
    <row r="14" spans="1:19" ht="12.75" customHeight="1">
      <c r="A14" s="590">
        <v>45536</v>
      </c>
      <c r="B14" s="591">
        <v>110.46</v>
      </c>
      <c r="C14" s="591">
        <v>110.15</v>
      </c>
      <c r="D14" s="591">
        <v>110.94</v>
      </c>
      <c r="E14" s="591">
        <v>110.82</v>
      </c>
      <c r="F14" s="591">
        <v>111.5</v>
      </c>
      <c r="G14" s="591">
        <v>109.75</v>
      </c>
      <c r="H14" s="591">
        <v>110.32</v>
      </c>
      <c r="I14" s="591">
        <v>110.11</v>
      </c>
      <c r="J14" s="591">
        <v>110.65</v>
      </c>
      <c r="K14" s="592">
        <v>45536</v>
      </c>
      <c r="L14" s="593"/>
      <c r="M14" s="593"/>
      <c r="N14" s="593"/>
      <c r="O14" s="593"/>
      <c r="P14" s="593"/>
      <c r="Q14" s="593"/>
      <c r="R14" s="593"/>
      <c r="S14" s="593"/>
    </row>
    <row r="15" spans="1:19" ht="12.75" customHeight="1">
      <c r="A15" s="590">
        <v>45566</v>
      </c>
      <c r="B15" s="591">
        <v>115.06</v>
      </c>
      <c r="C15" s="591">
        <v>114.47</v>
      </c>
      <c r="D15" s="591">
        <v>115.97</v>
      </c>
      <c r="E15" s="591">
        <v>116.46</v>
      </c>
      <c r="F15" s="591">
        <v>117.74</v>
      </c>
      <c r="G15" s="591">
        <v>114.45</v>
      </c>
      <c r="H15" s="591">
        <v>120.67</v>
      </c>
      <c r="I15" s="591">
        <v>119.94</v>
      </c>
      <c r="J15" s="591">
        <v>121.83</v>
      </c>
      <c r="K15" s="592" t="s">
        <v>1288</v>
      </c>
      <c r="L15" s="593"/>
      <c r="M15" s="593"/>
      <c r="N15" s="593"/>
      <c r="O15" s="593"/>
      <c r="P15" s="593"/>
      <c r="Q15" s="593"/>
      <c r="R15" s="593"/>
      <c r="S15" s="593"/>
    </row>
    <row r="16" spans="1:19" ht="12.75" customHeight="1">
      <c r="A16" s="590" t="s">
        <v>1289</v>
      </c>
      <c r="B16" s="591">
        <v>111.14</v>
      </c>
      <c r="C16" s="591">
        <v>111</v>
      </c>
      <c r="D16" s="591">
        <v>111.35</v>
      </c>
      <c r="E16" s="591">
        <v>111.81</v>
      </c>
      <c r="F16" s="591">
        <v>112.3</v>
      </c>
      <c r="G16" s="591">
        <v>111.04</v>
      </c>
      <c r="H16" s="591">
        <v>110.73</v>
      </c>
      <c r="I16" s="591">
        <v>110.14</v>
      </c>
      <c r="J16" s="591">
        <v>111.66</v>
      </c>
      <c r="K16" s="592">
        <v>45597</v>
      </c>
      <c r="L16" s="593"/>
      <c r="M16" s="593"/>
      <c r="N16" s="593"/>
      <c r="O16" s="593"/>
      <c r="P16" s="593"/>
      <c r="Q16" s="593"/>
      <c r="R16" s="593"/>
      <c r="S16" s="593"/>
    </row>
    <row r="17" spans="1:19" ht="12.75" customHeight="1">
      <c r="A17" s="590">
        <v>45627</v>
      </c>
      <c r="B17" s="591">
        <v>114</v>
      </c>
      <c r="C17" s="591">
        <v>113.74</v>
      </c>
      <c r="D17" s="591">
        <v>114.4</v>
      </c>
      <c r="E17" s="591">
        <v>106.6</v>
      </c>
      <c r="F17" s="591">
        <v>104.79</v>
      </c>
      <c r="G17" s="591">
        <v>109.42</v>
      </c>
      <c r="H17" s="591">
        <v>105.18</v>
      </c>
      <c r="I17" s="591">
        <v>105.28</v>
      </c>
      <c r="J17" s="591">
        <v>105.03</v>
      </c>
      <c r="K17" s="592" t="s">
        <v>1290</v>
      </c>
      <c r="L17" s="593"/>
      <c r="M17" s="593"/>
      <c r="N17" s="593"/>
      <c r="O17" s="593"/>
      <c r="P17" s="593"/>
      <c r="Q17" s="593"/>
      <c r="R17" s="593"/>
      <c r="S17" s="593"/>
    </row>
    <row r="18" spans="1:19" ht="12.75" customHeight="1">
      <c r="A18" s="590">
        <v>45658</v>
      </c>
      <c r="B18" s="591">
        <v>109.89</v>
      </c>
      <c r="C18" s="591">
        <v>109.75</v>
      </c>
      <c r="D18" s="591">
        <v>110.1</v>
      </c>
      <c r="E18" s="591">
        <v>109.51</v>
      </c>
      <c r="F18" s="591">
        <v>110.72</v>
      </c>
      <c r="G18" s="591">
        <v>107.62</v>
      </c>
      <c r="H18" s="591">
        <v>110.79</v>
      </c>
      <c r="I18" s="591">
        <v>112.01</v>
      </c>
      <c r="J18" s="591">
        <v>108.88</v>
      </c>
      <c r="K18" s="592">
        <v>45658</v>
      </c>
      <c r="L18" s="593"/>
      <c r="M18" s="593"/>
      <c r="N18" s="593"/>
      <c r="O18" s="593"/>
      <c r="P18" s="593"/>
      <c r="Q18" s="593"/>
      <c r="R18" s="593"/>
      <c r="S18" s="593"/>
    </row>
    <row r="19" spans="1:19" ht="12.75" customHeight="1">
      <c r="A19" s="590">
        <v>45689</v>
      </c>
      <c r="B19" s="591">
        <v>113.75</v>
      </c>
      <c r="C19" s="591">
        <v>113.04</v>
      </c>
      <c r="D19" s="591">
        <v>114.86</v>
      </c>
      <c r="E19" s="591">
        <v>111.46</v>
      </c>
      <c r="F19" s="591">
        <v>111.32</v>
      </c>
      <c r="G19" s="591">
        <v>111.69</v>
      </c>
      <c r="H19" s="591">
        <v>110.22</v>
      </c>
      <c r="I19" s="591">
        <v>110.1</v>
      </c>
      <c r="J19" s="591">
        <v>110.42</v>
      </c>
      <c r="K19" s="592">
        <v>45689</v>
      </c>
      <c r="L19" s="593"/>
      <c r="M19" s="593"/>
      <c r="N19" s="593"/>
      <c r="O19" s="593"/>
      <c r="P19" s="593"/>
      <c r="Q19" s="593"/>
      <c r="R19" s="593"/>
      <c r="S19" s="593"/>
    </row>
    <row r="20" spans="1:19" ht="12.75" customHeight="1">
      <c r="A20" s="590">
        <v>45717</v>
      </c>
      <c r="B20" s="591">
        <v>108.06</v>
      </c>
      <c r="C20" s="591">
        <v>107.01</v>
      </c>
      <c r="D20" s="591">
        <v>109.71</v>
      </c>
      <c r="E20" s="591">
        <v>114.02</v>
      </c>
      <c r="F20" s="591">
        <v>113.43</v>
      </c>
      <c r="G20" s="591">
        <v>114.94</v>
      </c>
      <c r="H20" s="591">
        <v>111.1</v>
      </c>
      <c r="I20" s="591">
        <v>110.53</v>
      </c>
      <c r="J20" s="591">
        <v>111.99</v>
      </c>
      <c r="K20" s="592">
        <v>45717</v>
      </c>
      <c r="L20" s="593"/>
      <c r="M20" s="593"/>
      <c r="N20" s="593"/>
      <c r="O20" s="593"/>
      <c r="P20" s="593"/>
      <c r="Q20" s="593"/>
      <c r="R20" s="593"/>
      <c r="S20" s="593"/>
    </row>
    <row r="21" spans="1:19" ht="12.75" customHeight="1">
      <c r="A21" s="590" t="s">
        <v>1291</v>
      </c>
      <c r="B21" s="591">
        <v>112.38</v>
      </c>
      <c r="C21" s="591">
        <v>111.7</v>
      </c>
      <c r="D21" s="591">
        <v>113.43</v>
      </c>
      <c r="E21" s="591">
        <v>111.25</v>
      </c>
      <c r="F21" s="591">
        <v>110.82</v>
      </c>
      <c r="G21" s="591">
        <v>111.92</v>
      </c>
      <c r="H21" s="591">
        <v>111.29</v>
      </c>
      <c r="I21" s="591">
        <v>110.91</v>
      </c>
      <c r="J21" s="591">
        <v>111.9</v>
      </c>
      <c r="K21" s="592" t="s">
        <v>1292</v>
      </c>
      <c r="L21" s="593"/>
      <c r="M21" s="593"/>
      <c r="N21" s="593"/>
      <c r="O21" s="593"/>
      <c r="P21" s="593"/>
      <c r="Q21" s="593"/>
      <c r="R21" s="593"/>
      <c r="S21" s="593"/>
    </row>
    <row r="22" spans="1:19" ht="12.75" customHeight="1">
      <c r="A22" s="594" t="s">
        <v>1293</v>
      </c>
      <c r="B22" s="591">
        <v>112.15</v>
      </c>
      <c r="C22" s="591">
        <v>111.73</v>
      </c>
      <c r="D22" s="591">
        <v>112.8</v>
      </c>
      <c r="E22" s="591">
        <v>116.25</v>
      </c>
      <c r="F22" s="591">
        <v>115.6</v>
      </c>
      <c r="G22" s="591">
        <v>117.26</v>
      </c>
      <c r="H22" s="591">
        <v>114.77</v>
      </c>
      <c r="I22" s="591">
        <v>114.16</v>
      </c>
      <c r="J22" s="591">
        <v>115.73</v>
      </c>
      <c r="K22" s="592" t="s">
        <v>1294</v>
      </c>
      <c r="L22" s="593"/>
      <c r="M22" s="593"/>
      <c r="N22" s="593"/>
      <c r="O22" s="593"/>
      <c r="P22" s="593"/>
      <c r="Q22" s="593"/>
      <c r="R22" s="593"/>
      <c r="S22" s="593"/>
    </row>
    <row r="23" spans="1:19" ht="12.75" customHeight="1">
      <c r="A23" s="595">
        <v>45809</v>
      </c>
      <c r="B23" s="591">
        <v>113.72</v>
      </c>
      <c r="C23" s="591">
        <v>112.99</v>
      </c>
      <c r="D23" s="591">
        <v>114.86</v>
      </c>
      <c r="E23" s="591">
        <v>112.4</v>
      </c>
      <c r="F23" s="591">
        <v>111.63</v>
      </c>
      <c r="G23" s="591">
        <v>113.6</v>
      </c>
      <c r="H23" s="591">
        <v>107.54</v>
      </c>
      <c r="I23" s="591">
        <v>106.87</v>
      </c>
      <c r="J23" s="591">
        <v>108.6</v>
      </c>
      <c r="K23" s="592">
        <v>45809</v>
      </c>
      <c r="L23" s="593"/>
      <c r="M23" s="593"/>
      <c r="N23" s="593"/>
      <c r="O23" s="593"/>
      <c r="P23" s="593"/>
      <c r="Q23" s="593"/>
      <c r="R23" s="593"/>
      <c r="S23" s="593"/>
    </row>
    <row r="24" spans="1:19" ht="3.75" customHeight="1">
      <c r="A24" s="590"/>
      <c r="B24" s="591"/>
      <c r="C24" s="591"/>
      <c r="D24" s="591"/>
      <c r="E24" s="591"/>
      <c r="F24" s="591"/>
      <c r="G24" s="591"/>
      <c r="H24" s="591"/>
      <c r="I24" s="591"/>
      <c r="J24" s="591"/>
      <c r="K24" s="592"/>
    </row>
    <row r="25" spans="1:19" ht="12.75" customHeight="1">
      <c r="A25" s="589"/>
      <c r="B25" s="587" t="s">
        <v>1295</v>
      </c>
      <c r="C25" s="589"/>
      <c r="D25" s="589"/>
      <c r="E25" s="589"/>
      <c r="F25" s="589"/>
      <c r="G25" s="589"/>
      <c r="H25" s="589"/>
      <c r="I25" s="589"/>
      <c r="J25" s="589"/>
    </row>
    <row r="26" spans="1:19" ht="12.75" customHeight="1">
      <c r="A26" s="590">
        <v>45444</v>
      </c>
      <c r="B26" s="591">
        <v>1.1000000000000001</v>
      </c>
      <c r="C26" s="591">
        <v>1.1000000000000001</v>
      </c>
      <c r="D26" s="591">
        <v>1</v>
      </c>
      <c r="E26" s="591">
        <v>-0.9</v>
      </c>
      <c r="F26" s="591">
        <v>-1.2</v>
      </c>
      <c r="G26" s="591">
        <v>-0.5</v>
      </c>
      <c r="H26" s="591">
        <v>-1.4</v>
      </c>
      <c r="I26" s="591">
        <v>-1.5</v>
      </c>
      <c r="J26" s="591">
        <v>-1.2</v>
      </c>
      <c r="K26" s="592">
        <v>45444</v>
      </c>
    </row>
    <row r="27" spans="1:19" ht="12.75" customHeight="1">
      <c r="A27" s="590">
        <v>45474</v>
      </c>
      <c r="B27" s="591">
        <v>-0.3</v>
      </c>
      <c r="C27" s="591">
        <v>-0.3</v>
      </c>
      <c r="D27" s="591">
        <v>-0.3</v>
      </c>
      <c r="E27" s="591">
        <v>0.7</v>
      </c>
      <c r="F27" s="591">
        <v>1.3</v>
      </c>
      <c r="G27" s="591">
        <v>-0.2</v>
      </c>
      <c r="H27" s="591">
        <v>1.7</v>
      </c>
      <c r="I27" s="591">
        <v>1.5</v>
      </c>
      <c r="J27" s="591">
        <v>2</v>
      </c>
      <c r="K27" s="592">
        <v>45474</v>
      </c>
    </row>
    <row r="28" spans="1:19" ht="12.75" customHeight="1">
      <c r="A28" s="590">
        <v>45505</v>
      </c>
      <c r="B28" s="591">
        <v>0.8</v>
      </c>
      <c r="C28" s="591">
        <v>1.2</v>
      </c>
      <c r="D28" s="591">
        <v>0.2</v>
      </c>
      <c r="E28" s="591">
        <v>-1.7</v>
      </c>
      <c r="F28" s="591">
        <v>-2.6</v>
      </c>
      <c r="G28" s="591">
        <v>-0.5</v>
      </c>
      <c r="H28" s="591">
        <v>-3.3</v>
      </c>
      <c r="I28" s="591">
        <v>-3.3</v>
      </c>
      <c r="J28" s="591">
        <v>-3.3</v>
      </c>
      <c r="K28" s="592" t="s">
        <v>1287</v>
      </c>
    </row>
    <row r="29" spans="1:19" ht="14.1" customHeight="1">
      <c r="A29" s="590">
        <v>45536</v>
      </c>
      <c r="B29" s="591">
        <v>-0.2</v>
      </c>
      <c r="C29" s="591">
        <v>0.1</v>
      </c>
      <c r="D29" s="591">
        <v>-0.7</v>
      </c>
      <c r="E29" s="591">
        <v>0.1</v>
      </c>
      <c r="F29" s="591">
        <v>1</v>
      </c>
      <c r="G29" s="591">
        <v>-1.1000000000000001</v>
      </c>
      <c r="H29" s="591">
        <v>1.6</v>
      </c>
      <c r="I29" s="591">
        <v>2</v>
      </c>
      <c r="J29" s="591">
        <v>1.1000000000000001</v>
      </c>
      <c r="K29" s="592">
        <v>45536</v>
      </c>
    </row>
    <row r="30" spans="1:19" ht="14.1" customHeight="1">
      <c r="A30" s="590">
        <v>45566</v>
      </c>
      <c r="B30" s="591">
        <v>1.6</v>
      </c>
      <c r="C30" s="591">
        <v>1.8</v>
      </c>
      <c r="D30" s="591">
        <v>1.3</v>
      </c>
      <c r="E30" s="591">
        <v>1.1000000000000001</v>
      </c>
      <c r="F30" s="591">
        <v>1.5</v>
      </c>
      <c r="G30" s="591">
        <v>0.5</v>
      </c>
      <c r="H30" s="591">
        <v>1.2</v>
      </c>
      <c r="I30" s="591">
        <v>1.5</v>
      </c>
      <c r="J30" s="591">
        <v>0.7</v>
      </c>
      <c r="K30" s="592" t="s">
        <v>1288</v>
      </c>
    </row>
    <row r="31" spans="1:19" ht="14.1" customHeight="1">
      <c r="A31" s="590" t="s">
        <v>1289</v>
      </c>
      <c r="B31" s="591">
        <v>0.5</v>
      </c>
      <c r="C31" s="591">
        <v>0.4</v>
      </c>
      <c r="D31" s="591">
        <v>0.5</v>
      </c>
      <c r="E31" s="591">
        <v>2.2999999999999998</v>
      </c>
      <c r="F31" s="591">
        <v>3.5</v>
      </c>
      <c r="G31" s="591">
        <v>0.4</v>
      </c>
      <c r="H31" s="591">
        <v>2.9</v>
      </c>
      <c r="I31" s="591">
        <v>3.2</v>
      </c>
      <c r="J31" s="591">
        <v>2.5</v>
      </c>
      <c r="K31" s="592">
        <v>45597</v>
      </c>
    </row>
    <row r="32" spans="1:19" ht="14.1" customHeight="1">
      <c r="A32" s="590">
        <v>45627</v>
      </c>
      <c r="B32" s="591">
        <v>1.1000000000000001</v>
      </c>
      <c r="C32" s="591">
        <v>1.1000000000000001</v>
      </c>
      <c r="D32" s="591">
        <v>1</v>
      </c>
      <c r="E32" s="591">
        <v>-1.2</v>
      </c>
      <c r="F32" s="591">
        <v>-2</v>
      </c>
      <c r="G32" s="591">
        <v>-0.1</v>
      </c>
      <c r="H32" s="591">
        <v>-1.5</v>
      </c>
      <c r="I32" s="591">
        <v>-1.4</v>
      </c>
      <c r="J32" s="591">
        <v>-1.6</v>
      </c>
      <c r="K32" s="592" t="s">
        <v>1290</v>
      </c>
    </row>
    <row r="33" spans="1:11" ht="14.1" customHeight="1">
      <c r="A33" s="590">
        <v>45658</v>
      </c>
      <c r="B33" s="591">
        <v>-1.5</v>
      </c>
      <c r="C33" s="591">
        <v>-1.4</v>
      </c>
      <c r="D33" s="591">
        <v>-1.7</v>
      </c>
      <c r="E33" s="591">
        <v>-2.1</v>
      </c>
      <c r="F33" s="591">
        <v>-2.1</v>
      </c>
      <c r="G33" s="591">
        <v>-2</v>
      </c>
      <c r="H33" s="591">
        <v>-2.9</v>
      </c>
      <c r="I33" s="591">
        <v>-2.4</v>
      </c>
      <c r="J33" s="591">
        <v>-3.8</v>
      </c>
      <c r="K33" s="592">
        <v>45658</v>
      </c>
    </row>
    <row r="34" spans="1:11" ht="14.1" customHeight="1">
      <c r="A34" s="590">
        <v>45689</v>
      </c>
      <c r="B34" s="591">
        <v>0.8</v>
      </c>
      <c r="C34" s="591">
        <v>0.6</v>
      </c>
      <c r="D34" s="591">
        <v>1</v>
      </c>
      <c r="E34" s="591">
        <v>-0.1</v>
      </c>
      <c r="F34" s="591">
        <v>-0.3</v>
      </c>
      <c r="G34" s="591">
        <v>0.2</v>
      </c>
      <c r="H34" s="591">
        <v>-0.2</v>
      </c>
      <c r="I34" s="591">
        <v>0</v>
      </c>
      <c r="J34" s="591">
        <v>-0.4</v>
      </c>
      <c r="K34" s="592">
        <v>45689</v>
      </c>
    </row>
    <row r="35" spans="1:11" ht="14.1" customHeight="1">
      <c r="A35" s="590">
        <v>45717</v>
      </c>
      <c r="B35" s="591">
        <v>-1.8</v>
      </c>
      <c r="C35" s="591">
        <v>-2</v>
      </c>
      <c r="D35" s="591">
        <v>-1.4</v>
      </c>
      <c r="E35" s="591">
        <v>2.2999999999999998</v>
      </c>
      <c r="F35" s="591">
        <v>2.6</v>
      </c>
      <c r="G35" s="591">
        <v>1.7</v>
      </c>
      <c r="H35" s="591">
        <v>1.8</v>
      </c>
      <c r="I35" s="591">
        <v>1.6</v>
      </c>
      <c r="J35" s="591">
        <v>2.1</v>
      </c>
      <c r="K35" s="592">
        <v>45717</v>
      </c>
    </row>
    <row r="36" spans="1:11" ht="14.1" customHeight="1">
      <c r="A36" s="590" t="s">
        <v>1291</v>
      </c>
      <c r="B36" s="591">
        <v>0.8</v>
      </c>
      <c r="C36" s="591">
        <v>0.6</v>
      </c>
      <c r="D36" s="591">
        <v>1</v>
      </c>
      <c r="E36" s="591">
        <v>0.5</v>
      </c>
      <c r="F36" s="591">
        <v>0</v>
      </c>
      <c r="G36" s="591">
        <v>1.3</v>
      </c>
      <c r="H36" s="591">
        <v>0.2</v>
      </c>
      <c r="I36" s="591">
        <v>-0.3</v>
      </c>
      <c r="J36" s="591">
        <v>0.9</v>
      </c>
      <c r="K36" s="592" t="s">
        <v>1292</v>
      </c>
    </row>
    <row r="37" spans="1:11" ht="14.1" customHeight="1">
      <c r="A37" s="594" t="s">
        <v>1293</v>
      </c>
      <c r="B37" s="591">
        <v>-0.5</v>
      </c>
      <c r="C37" s="591">
        <v>-0.4</v>
      </c>
      <c r="D37" s="591">
        <v>-0.6</v>
      </c>
      <c r="E37" s="591">
        <v>1.4</v>
      </c>
      <c r="F37" s="591">
        <v>1.3</v>
      </c>
      <c r="G37" s="591">
        <v>1.6</v>
      </c>
      <c r="H37" s="591">
        <v>1.4</v>
      </c>
      <c r="I37" s="591">
        <v>1.2</v>
      </c>
      <c r="J37" s="591">
        <v>1.6</v>
      </c>
      <c r="K37" s="592" t="s">
        <v>1294</v>
      </c>
    </row>
    <row r="38" spans="1:11" ht="14.1" customHeight="1">
      <c r="A38" s="595">
        <v>45809</v>
      </c>
      <c r="B38" s="591">
        <v>1.7</v>
      </c>
      <c r="C38" s="591">
        <v>1.8</v>
      </c>
      <c r="D38" s="591">
        <v>1.5</v>
      </c>
      <c r="E38" s="591">
        <v>-0.5</v>
      </c>
      <c r="F38" s="591">
        <v>-0.5</v>
      </c>
      <c r="G38" s="591">
        <v>-0.4</v>
      </c>
      <c r="H38" s="591">
        <v>-1.1000000000000001</v>
      </c>
      <c r="I38" s="591">
        <v>-1.1000000000000001</v>
      </c>
      <c r="J38" s="591">
        <v>-1</v>
      </c>
      <c r="K38" s="592">
        <v>45809</v>
      </c>
    </row>
    <row r="39" spans="1:11" ht="12.75" customHeight="1">
      <c r="A39" s="589"/>
      <c r="B39" s="587" t="s">
        <v>1296</v>
      </c>
      <c r="C39" s="589"/>
      <c r="D39" s="589"/>
      <c r="E39" s="589"/>
      <c r="F39" s="589"/>
      <c r="G39" s="589"/>
      <c r="H39" s="589"/>
      <c r="I39" s="589"/>
      <c r="J39" s="589"/>
      <c r="K39" s="596"/>
    </row>
    <row r="40" spans="1:11" ht="12.75" customHeight="1">
      <c r="A40" s="590">
        <v>45444</v>
      </c>
      <c r="B40" s="591">
        <v>1.7</v>
      </c>
      <c r="C40" s="591">
        <v>1.7</v>
      </c>
      <c r="D40" s="591">
        <v>1.8</v>
      </c>
      <c r="E40" s="591">
        <v>2</v>
      </c>
      <c r="F40" s="591">
        <v>1.7</v>
      </c>
      <c r="G40" s="591">
        <v>2.5</v>
      </c>
      <c r="H40" s="591">
        <v>1.3</v>
      </c>
      <c r="I40" s="591">
        <v>1.2</v>
      </c>
      <c r="J40" s="591">
        <v>1.4</v>
      </c>
      <c r="K40" s="592">
        <v>45444</v>
      </c>
    </row>
    <row r="41" spans="1:11" ht="12.75" customHeight="1">
      <c r="A41" s="590">
        <v>45474</v>
      </c>
      <c r="B41" s="591">
        <v>0.8</v>
      </c>
      <c r="C41" s="591">
        <v>0.7</v>
      </c>
      <c r="D41" s="591">
        <v>1.1000000000000001</v>
      </c>
      <c r="E41" s="591">
        <v>0.31</v>
      </c>
      <c r="F41" s="591">
        <v>0.7</v>
      </c>
      <c r="G41" s="591">
        <v>-0.3</v>
      </c>
      <c r="H41" s="591">
        <v>0.1</v>
      </c>
      <c r="I41" s="591">
        <v>-0.1</v>
      </c>
      <c r="J41" s="591">
        <v>0.3</v>
      </c>
      <c r="K41" s="592">
        <v>45474</v>
      </c>
    </row>
    <row r="42" spans="1:11" ht="12.75" customHeight="1">
      <c r="A42" s="590">
        <v>45505</v>
      </c>
      <c r="B42" s="591">
        <v>1.3</v>
      </c>
      <c r="C42" s="591">
        <v>1.3</v>
      </c>
      <c r="D42" s="591">
        <v>1.3</v>
      </c>
      <c r="E42" s="591">
        <v>1.47</v>
      </c>
      <c r="F42" s="591">
        <v>1.2</v>
      </c>
      <c r="G42" s="591">
        <v>1.9</v>
      </c>
      <c r="H42" s="591">
        <v>0</v>
      </c>
      <c r="I42" s="591">
        <v>-0.1</v>
      </c>
      <c r="J42" s="591">
        <v>0</v>
      </c>
      <c r="K42" s="592" t="s">
        <v>1287</v>
      </c>
    </row>
    <row r="43" spans="1:11" ht="12.75" customHeight="1">
      <c r="A43" s="590">
        <v>45536</v>
      </c>
      <c r="B43" s="591">
        <v>1.5</v>
      </c>
      <c r="C43" s="591">
        <v>1.8</v>
      </c>
      <c r="D43" s="591">
        <v>1</v>
      </c>
      <c r="E43" s="591">
        <v>1.29</v>
      </c>
      <c r="F43" s="591">
        <v>1.8</v>
      </c>
      <c r="G43" s="591">
        <v>0.5</v>
      </c>
      <c r="H43" s="591">
        <v>2.4</v>
      </c>
      <c r="I43" s="591">
        <v>2.7</v>
      </c>
      <c r="J43" s="591">
        <v>2</v>
      </c>
      <c r="K43" s="592">
        <v>45536</v>
      </c>
    </row>
    <row r="44" spans="1:11" ht="12.75" customHeight="1">
      <c r="A44" s="590">
        <v>45566</v>
      </c>
      <c r="B44" s="591">
        <v>2.9</v>
      </c>
      <c r="C44" s="591">
        <v>3.5</v>
      </c>
      <c r="D44" s="591">
        <v>2.1</v>
      </c>
      <c r="E44" s="591">
        <v>2.74</v>
      </c>
      <c r="F44" s="591">
        <v>3.6</v>
      </c>
      <c r="G44" s="591">
        <v>1.4</v>
      </c>
      <c r="H44" s="591">
        <v>3.4</v>
      </c>
      <c r="I44" s="591">
        <v>3.9</v>
      </c>
      <c r="J44" s="591">
        <v>2.5</v>
      </c>
      <c r="K44" s="592" t="s">
        <v>1288</v>
      </c>
    </row>
    <row r="45" spans="1:11" ht="12.75" customHeight="1">
      <c r="A45" s="590" t="s">
        <v>1289</v>
      </c>
      <c r="B45" s="591">
        <v>3.2</v>
      </c>
      <c r="C45" s="591">
        <v>3.9</v>
      </c>
      <c r="D45" s="591">
        <v>2</v>
      </c>
      <c r="E45" s="591">
        <v>1.99</v>
      </c>
      <c r="F45" s="591">
        <v>3.9</v>
      </c>
      <c r="G45" s="591">
        <v>-1</v>
      </c>
      <c r="H45" s="591">
        <v>3.5</v>
      </c>
      <c r="I45" s="591">
        <v>4.2</v>
      </c>
      <c r="J45" s="591">
        <v>2.2999999999999998</v>
      </c>
      <c r="K45" s="592">
        <v>45597</v>
      </c>
    </row>
    <row r="46" spans="1:11" ht="12.75" customHeight="1">
      <c r="A46" s="590">
        <v>45627</v>
      </c>
      <c r="B46" s="591">
        <v>3.4</v>
      </c>
      <c r="C46" s="591">
        <v>4</v>
      </c>
      <c r="D46" s="591">
        <v>2.5</v>
      </c>
      <c r="E46" s="591">
        <v>3.08</v>
      </c>
      <c r="F46" s="591">
        <v>4.0999999999999996</v>
      </c>
      <c r="G46" s="591">
        <v>1.5</v>
      </c>
      <c r="H46" s="591">
        <v>5.5</v>
      </c>
      <c r="I46" s="591">
        <v>6.2</v>
      </c>
      <c r="J46" s="591">
        <v>4.5999999999999996</v>
      </c>
      <c r="K46" s="592" t="s">
        <v>1290</v>
      </c>
    </row>
    <row r="47" spans="1:11" ht="12.75" customHeight="1">
      <c r="A47" s="590">
        <v>45658</v>
      </c>
      <c r="B47" s="591">
        <v>1.3</v>
      </c>
      <c r="C47" s="591">
        <v>2.2000000000000002</v>
      </c>
      <c r="D47" s="591">
        <v>0</v>
      </c>
      <c r="E47" s="591">
        <v>1.54</v>
      </c>
      <c r="F47" s="591">
        <v>2.2000000000000002</v>
      </c>
      <c r="G47" s="591">
        <v>0.5</v>
      </c>
      <c r="H47" s="591">
        <v>2.1</v>
      </c>
      <c r="I47" s="591">
        <v>3.1</v>
      </c>
      <c r="J47" s="591">
        <v>0.8</v>
      </c>
      <c r="K47" s="592">
        <v>45658</v>
      </c>
    </row>
    <row r="48" spans="1:11" ht="12.75" customHeight="1">
      <c r="A48" s="590">
        <v>45689</v>
      </c>
      <c r="B48" s="591">
        <v>2.1</v>
      </c>
      <c r="C48" s="591">
        <v>3</v>
      </c>
      <c r="D48" s="591">
        <v>0.7</v>
      </c>
      <c r="E48" s="591">
        <v>2.65</v>
      </c>
      <c r="F48" s="591">
        <v>3</v>
      </c>
      <c r="G48" s="591">
        <v>2.1</v>
      </c>
      <c r="H48" s="591">
        <v>2.5</v>
      </c>
      <c r="I48" s="591">
        <v>3.4</v>
      </c>
      <c r="J48" s="591">
        <v>1.1000000000000001</v>
      </c>
      <c r="K48" s="592">
        <v>45689</v>
      </c>
    </row>
    <row r="49" spans="1:12" ht="12.75" customHeight="1">
      <c r="A49" s="590">
        <v>45717</v>
      </c>
      <c r="B49" s="591">
        <v>1.2</v>
      </c>
      <c r="C49" s="591">
        <v>2.1</v>
      </c>
      <c r="D49" s="591">
        <v>-0.2</v>
      </c>
      <c r="E49" s="591">
        <v>1.2</v>
      </c>
      <c r="F49" s="591">
        <v>2.1</v>
      </c>
      <c r="G49" s="591">
        <v>-0.2</v>
      </c>
      <c r="H49" s="591">
        <v>0.2</v>
      </c>
      <c r="I49" s="591">
        <v>1.1000000000000001</v>
      </c>
      <c r="J49" s="591">
        <v>-1.1000000000000001</v>
      </c>
      <c r="K49" s="592">
        <v>45717</v>
      </c>
    </row>
    <row r="50" spans="1:12" ht="12.75" customHeight="1">
      <c r="A50" s="590" t="s">
        <v>1291</v>
      </c>
      <c r="B50" s="591">
        <v>2</v>
      </c>
      <c r="C50" s="591">
        <v>2.6</v>
      </c>
      <c r="D50" s="591">
        <v>1</v>
      </c>
      <c r="E50" s="591">
        <v>1.66</v>
      </c>
      <c r="F50" s="591">
        <v>2.6</v>
      </c>
      <c r="G50" s="591">
        <v>0.2</v>
      </c>
      <c r="H50" s="591">
        <v>0.5</v>
      </c>
      <c r="I50" s="591">
        <v>1.2</v>
      </c>
      <c r="J50" s="591">
        <v>-0.4</v>
      </c>
      <c r="K50" s="592" t="s">
        <v>1292</v>
      </c>
    </row>
    <row r="51" spans="1:12" ht="12.75" customHeight="1">
      <c r="A51" s="594" t="s">
        <v>1293</v>
      </c>
      <c r="B51" s="591">
        <v>2.2999999999999998</v>
      </c>
      <c r="C51" s="591">
        <v>2.9</v>
      </c>
      <c r="D51" s="591">
        <v>1.4</v>
      </c>
      <c r="E51" s="591">
        <v>2.2400000000000002</v>
      </c>
      <c r="F51" s="591">
        <v>2.9</v>
      </c>
      <c r="G51" s="591">
        <v>1.2</v>
      </c>
      <c r="H51" s="591">
        <v>1.3</v>
      </c>
      <c r="I51" s="591">
        <v>1.9</v>
      </c>
      <c r="J51" s="591">
        <v>0.3</v>
      </c>
      <c r="K51" s="592" t="s">
        <v>1294</v>
      </c>
    </row>
    <row r="52" spans="1:12" ht="12.75" customHeight="1">
      <c r="A52" s="595">
        <v>45809</v>
      </c>
      <c r="B52" s="591">
        <v>2.9</v>
      </c>
      <c r="C52" s="591">
        <v>3.6</v>
      </c>
      <c r="D52" s="591">
        <v>1.9</v>
      </c>
      <c r="E52" s="591">
        <v>2.7</v>
      </c>
      <c r="F52" s="591">
        <v>3.6</v>
      </c>
      <c r="G52" s="591">
        <v>1.3</v>
      </c>
      <c r="H52" s="591">
        <v>1.6</v>
      </c>
      <c r="I52" s="591">
        <v>2.2999999999999998</v>
      </c>
      <c r="J52" s="591">
        <v>0.5</v>
      </c>
      <c r="K52" s="592">
        <v>45809</v>
      </c>
      <c r="L52" s="593"/>
    </row>
    <row r="53" spans="1:12" ht="12.75" customHeight="1">
      <c r="A53" s="590"/>
      <c r="B53" s="597" t="s">
        <v>1297</v>
      </c>
      <c r="C53" s="589"/>
      <c r="D53" s="589"/>
      <c r="E53" s="589"/>
      <c r="F53" s="589"/>
      <c r="G53" s="589"/>
      <c r="H53" s="589"/>
      <c r="I53" s="589"/>
      <c r="J53" s="589"/>
    </row>
    <row r="54" spans="1:12" ht="12.75" customHeight="1">
      <c r="A54" s="590">
        <v>45444</v>
      </c>
      <c r="B54" s="591">
        <v>3.7</v>
      </c>
      <c r="C54" s="591">
        <v>3</v>
      </c>
      <c r="D54" s="591">
        <v>4.9000000000000004</v>
      </c>
      <c r="E54" s="591">
        <v>3.7</v>
      </c>
      <c r="F54" s="591">
        <v>2.9</v>
      </c>
      <c r="G54" s="591">
        <v>5</v>
      </c>
      <c r="H54" s="591">
        <v>2.9</v>
      </c>
      <c r="I54" s="591">
        <v>2.2000000000000002</v>
      </c>
      <c r="J54" s="591">
        <v>4.0999999999999996</v>
      </c>
      <c r="K54" s="592">
        <v>45444</v>
      </c>
    </row>
    <row r="55" spans="1:12" ht="12.75" customHeight="1">
      <c r="A55" s="590">
        <v>45474</v>
      </c>
      <c r="B55" s="591">
        <v>3.3</v>
      </c>
      <c r="C55" s="591">
        <v>2.6</v>
      </c>
      <c r="D55" s="591">
        <v>4.3</v>
      </c>
      <c r="E55" s="591">
        <v>3.15</v>
      </c>
      <c r="F55" s="591">
        <v>2.6</v>
      </c>
      <c r="G55" s="591">
        <v>4</v>
      </c>
      <c r="H55" s="591">
        <v>3</v>
      </c>
      <c r="I55" s="591">
        <v>2.2999999999999998</v>
      </c>
      <c r="J55" s="591">
        <v>3.9</v>
      </c>
      <c r="K55" s="592">
        <v>45474</v>
      </c>
    </row>
    <row r="56" spans="1:12" ht="12.75" customHeight="1">
      <c r="A56" s="590">
        <v>45505</v>
      </c>
      <c r="B56" s="591">
        <v>2.9</v>
      </c>
      <c r="C56" s="591">
        <v>2.2999999999999998</v>
      </c>
      <c r="D56" s="591">
        <v>3.8</v>
      </c>
      <c r="E56" s="591">
        <v>2.92</v>
      </c>
      <c r="F56" s="591">
        <v>2.2999999999999998</v>
      </c>
      <c r="G56" s="591">
        <v>3.9</v>
      </c>
      <c r="H56" s="591">
        <v>2.4</v>
      </c>
      <c r="I56" s="591">
        <v>1.8</v>
      </c>
      <c r="J56" s="591">
        <v>3.3</v>
      </c>
      <c r="K56" s="592" t="s">
        <v>1287</v>
      </c>
    </row>
    <row r="57" spans="1:12" ht="12.75" customHeight="1">
      <c r="A57" s="590">
        <v>45536</v>
      </c>
      <c r="B57" s="591">
        <v>2.7</v>
      </c>
      <c r="C57" s="591">
        <v>2.2999999999999998</v>
      </c>
      <c r="D57" s="591">
        <v>3.2</v>
      </c>
      <c r="E57" s="591">
        <v>2.65</v>
      </c>
      <c r="F57" s="591">
        <v>2.2999999999999998</v>
      </c>
      <c r="G57" s="591">
        <v>3.2</v>
      </c>
      <c r="H57" s="591">
        <v>2.4</v>
      </c>
      <c r="I57" s="591">
        <v>2</v>
      </c>
      <c r="J57" s="591">
        <v>2.9</v>
      </c>
      <c r="K57" s="592">
        <v>45536</v>
      </c>
    </row>
    <row r="58" spans="1:12" ht="12.75" customHeight="1">
      <c r="A58" s="590">
        <v>45566</v>
      </c>
      <c r="B58" s="591">
        <v>2.7</v>
      </c>
      <c r="C58" s="591">
        <v>2.4</v>
      </c>
      <c r="D58" s="591">
        <v>3</v>
      </c>
      <c r="E58" s="591">
        <v>2.48</v>
      </c>
      <c r="F58" s="591">
        <v>2.4</v>
      </c>
      <c r="G58" s="591">
        <v>2.6</v>
      </c>
      <c r="H58" s="591">
        <v>2.5</v>
      </c>
      <c r="I58" s="591">
        <v>2.2000000000000002</v>
      </c>
      <c r="J58" s="591">
        <v>2.8</v>
      </c>
      <c r="K58" s="592" t="s">
        <v>1288</v>
      </c>
    </row>
    <row r="59" spans="1:12" ht="12.6" customHeight="1">
      <c r="A59" s="590" t="s">
        <v>1289</v>
      </c>
      <c r="B59" s="591">
        <v>2.4</v>
      </c>
      <c r="C59" s="591">
        <v>2.2999999999999998</v>
      </c>
      <c r="D59" s="591">
        <v>2.5</v>
      </c>
      <c r="E59" s="591">
        <v>2.14</v>
      </c>
      <c r="F59" s="591">
        <v>2.2999999999999998</v>
      </c>
      <c r="G59" s="591">
        <v>1.9</v>
      </c>
      <c r="H59" s="591">
        <v>2</v>
      </c>
      <c r="I59" s="591">
        <v>1.9</v>
      </c>
      <c r="J59" s="591">
        <v>2.1</v>
      </c>
      <c r="K59" s="592">
        <v>45597</v>
      </c>
    </row>
    <row r="60" spans="1:12" ht="12.6" customHeight="1">
      <c r="A60" s="590">
        <v>45627</v>
      </c>
      <c r="B60" s="591">
        <v>2.2000000000000002</v>
      </c>
      <c r="C60" s="591">
        <v>2.2000000000000002</v>
      </c>
      <c r="D60" s="591">
        <v>2.2000000000000002</v>
      </c>
      <c r="E60" s="591">
        <v>2.08</v>
      </c>
      <c r="F60" s="591">
        <v>2.2000000000000002</v>
      </c>
      <c r="G60" s="591">
        <v>1.9</v>
      </c>
      <c r="H60" s="591">
        <v>2.6</v>
      </c>
      <c r="I60" s="591">
        <v>2.6</v>
      </c>
      <c r="J60" s="591">
        <v>2.6</v>
      </c>
      <c r="K60" s="592" t="s">
        <v>1290</v>
      </c>
    </row>
    <row r="61" spans="1:12" ht="12" customHeight="1">
      <c r="A61" s="590">
        <v>45658</v>
      </c>
      <c r="B61" s="591">
        <v>1.8</v>
      </c>
      <c r="C61" s="591">
        <v>2.1</v>
      </c>
      <c r="D61" s="591">
        <v>1.5</v>
      </c>
      <c r="E61" s="591">
        <v>1.73</v>
      </c>
      <c r="F61" s="591">
        <v>2</v>
      </c>
      <c r="G61" s="591">
        <v>1.3</v>
      </c>
      <c r="H61" s="591">
        <v>2.2999999999999998</v>
      </c>
      <c r="I61" s="591">
        <v>2.5</v>
      </c>
      <c r="J61" s="591">
        <v>1.9</v>
      </c>
      <c r="K61" s="592">
        <v>45658</v>
      </c>
    </row>
    <row r="62" spans="1:12" ht="12" customHeight="1">
      <c r="A62" s="590">
        <v>45689</v>
      </c>
      <c r="B62" s="591">
        <v>1.9</v>
      </c>
      <c r="C62" s="591">
        <v>2.2999999999999998</v>
      </c>
      <c r="D62" s="591">
        <v>1.3</v>
      </c>
      <c r="E62" s="591">
        <v>1.83</v>
      </c>
      <c r="F62" s="591">
        <v>2.2999999999999998</v>
      </c>
      <c r="G62" s="591">
        <v>1.1000000000000001</v>
      </c>
      <c r="H62" s="591">
        <v>1.7</v>
      </c>
      <c r="I62" s="591">
        <v>2</v>
      </c>
      <c r="J62" s="591">
        <v>1.1000000000000001</v>
      </c>
      <c r="K62" s="592">
        <v>45689</v>
      </c>
    </row>
    <row r="63" spans="1:12" ht="11.45" customHeight="1">
      <c r="A63" s="590">
        <v>45717</v>
      </c>
      <c r="B63" s="591">
        <v>2</v>
      </c>
      <c r="C63" s="591">
        <v>2.4</v>
      </c>
      <c r="D63" s="591">
        <v>1.3</v>
      </c>
      <c r="E63" s="591">
        <v>1.89</v>
      </c>
      <c r="F63" s="591">
        <v>2.4</v>
      </c>
      <c r="G63" s="591">
        <v>1.1000000000000001</v>
      </c>
      <c r="H63" s="591">
        <v>2.4</v>
      </c>
      <c r="I63" s="591">
        <v>2.8</v>
      </c>
      <c r="J63" s="591">
        <v>1.7</v>
      </c>
      <c r="K63" s="592">
        <v>45717</v>
      </c>
    </row>
    <row r="64" spans="1:12" ht="11.45" customHeight="1">
      <c r="A64" s="590" t="s">
        <v>1291</v>
      </c>
      <c r="B64" s="591">
        <v>1.8</v>
      </c>
      <c r="C64" s="591">
        <v>2.2000000000000002</v>
      </c>
      <c r="D64" s="591">
        <v>1</v>
      </c>
      <c r="E64" s="591">
        <v>1.5</v>
      </c>
      <c r="F64" s="591">
        <v>2.2000000000000002</v>
      </c>
      <c r="G64" s="591">
        <v>0.4</v>
      </c>
      <c r="H64" s="591">
        <v>1.5</v>
      </c>
      <c r="I64" s="591">
        <v>2</v>
      </c>
      <c r="J64" s="591">
        <v>0.8</v>
      </c>
      <c r="K64" s="592" t="s">
        <v>1292</v>
      </c>
    </row>
    <row r="65" spans="1:11" ht="11.45" customHeight="1">
      <c r="A65" s="594" t="s">
        <v>1293</v>
      </c>
      <c r="B65" s="591">
        <v>2.2000000000000002</v>
      </c>
      <c r="C65" s="591">
        <v>2.8</v>
      </c>
      <c r="D65" s="591">
        <v>1.3</v>
      </c>
      <c r="E65" s="591">
        <v>2.1</v>
      </c>
      <c r="F65" s="591">
        <v>2.8</v>
      </c>
      <c r="G65" s="591">
        <v>1</v>
      </c>
      <c r="H65" s="591">
        <v>1.8</v>
      </c>
      <c r="I65" s="591">
        <v>2.4</v>
      </c>
      <c r="J65" s="591">
        <v>0.9</v>
      </c>
      <c r="K65" s="592" t="s">
        <v>1294</v>
      </c>
    </row>
    <row r="66" spans="1:11" ht="11.45" customHeight="1" thickBot="1">
      <c r="A66" s="595">
        <v>45809</v>
      </c>
      <c r="B66" s="591">
        <v>2.2999999999999998</v>
      </c>
      <c r="C66" s="591">
        <v>2.9</v>
      </c>
      <c r="D66" s="591">
        <v>1.3</v>
      </c>
      <c r="E66" s="591">
        <v>2.08</v>
      </c>
      <c r="F66" s="591">
        <v>2.9</v>
      </c>
      <c r="G66" s="591">
        <v>0.8</v>
      </c>
      <c r="H66" s="591">
        <v>2.4</v>
      </c>
      <c r="I66" s="591">
        <v>3.1</v>
      </c>
      <c r="J66" s="591">
        <v>1.5</v>
      </c>
      <c r="K66" s="592">
        <v>45809</v>
      </c>
    </row>
    <row r="67" spans="1:11" ht="24" customHeight="1" thickBot="1">
      <c r="A67" s="912" t="s">
        <v>1298</v>
      </c>
      <c r="B67" s="992" t="s">
        <v>1299</v>
      </c>
      <c r="C67" s="993"/>
      <c r="D67" s="994"/>
      <c r="E67" s="992" t="s">
        <v>1300</v>
      </c>
      <c r="F67" s="993"/>
      <c r="G67" s="994"/>
      <c r="H67" s="992" t="s">
        <v>1301</v>
      </c>
      <c r="I67" s="993"/>
      <c r="J67" s="994"/>
      <c r="K67" s="1014" t="s">
        <v>908</v>
      </c>
    </row>
    <row r="68" spans="1:11" ht="30" customHeight="1" thickBot="1">
      <c r="A68" s="913"/>
      <c r="B68" s="10" t="s">
        <v>904</v>
      </c>
      <c r="C68" s="12" t="s">
        <v>1302</v>
      </c>
      <c r="D68" s="10" t="s">
        <v>1303</v>
      </c>
      <c r="E68" s="10" t="s">
        <v>904</v>
      </c>
      <c r="F68" s="12" t="s">
        <v>1302</v>
      </c>
      <c r="G68" s="10" t="s">
        <v>1303</v>
      </c>
      <c r="H68" s="10" t="s">
        <v>904</v>
      </c>
      <c r="I68" s="12" t="s">
        <v>1302</v>
      </c>
      <c r="J68" s="10" t="s">
        <v>1303</v>
      </c>
      <c r="K68" s="1014"/>
    </row>
    <row r="69" spans="1:11">
      <c r="A69" s="280" t="s">
        <v>1304</v>
      </c>
    </row>
    <row r="70" spans="1:11">
      <c r="A70" s="280" t="s">
        <v>1305</v>
      </c>
    </row>
  </sheetData>
  <mergeCells count="14">
    <mergeCell ref="A1:J1"/>
    <mergeCell ref="A2:J2"/>
    <mergeCell ref="B4:C4"/>
    <mergeCell ref="I4:J4"/>
    <mergeCell ref="A5:A6"/>
    <mergeCell ref="B5:D5"/>
    <mergeCell ref="E5:G5"/>
    <mergeCell ref="H5:J5"/>
    <mergeCell ref="K5:K6"/>
    <mergeCell ref="A67:A68"/>
    <mergeCell ref="B67:D67"/>
    <mergeCell ref="E67:G67"/>
    <mergeCell ref="H67:J67"/>
    <mergeCell ref="K67:K68"/>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A6189-77CA-43CE-A113-2735DEFA13B5}">
  <dimension ref="A1:AC46"/>
  <sheetViews>
    <sheetView showGridLines="0" workbookViewId="0">
      <selection activeCell="A3" sqref="A3"/>
    </sheetView>
  </sheetViews>
  <sheetFormatPr defaultColWidth="9.140625" defaultRowHeight="11.25"/>
  <cols>
    <col min="1" max="1" width="30.140625" style="199" customWidth="1"/>
    <col min="2" max="13" width="6" style="199" customWidth="1"/>
    <col min="14" max="14" width="29.42578125" style="199" customWidth="1"/>
    <col min="15" max="15" width="9.140625" style="199"/>
    <col min="16" max="20" width="9.140625" style="493"/>
    <col min="21" max="16384" width="9.140625" style="199"/>
  </cols>
  <sheetData>
    <row r="1" spans="1:29" ht="12" customHeight="1">
      <c r="A1" s="946" t="s">
        <v>1306</v>
      </c>
      <c r="B1" s="946"/>
      <c r="C1" s="946"/>
      <c r="D1" s="946"/>
      <c r="E1" s="946"/>
      <c r="F1" s="946"/>
      <c r="G1" s="946"/>
      <c r="H1" s="946"/>
      <c r="I1" s="946"/>
      <c r="J1" s="946"/>
      <c r="K1" s="946"/>
      <c r="L1" s="946"/>
      <c r="M1" s="946"/>
      <c r="N1" s="946"/>
    </row>
    <row r="2" spans="1:29" ht="12" customHeight="1">
      <c r="A2" s="1017" t="s">
        <v>1307</v>
      </c>
      <c r="B2" s="1017"/>
      <c r="C2" s="1017"/>
      <c r="D2" s="1017"/>
      <c r="E2" s="1017"/>
      <c r="F2" s="1017"/>
      <c r="G2" s="1017"/>
      <c r="H2" s="1017"/>
      <c r="I2" s="1017"/>
      <c r="J2" s="1017"/>
      <c r="K2" s="1017"/>
      <c r="L2" s="1017"/>
      <c r="M2" s="1017"/>
      <c r="N2" s="1017"/>
    </row>
    <row r="3" spans="1:29" ht="12" customHeight="1"/>
    <row r="4" spans="1:29" s="5" customFormat="1" ht="12" customHeight="1">
      <c r="A4" s="11" t="s">
        <v>1056</v>
      </c>
      <c r="P4" s="221"/>
      <c r="Q4" s="221"/>
      <c r="R4" s="221"/>
      <c r="S4" s="221"/>
      <c r="T4" s="221"/>
    </row>
    <row r="5" spans="1:29" s="5" customFormat="1" ht="12" customHeight="1" thickBot="1">
      <c r="A5" s="220" t="s">
        <v>1057</v>
      </c>
      <c r="M5" s="55" t="s">
        <v>1032</v>
      </c>
      <c r="P5" s="221"/>
      <c r="Q5" s="221"/>
      <c r="R5" s="221"/>
      <c r="S5" s="221"/>
      <c r="T5" s="221"/>
    </row>
    <row r="6" spans="1:29" s="5" customFormat="1" ht="12" customHeight="1" thickBot="1">
      <c r="A6" s="483"/>
      <c r="B6" s="977">
        <v>2025</v>
      </c>
      <c r="C6" s="978"/>
      <c r="D6" s="978"/>
      <c r="E6" s="978"/>
      <c r="F6" s="978"/>
      <c r="G6" s="978"/>
      <c r="H6" s="979"/>
      <c r="I6" s="977">
        <v>2024</v>
      </c>
      <c r="J6" s="978"/>
      <c r="K6" s="978"/>
      <c r="L6" s="978"/>
      <c r="M6" s="979"/>
      <c r="P6" s="221"/>
      <c r="Q6" s="221"/>
      <c r="R6" s="221"/>
      <c r="S6" s="221"/>
      <c r="T6" s="221"/>
    </row>
    <row r="7" spans="1:29" s="5" customFormat="1" ht="12" customHeight="1" thickBot="1">
      <c r="A7" s="483"/>
      <c r="B7" s="10" t="s">
        <v>1058</v>
      </c>
      <c r="C7" s="10" t="s">
        <v>1059</v>
      </c>
      <c r="D7" s="10" t="s">
        <v>1060</v>
      </c>
      <c r="E7" s="10" t="s">
        <v>1061</v>
      </c>
      <c r="F7" s="10" t="s">
        <v>1062</v>
      </c>
      <c r="G7" s="10" t="s">
        <v>1063</v>
      </c>
      <c r="H7" s="10" t="s">
        <v>1064</v>
      </c>
      <c r="I7" s="10" t="s">
        <v>1065</v>
      </c>
      <c r="J7" s="10" t="s">
        <v>1066</v>
      </c>
      <c r="K7" s="10" t="s">
        <v>1067</v>
      </c>
      <c r="L7" s="10" t="s">
        <v>1068</v>
      </c>
      <c r="M7" s="10" t="s">
        <v>1069</v>
      </c>
      <c r="P7" s="221"/>
      <c r="Q7" s="221"/>
      <c r="R7" s="221"/>
      <c r="S7" s="221"/>
      <c r="T7" s="221"/>
    </row>
    <row r="8" spans="1:29" s="5" customFormat="1" ht="12" customHeight="1">
      <c r="A8" s="11" t="s">
        <v>904</v>
      </c>
      <c r="B8" s="221"/>
      <c r="C8" s="221"/>
      <c r="D8" s="221"/>
      <c r="E8" s="221"/>
      <c r="F8" s="221"/>
      <c r="G8" s="221"/>
      <c r="H8" s="221"/>
      <c r="I8" s="221"/>
      <c r="J8" s="221"/>
      <c r="K8" s="221"/>
      <c r="L8" s="221"/>
      <c r="M8" s="221"/>
      <c r="N8" s="11" t="s">
        <v>904</v>
      </c>
      <c r="O8" s="550"/>
      <c r="P8" s="550"/>
      <c r="R8" s="221"/>
      <c r="S8" s="221"/>
      <c r="T8" s="221"/>
    </row>
    <row r="9" spans="1:29" s="5" customFormat="1" ht="12" customHeight="1">
      <c r="A9" s="67" t="s">
        <v>1322</v>
      </c>
      <c r="B9" s="603">
        <v>1.2543253990634271</v>
      </c>
      <c r="C9" s="603">
        <v>0.84421834374437221</v>
      </c>
      <c r="D9" s="603">
        <v>1.8737826591468931</v>
      </c>
      <c r="E9" s="603">
        <v>3.207993502722287</v>
      </c>
      <c r="F9" s="603">
        <v>3.3438855469862911</v>
      </c>
      <c r="G9" s="603">
        <v>3.3903047499717558</v>
      </c>
      <c r="H9" s="603">
        <v>2.8427010355165638</v>
      </c>
      <c r="I9" s="603">
        <v>3.0080254840022214</v>
      </c>
      <c r="J9" s="603">
        <v>2.9187773188773374</v>
      </c>
      <c r="K9" s="603">
        <v>1.5030439450009645</v>
      </c>
      <c r="L9" s="603">
        <v>1.163507015461579</v>
      </c>
      <c r="M9" s="603">
        <v>0.97257657406100995</v>
      </c>
      <c r="N9" s="67" t="s">
        <v>1884</v>
      </c>
      <c r="O9" s="603"/>
      <c r="P9" s="603"/>
      <c r="Q9" s="604"/>
      <c r="R9" s="604"/>
      <c r="S9" s="499"/>
      <c r="T9" s="499"/>
      <c r="U9" s="499"/>
      <c r="V9" s="499"/>
      <c r="W9" s="499"/>
      <c r="X9" s="499"/>
      <c r="Y9" s="499"/>
      <c r="Z9" s="499"/>
      <c r="AA9" s="499"/>
      <c r="AB9" s="499"/>
      <c r="AC9" s="499"/>
    </row>
    <row r="10" spans="1:29" s="5" customFormat="1" ht="12" customHeight="1">
      <c r="A10" s="67" t="s">
        <v>1323</v>
      </c>
      <c r="B10" s="550">
        <v>4.286397366680804</v>
      </c>
      <c r="C10" s="550">
        <v>4.5621668974554535</v>
      </c>
      <c r="D10" s="550">
        <v>4.3663388053090486</v>
      </c>
      <c r="E10" s="550">
        <v>4.3645319969096477</v>
      </c>
      <c r="F10" s="550">
        <v>3.8610284700984328</v>
      </c>
      <c r="G10" s="550">
        <v>6.5085132593518038</v>
      </c>
      <c r="H10" s="550">
        <v>4.4239426422278161</v>
      </c>
      <c r="I10" s="550">
        <v>6.5518673894603268</v>
      </c>
      <c r="J10" s="550">
        <v>5.8969015300412018</v>
      </c>
      <c r="K10" s="550">
        <v>4.0661846800014914</v>
      </c>
      <c r="L10" s="550">
        <v>5.0222804698040511</v>
      </c>
      <c r="M10" s="550">
        <v>5.3134388932103622</v>
      </c>
      <c r="N10" s="67" t="s">
        <v>1212</v>
      </c>
      <c r="O10" s="550"/>
      <c r="P10" s="550"/>
      <c r="Q10" s="605"/>
      <c r="R10" s="605"/>
      <c r="S10" s="499"/>
      <c r="T10" s="499"/>
      <c r="U10" s="499"/>
      <c r="V10" s="499"/>
      <c r="W10" s="499"/>
      <c r="X10" s="499"/>
      <c r="Y10" s="499"/>
      <c r="Z10" s="499"/>
      <c r="AA10" s="499"/>
      <c r="AB10" s="499"/>
      <c r="AC10" s="499"/>
    </row>
    <row r="11" spans="1:29" s="5" customFormat="1" ht="12" customHeight="1">
      <c r="A11" s="67" t="s">
        <v>1324</v>
      </c>
      <c r="B11" s="550">
        <v>2.9988467231094775</v>
      </c>
      <c r="C11" s="550">
        <v>2.2830091587776629</v>
      </c>
      <c r="D11" s="550">
        <v>4.7535826452316314</v>
      </c>
      <c r="E11" s="550">
        <v>7.673719462157214</v>
      </c>
      <c r="F11" s="550">
        <v>5.9187377901604394</v>
      </c>
      <c r="G11" s="550">
        <v>5.7708863042634642</v>
      </c>
      <c r="H11" s="550">
        <v>7.859145764721875</v>
      </c>
      <c r="I11" s="550">
        <v>6.322152074546338</v>
      </c>
      <c r="J11" s="550">
        <v>6.6100742018908107</v>
      </c>
      <c r="K11" s="550">
        <v>2.9461235277014031</v>
      </c>
      <c r="L11" s="550">
        <v>3.1498929897806862</v>
      </c>
      <c r="M11" s="550">
        <v>-0.29172333502733228</v>
      </c>
      <c r="N11" s="67" t="s">
        <v>1885</v>
      </c>
      <c r="O11" s="550"/>
      <c r="P11" s="483"/>
      <c r="Q11" s="605"/>
      <c r="R11" s="605"/>
      <c r="S11" s="499"/>
      <c r="T11" s="499"/>
      <c r="U11" s="499"/>
      <c r="V11" s="499"/>
      <c r="W11" s="499"/>
      <c r="X11" s="499"/>
      <c r="Y11" s="499"/>
      <c r="Z11" s="499"/>
      <c r="AA11" s="499"/>
      <c r="AB11" s="499"/>
      <c r="AC11" s="499"/>
    </row>
    <row r="12" spans="1:29" s="5" customFormat="1" ht="12" customHeight="1">
      <c r="A12" s="67" t="s">
        <v>1325</v>
      </c>
      <c r="B12" s="550">
        <v>1.2867220875058476</v>
      </c>
      <c r="C12" s="550">
        <v>0.52783713044319347</v>
      </c>
      <c r="D12" s="550">
        <v>1.896002203395267</v>
      </c>
      <c r="E12" s="550">
        <v>1.2944811037807595</v>
      </c>
      <c r="F12" s="550">
        <v>0.73323630685820307</v>
      </c>
      <c r="G12" s="550">
        <v>0.78792966678937026</v>
      </c>
      <c r="H12" s="550">
        <v>1.4323715544491264</v>
      </c>
      <c r="I12" s="550">
        <v>1.4993586825764789</v>
      </c>
      <c r="J12" s="550">
        <v>1.9266260007787961</v>
      </c>
      <c r="K12" s="550">
        <v>1.9327697022240373</v>
      </c>
      <c r="L12" s="550">
        <v>0.96637444999875011</v>
      </c>
      <c r="M12" s="550">
        <v>-3.0952453512880509</v>
      </c>
      <c r="N12" s="67" t="s">
        <v>1886</v>
      </c>
      <c r="O12" s="550"/>
      <c r="P12" s="550"/>
      <c r="Q12" s="605"/>
      <c r="R12" s="605"/>
      <c r="S12" s="499"/>
      <c r="T12" s="499"/>
      <c r="U12" s="499"/>
      <c r="V12" s="499"/>
      <c r="W12" s="499"/>
      <c r="X12" s="499"/>
      <c r="Y12" s="499"/>
      <c r="Z12" s="499"/>
      <c r="AA12" s="499"/>
      <c r="AB12" s="499"/>
      <c r="AC12" s="499"/>
    </row>
    <row r="13" spans="1:29" s="5" customFormat="1" ht="12" customHeight="1">
      <c r="A13" s="67" t="s">
        <v>1326</v>
      </c>
      <c r="B13" s="550">
        <v>3.5222678925999999</v>
      </c>
      <c r="C13" s="550">
        <v>4.3125210249999997</v>
      </c>
      <c r="D13" s="550">
        <v>3.4985734731</v>
      </c>
      <c r="E13" s="550">
        <v>2.4142709509000002</v>
      </c>
      <c r="F13" s="550">
        <v>-0.25189038070000003</v>
      </c>
      <c r="G13" s="550">
        <v>2.1084853137000001</v>
      </c>
      <c r="H13" s="550">
        <v>3.7549853004</v>
      </c>
      <c r="I13" s="550">
        <v>3.8499430120000002</v>
      </c>
      <c r="J13" s="550">
        <v>3.7506437752999999</v>
      </c>
      <c r="K13" s="550">
        <v>2.5031763727</v>
      </c>
      <c r="L13" s="550">
        <v>4.6816524132000001</v>
      </c>
      <c r="M13" s="550">
        <v>2.1039858360000001</v>
      </c>
      <c r="N13" s="67" t="s">
        <v>1887</v>
      </c>
      <c r="O13" s="550"/>
      <c r="P13" s="550"/>
      <c r="Q13" s="605"/>
      <c r="R13" s="605"/>
      <c r="S13" s="499"/>
      <c r="T13" s="499"/>
      <c r="U13" s="499"/>
      <c r="V13" s="499"/>
      <c r="W13" s="499"/>
      <c r="X13" s="499"/>
      <c r="Y13" s="499"/>
      <c r="Z13" s="499"/>
      <c r="AA13" s="499"/>
      <c r="AB13" s="499"/>
      <c r="AC13" s="499"/>
    </row>
    <row r="14" spans="1:29" s="5" customFormat="1" ht="12" customHeight="1">
      <c r="A14" s="67" t="s">
        <v>1084</v>
      </c>
      <c r="B14" s="550">
        <v>5.6041530119000003</v>
      </c>
      <c r="C14" s="550">
        <v>6.5994480121999999</v>
      </c>
      <c r="D14" s="550">
        <v>5.4447533992999997</v>
      </c>
      <c r="E14" s="550">
        <v>3.4712764867999999</v>
      </c>
      <c r="F14" s="550">
        <v>3.1168832965000002</v>
      </c>
      <c r="G14" s="550">
        <v>2.3239345171000001</v>
      </c>
      <c r="H14" s="550">
        <v>1.5757487711</v>
      </c>
      <c r="I14" s="550">
        <v>2.1728328331000002</v>
      </c>
      <c r="J14" s="550">
        <v>2.2291326829</v>
      </c>
      <c r="K14" s="550">
        <v>0.71997585610000003</v>
      </c>
      <c r="L14" s="550">
        <v>-0.90354293409999997</v>
      </c>
      <c r="M14" s="550">
        <v>3.3355028098999999</v>
      </c>
      <c r="N14" s="67" t="s">
        <v>1888</v>
      </c>
      <c r="O14" s="550"/>
      <c r="P14" s="550"/>
      <c r="Q14" s="605"/>
      <c r="R14" s="605"/>
      <c r="S14" s="499"/>
      <c r="T14" s="499"/>
      <c r="U14" s="499"/>
      <c r="V14" s="499"/>
      <c r="W14" s="499"/>
      <c r="X14" s="499"/>
      <c r="Y14" s="499"/>
      <c r="Z14" s="499"/>
      <c r="AA14" s="499"/>
      <c r="AB14" s="499"/>
      <c r="AC14" s="499"/>
    </row>
    <row r="15" spans="1:29" s="5" customFormat="1" ht="12" customHeight="1">
      <c r="A15" s="67" t="s">
        <v>1074</v>
      </c>
      <c r="B15" s="550">
        <v>8.4395647579536401</v>
      </c>
      <c r="C15" s="550">
        <v>8.4577592320121902</v>
      </c>
      <c r="D15" s="550">
        <v>10.130076514223747</v>
      </c>
      <c r="E15" s="550">
        <v>7.0930631934509156</v>
      </c>
      <c r="F15" s="550">
        <v>6.6948737766000237</v>
      </c>
      <c r="G15" s="550">
        <v>5.6877590354096732</v>
      </c>
      <c r="H15" s="550">
        <v>8.5402337246722997</v>
      </c>
      <c r="I15" s="550">
        <v>8.1962650895905451</v>
      </c>
      <c r="J15" s="550">
        <v>5.9793536197093538</v>
      </c>
      <c r="K15" s="550">
        <v>6.3374318326651906</v>
      </c>
      <c r="L15" s="550">
        <v>4.5769053572243967</v>
      </c>
      <c r="M15" s="550">
        <v>7.0090630081405099</v>
      </c>
      <c r="N15" s="67" t="s">
        <v>1889</v>
      </c>
      <c r="O15" s="550"/>
      <c r="P15" s="483"/>
      <c r="Q15" s="605"/>
      <c r="R15" s="605"/>
      <c r="S15" s="499"/>
      <c r="T15" s="499"/>
      <c r="U15" s="499"/>
      <c r="V15" s="499"/>
      <c r="W15" s="499"/>
      <c r="X15" s="499"/>
      <c r="Y15" s="499"/>
      <c r="Z15" s="499"/>
      <c r="AA15" s="499"/>
      <c r="AB15" s="499"/>
      <c r="AC15" s="499"/>
    </row>
    <row r="16" spans="1:29" s="5" customFormat="1" ht="12" customHeight="1">
      <c r="A16" s="236" t="s">
        <v>1311</v>
      </c>
      <c r="B16" s="550"/>
      <c r="C16" s="550"/>
      <c r="D16" s="550"/>
      <c r="E16" s="550"/>
      <c r="F16" s="550"/>
      <c r="G16" s="550"/>
      <c r="H16" s="550"/>
      <c r="I16" s="550"/>
      <c r="J16" s="550"/>
      <c r="K16" s="550"/>
      <c r="L16" s="550"/>
      <c r="M16" s="550"/>
      <c r="N16" s="67" t="s">
        <v>1890</v>
      </c>
      <c r="O16" s="550"/>
      <c r="P16" s="550"/>
      <c r="Q16" s="605"/>
      <c r="R16" s="605"/>
      <c r="S16" s="499"/>
      <c r="T16" s="499"/>
      <c r="U16" s="499"/>
      <c r="V16" s="499"/>
      <c r="W16" s="499"/>
      <c r="X16" s="499"/>
      <c r="Y16" s="499"/>
      <c r="Z16" s="499"/>
      <c r="AA16" s="499"/>
      <c r="AB16" s="499"/>
      <c r="AC16" s="499"/>
    </row>
    <row r="17" spans="1:29" s="5" customFormat="1" ht="12" customHeight="1">
      <c r="A17" s="67" t="s">
        <v>1323</v>
      </c>
      <c r="B17" s="550">
        <v>1.2784925622615941</v>
      </c>
      <c r="C17" s="550">
        <v>2.474117648749032</v>
      </c>
      <c r="D17" s="550">
        <v>3.3170665107583632</v>
      </c>
      <c r="E17" s="550">
        <v>5.2498596316118551</v>
      </c>
      <c r="F17" s="550">
        <v>2.4344998811388976</v>
      </c>
      <c r="G17" s="550">
        <v>4.3131870793717031</v>
      </c>
      <c r="H17" s="550">
        <v>3.7264743311854356</v>
      </c>
      <c r="I17" s="550">
        <v>5.5275338532276184</v>
      </c>
      <c r="J17" s="550">
        <v>4.8746857245890372</v>
      </c>
      <c r="K17" s="550">
        <v>3.603639448285552</v>
      </c>
      <c r="L17" s="550">
        <v>4.3418643354083182</v>
      </c>
      <c r="M17" s="550">
        <v>6.9777397340292859</v>
      </c>
      <c r="N17" s="211" t="s">
        <v>1312</v>
      </c>
      <c r="O17" s="550"/>
      <c r="P17" s="550"/>
      <c r="Q17" s="605"/>
      <c r="R17" s="605"/>
      <c r="S17" s="499"/>
      <c r="T17" s="499"/>
      <c r="U17" s="499"/>
      <c r="V17" s="499"/>
      <c r="W17" s="499"/>
      <c r="X17" s="499"/>
      <c r="Y17" s="499"/>
      <c r="Z17" s="499"/>
      <c r="AA17" s="499"/>
      <c r="AB17" s="499"/>
      <c r="AC17" s="499"/>
    </row>
    <row r="18" spans="1:29" s="5" customFormat="1" ht="12" customHeight="1">
      <c r="A18" s="67" t="s">
        <v>1324</v>
      </c>
      <c r="B18" s="550">
        <v>-1.5289007765004365</v>
      </c>
      <c r="C18" s="550">
        <v>-0.16410049907441682</v>
      </c>
      <c r="D18" s="550">
        <v>5.6268976311070338</v>
      </c>
      <c r="E18" s="550">
        <v>9.4042331143814515</v>
      </c>
      <c r="F18" s="550">
        <v>5.7139550117569247</v>
      </c>
      <c r="G18" s="550">
        <v>4.7891745132845749</v>
      </c>
      <c r="H18" s="550">
        <v>8.0284963074949918</v>
      </c>
      <c r="I18" s="550">
        <v>4.6058416098724617</v>
      </c>
      <c r="J18" s="550">
        <v>5.5950366906306872</v>
      </c>
      <c r="K18" s="550">
        <v>-1.9640556097027195E-2</v>
      </c>
      <c r="L18" s="550">
        <v>1.6889504930482007</v>
      </c>
      <c r="M18" s="550">
        <v>-2.3012290345921231</v>
      </c>
      <c r="N18" s="67" t="s">
        <v>1212</v>
      </c>
      <c r="O18" s="550"/>
      <c r="P18" s="550"/>
      <c r="Q18" s="605"/>
      <c r="R18" s="605"/>
      <c r="S18" s="499"/>
      <c r="T18" s="499"/>
      <c r="U18" s="499"/>
      <c r="V18" s="499"/>
      <c r="W18" s="499"/>
      <c r="X18" s="499"/>
      <c r="Y18" s="499"/>
      <c r="Z18" s="499"/>
      <c r="AA18" s="499"/>
      <c r="AB18" s="499"/>
      <c r="AC18" s="499"/>
    </row>
    <row r="19" spans="1:29" s="5" customFormat="1" ht="12" customHeight="1">
      <c r="A19" s="67" t="s">
        <v>1325</v>
      </c>
      <c r="B19" s="550">
        <v>-2.6240776403671533</v>
      </c>
      <c r="C19" s="550">
        <v>-1.354105154570564</v>
      </c>
      <c r="D19" s="550">
        <v>1.3927985677629549</v>
      </c>
      <c r="E19" s="550">
        <v>0.59901566821458863</v>
      </c>
      <c r="F19" s="550">
        <v>0.36416311045378968</v>
      </c>
      <c r="G19" s="550">
        <v>0.65804715017841198</v>
      </c>
      <c r="H19" s="550">
        <v>1.1078097177661643</v>
      </c>
      <c r="I19" s="550">
        <v>2.5871672356265831</v>
      </c>
      <c r="J19" s="550">
        <v>2.7638498579744475</v>
      </c>
      <c r="K19" s="550">
        <v>2.1243440916416687</v>
      </c>
      <c r="L19" s="550">
        <v>-0.45571465054075477</v>
      </c>
      <c r="M19" s="550">
        <v>0.21307307393380825</v>
      </c>
      <c r="N19" s="67" t="s">
        <v>1891</v>
      </c>
      <c r="O19" s="550"/>
      <c r="P19" s="550"/>
      <c r="Q19" s="605"/>
      <c r="R19" s="605"/>
      <c r="S19" s="499"/>
      <c r="T19" s="499"/>
      <c r="U19" s="499"/>
      <c r="V19" s="499"/>
      <c r="W19" s="499"/>
      <c r="X19" s="499"/>
      <c r="Y19" s="499"/>
      <c r="Z19" s="499"/>
      <c r="AA19" s="499"/>
      <c r="AB19" s="499"/>
      <c r="AC19" s="499"/>
    </row>
    <row r="20" spans="1:29" s="5" customFormat="1" ht="12" customHeight="1">
      <c r="A20" s="67" t="s">
        <v>1326</v>
      </c>
      <c r="B20" s="550">
        <v>2.4524481500999999</v>
      </c>
      <c r="C20" s="550">
        <v>4.4304135447000004</v>
      </c>
      <c r="D20" s="550">
        <v>2.1820038537999999</v>
      </c>
      <c r="E20" s="550">
        <v>1.6798487597</v>
      </c>
      <c r="F20" s="550">
        <v>-0.6922809647</v>
      </c>
      <c r="G20" s="550">
        <v>1.3936124989000001</v>
      </c>
      <c r="H20" s="550">
        <v>4.8292286205000003</v>
      </c>
      <c r="I20" s="550">
        <v>3.8027152152000001</v>
      </c>
      <c r="J20" s="550">
        <v>3.0913790750999999</v>
      </c>
      <c r="K20" s="550">
        <v>2.6749880048999999</v>
      </c>
      <c r="L20" s="550">
        <v>6.2653603800999997</v>
      </c>
      <c r="M20" s="550">
        <v>1.932939924</v>
      </c>
      <c r="N20" s="67" t="s">
        <v>1886</v>
      </c>
      <c r="O20" s="550"/>
      <c r="P20" s="550"/>
      <c r="Q20" s="605"/>
      <c r="R20" s="605"/>
      <c r="S20" s="499"/>
      <c r="T20" s="499"/>
      <c r="U20" s="499"/>
      <c r="V20" s="499"/>
      <c r="W20" s="499"/>
      <c r="X20" s="499"/>
      <c r="Y20" s="499"/>
      <c r="Z20" s="499"/>
      <c r="AA20" s="499"/>
      <c r="AB20" s="499"/>
      <c r="AC20" s="499"/>
    </row>
    <row r="21" spans="1:29" s="5" customFormat="1" ht="12" customHeight="1">
      <c r="A21" s="67" t="s">
        <v>1084</v>
      </c>
      <c r="B21" s="550">
        <v>5.1651718493000001</v>
      </c>
      <c r="C21" s="550">
        <v>4.3247124101000001</v>
      </c>
      <c r="D21" s="550">
        <v>5.8958457839999996</v>
      </c>
      <c r="E21" s="550">
        <v>4.5025781401999998</v>
      </c>
      <c r="F21" s="550">
        <v>4.1688570944999999</v>
      </c>
      <c r="G21" s="550">
        <v>2.8152104310000001</v>
      </c>
      <c r="H21" s="550">
        <v>3.4211351375999999</v>
      </c>
      <c r="I21" s="550">
        <v>3.1241318833</v>
      </c>
      <c r="J21" s="550">
        <v>9.6747582900000004E-2</v>
      </c>
      <c r="K21" s="550">
        <v>0.2414659082</v>
      </c>
      <c r="L21" s="550">
        <v>0.83592626430000005</v>
      </c>
      <c r="M21" s="550">
        <v>2.5914266665999999</v>
      </c>
      <c r="N21" s="67" t="s">
        <v>1887</v>
      </c>
      <c r="O21" s="550"/>
      <c r="P21" s="550"/>
      <c r="Q21" s="605"/>
      <c r="R21" s="605"/>
      <c r="S21" s="499"/>
      <c r="T21" s="499"/>
      <c r="U21" s="499"/>
      <c r="V21" s="499"/>
      <c r="W21" s="499"/>
      <c r="X21" s="499"/>
      <c r="Y21" s="499"/>
      <c r="Z21" s="499"/>
      <c r="AA21" s="499"/>
      <c r="AB21" s="499"/>
      <c r="AC21" s="499"/>
    </row>
    <row r="22" spans="1:29" s="5" customFormat="1" ht="12" customHeight="1">
      <c r="A22" s="67" t="s">
        <v>1074</v>
      </c>
      <c r="B22" s="550">
        <v>8.0176820816172949</v>
      </c>
      <c r="C22" s="550">
        <v>7.4058119473337172</v>
      </c>
      <c r="D22" s="550">
        <v>8.8540209180739495</v>
      </c>
      <c r="E22" s="550">
        <v>6.1586090684900947</v>
      </c>
      <c r="F22" s="550">
        <v>5.6454172843646298</v>
      </c>
      <c r="G22" s="550">
        <v>3.6654385529659574</v>
      </c>
      <c r="H22" s="550">
        <v>8.438909996827995</v>
      </c>
      <c r="I22" s="550">
        <v>5.922984351286793</v>
      </c>
      <c r="J22" s="550">
        <v>5.1603258561882139</v>
      </c>
      <c r="K22" s="550">
        <v>4.994877031326606</v>
      </c>
      <c r="L22" s="550">
        <v>5.054036637272727</v>
      </c>
      <c r="M22" s="550">
        <v>6.5273394531845224</v>
      </c>
      <c r="N22" s="67" t="s">
        <v>1888</v>
      </c>
      <c r="O22" s="550"/>
      <c r="P22" s="550"/>
      <c r="Q22" s="605"/>
      <c r="R22" s="605"/>
      <c r="S22" s="499"/>
      <c r="T22" s="499"/>
      <c r="U22" s="499"/>
      <c r="V22" s="499"/>
      <c r="W22" s="499"/>
      <c r="X22" s="499"/>
      <c r="Y22" s="499"/>
      <c r="Z22" s="499"/>
      <c r="AA22" s="499"/>
      <c r="AB22" s="499"/>
      <c r="AC22" s="499"/>
    </row>
    <row r="23" spans="1:29" s="5" customFormat="1" ht="12" customHeight="1">
      <c r="A23" s="236" t="s">
        <v>1315</v>
      </c>
      <c r="B23" s="34"/>
      <c r="C23" s="34"/>
      <c r="D23" s="34"/>
      <c r="E23" s="34"/>
      <c r="F23" s="34"/>
      <c r="G23" s="34"/>
      <c r="H23" s="34"/>
      <c r="I23" s="34"/>
      <c r="J23" s="34"/>
      <c r="K23" s="34"/>
      <c r="L23" s="34"/>
      <c r="M23" s="34"/>
      <c r="N23" s="67" t="s">
        <v>1889</v>
      </c>
      <c r="O23" s="34"/>
      <c r="P23" s="34"/>
      <c r="Q23" s="605"/>
      <c r="R23" s="605"/>
      <c r="S23" s="499"/>
      <c r="T23" s="499"/>
      <c r="U23" s="499"/>
      <c r="V23" s="499"/>
      <c r="W23" s="499"/>
      <c r="X23" s="499"/>
      <c r="Y23" s="499"/>
      <c r="Z23" s="499"/>
      <c r="AA23" s="499"/>
      <c r="AB23" s="499"/>
      <c r="AC23" s="499"/>
    </row>
    <row r="24" spans="1:29" s="5" customFormat="1" ht="12" customHeight="1">
      <c r="A24" s="67" t="s">
        <v>1323</v>
      </c>
      <c r="B24" s="550">
        <v>7.8084330100736441</v>
      </c>
      <c r="C24" s="550">
        <v>5.906549434179837</v>
      </c>
      <c r="D24" s="550">
        <v>5.244416273024517</v>
      </c>
      <c r="E24" s="550">
        <v>3.1269575468469806</v>
      </c>
      <c r="F24" s="550">
        <v>5.0459395905226367</v>
      </c>
      <c r="G24" s="550">
        <v>8.9756471367808022</v>
      </c>
      <c r="H24" s="550">
        <v>5.2324629656193391</v>
      </c>
      <c r="I24" s="550">
        <v>7.8405314295681858</v>
      </c>
      <c r="J24" s="550">
        <v>7.1469717033674156</v>
      </c>
      <c r="K24" s="550">
        <v>5.3652839031478345</v>
      </c>
      <c r="L24" s="550">
        <v>5.8169941818476687</v>
      </c>
      <c r="M24" s="550">
        <v>3.5504973809740434</v>
      </c>
      <c r="N24" s="67" t="s">
        <v>1890</v>
      </c>
      <c r="O24" s="550"/>
      <c r="P24" s="550"/>
      <c r="Q24" s="605"/>
      <c r="R24" s="605"/>
      <c r="S24" s="499"/>
      <c r="T24" s="499"/>
      <c r="U24" s="499"/>
      <c r="V24" s="499"/>
      <c r="W24" s="499"/>
      <c r="X24" s="499"/>
      <c r="Y24" s="499"/>
      <c r="Z24" s="499"/>
      <c r="AA24" s="499"/>
      <c r="AB24" s="499"/>
      <c r="AC24" s="499"/>
    </row>
    <row r="25" spans="1:29" s="5" customFormat="1" ht="12" customHeight="1">
      <c r="A25" s="67" t="s">
        <v>1324</v>
      </c>
      <c r="B25" s="550">
        <v>7.600851911985715</v>
      </c>
      <c r="C25" s="550">
        <v>4.9031574484521938</v>
      </c>
      <c r="D25" s="550">
        <v>4.5365287594390775</v>
      </c>
      <c r="E25" s="550">
        <v>5.4781003779822939</v>
      </c>
      <c r="F25" s="550">
        <v>5.8633024431863792</v>
      </c>
      <c r="G25" s="550">
        <v>6.5232340715175479</v>
      </c>
      <c r="H25" s="550">
        <v>7.404463372538693</v>
      </c>
      <c r="I25" s="550">
        <v>8.5572294938533542</v>
      </c>
      <c r="J25" s="550">
        <v>7.2184422584735284</v>
      </c>
      <c r="K25" s="550">
        <v>8.5112974443063223</v>
      </c>
      <c r="L25" s="550">
        <v>4.6290448437245795</v>
      </c>
      <c r="M25" s="550">
        <v>1.1224504879938202E-2</v>
      </c>
      <c r="N25" s="207" t="s">
        <v>1316</v>
      </c>
      <c r="O25" s="550"/>
      <c r="P25" s="550"/>
      <c r="Q25" s="605"/>
      <c r="R25" s="605"/>
      <c r="S25" s="499"/>
      <c r="T25" s="499"/>
      <c r="U25" s="499"/>
      <c r="V25" s="499"/>
      <c r="W25" s="499"/>
      <c r="X25" s="499"/>
      <c r="Y25" s="499"/>
      <c r="Z25" s="499"/>
      <c r="AA25" s="499"/>
      <c r="AB25" s="499"/>
      <c r="AC25" s="499"/>
    </row>
    <row r="26" spans="1:29" s="5" customFormat="1" ht="12" customHeight="1">
      <c r="A26" s="67" t="s">
        <v>1325</v>
      </c>
      <c r="B26" s="550">
        <v>4.2763227927879415</v>
      </c>
      <c r="C26" s="550">
        <v>2.4401191122066157</v>
      </c>
      <c r="D26" s="550">
        <v>2.3272731119589181</v>
      </c>
      <c r="E26" s="550">
        <v>1.5160750616160932</v>
      </c>
      <c r="F26" s="550">
        <v>1.9040979395467594</v>
      </c>
      <c r="G26" s="550">
        <v>1.3239444156802722</v>
      </c>
      <c r="H26" s="550">
        <v>1.978232492901278</v>
      </c>
      <c r="I26" s="550">
        <v>1.0451272891452761</v>
      </c>
      <c r="J26" s="550">
        <v>1.5148287970992806</v>
      </c>
      <c r="K26" s="550">
        <v>2.083597012707135</v>
      </c>
      <c r="L26" s="550">
        <v>2.5808412154763682</v>
      </c>
      <c r="M26" s="550">
        <v>-7.4816149573749628</v>
      </c>
      <c r="N26" s="67" t="s">
        <v>1212</v>
      </c>
      <c r="O26" s="550"/>
      <c r="P26" s="550"/>
      <c r="Q26" s="605"/>
      <c r="R26" s="605"/>
      <c r="S26" s="499"/>
      <c r="T26" s="499"/>
      <c r="U26" s="499"/>
      <c r="V26" s="499"/>
      <c r="W26" s="499"/>
      <c r="X26" s="499"/>
      <c r="Y26" s="499"/>
      <c r="Z26" s="499"/>
      <c r="AA26" s="499"/>
      <c r="AB26" s="499"/>
      <c r="AC26" s="499"/>
    </row>
    <row r="27" spans="1:29" s="5" customFormat="1" ht="12" customHeight="1">
      <c r="A27" s="67" t="s">
        <v>1326</v>
      </c>
      <c r="B27" s="550">
        <v>4.6283376254000004</v>
      </c>
      <c r="C27" s="550">
        <v>4.1906338111999997</v>
      </c>
      <c r="D27" s="550">
        <v>4.8597540057000002</v>
      </c>
      <c r="E27" s="550">
        <v>3.1986133985</v>
      </c>
      <c r="F27" s="550">
        <v>0.21843449879999999</v>
      </c>
      <c r="G27" s="550">
        <v>2.8719495717000001</v>
      </c>
      <c r="H27" s="550">
        <v>2.6077233506000002</v>
      </c>
      <c r="I27" s="550">
        <v>3.9003809838999999</v>
      </c>
      <c r="J27" s="550">
        <v>4.4547201155999998</v>
      </c>
      <c r="K27" s="550">
        <v>2.3196863342</v>
      </c>
      <c r="L27" s="550">
        <v>2.9902964083999999</v>
      </c>
      <c r="M27" s="550">
        <v>2.2866581065</v>
      </c>
      <c r="N27" s="67" t="s">
        <v>1885</v>
      </c>
      <c r="O27" s="550"/>
      <c r="P27" s="550"/>
      <c r="Q27" s="605"/>
      <c r="R27" s="605"/>
      <c r="S27" s="499"/>
      <c r="T27" s="499"/>
      <c r="U27" s="499"/>
      <c r="V27" s="499"/>
      <c r="W27" s="499"/>
      <c r="X27" s="499"/>
      <c r="Y27" s="499"/>
      <c r="Z27" s="499"/>
      <c r="AA27" s="499"/>
      <c r="AB27" s="499"/>
      <c r="AC27" s="499"/>
    </row>
    <row r="28" spans="1:29" s="5" customFormat="1" ht="12" customHeight="1">
      <c r="A28" s="67" t="s">
        <v>1084</v>
      </c>
      <c r="B28" s="550">
        <v>6.0580087018000004</v>
      </c>
      <c r="C28" s="550">
        <v>8.9512612190999992</v>
      </c>
      <c r="D28" s="550">
        <v>4.9783761083</v>
      </c>
      <c r="E28" s="550">
        <v>2.3698750411999998</v>
      </c>
      <c r="F28" s="550">
        <v>1.9934045762000001</v>
      </c>
      <c r="G28" s="550">
        <v>1.7992655225</v>
      </c>
      <c r="H28" s="550">
        <v>-0.39507247680000002</v>
      </c>
      <c r="I28" s="550">
        <v>1.1568719398</v>
      </c>
      <c r="J28" s="550">
        <v>4.5064605859000002</v>
      </c>
      <c r="K28" s="550">
        <v>1.2310111545</v>
      </c>
      <c r="L28" s="550">
        <v>-2.7612475965000001</v>
      </c>
      <c r="M28" s="550">
        <v>4.1301554096000004</v>
      </c>
      <c r="N28" s="67" t="s">
        <v>1886</v>
      </c>
      <c r="O28" s="550"/>
      <c r="P28" s="550"/>
      <c r="Q28" s="605"/>
      <c r="R28" s="605"/>
      <c r="S28" s="499"/>
      <c r="T28" s="499"/>
      <c r="U28" s="499"/>
      <c r="V28" s="499"/>
      <c r="W28" s="499"/>
      <c r="X28" s="499"/>
      <c r="Y28" s="499"/>
      <c r="Z28" s="499"/>
      <c r="AA28" s="499"/>
      <c r="AB28" s="499"/>
      <c r="AC28" s="499"/>
    </row>
    <row r="29" spans="1:29" s="5" customFormat="1" ht="12" customHeight="1">
      <c r="A29" s="67" t="s">
        <v>1074</v>
      </c>
      <c r="B29" s="550">
        <v>9.5338555168639072</v>
      </c>
      <c r="C29" s="550">
        <v>10.74830315845678</v>
      </c>
      <c r="D29" s="550">
        <v>12.361645752568283</v>
      </c>
      <c r="E29" s="550">
        <v>8.6824628270811832</v>
      </c>
      <c r="F29" s="550">
        <v>7.8505928535513494</v>
      </c>
      <c r="G29" s="550">
        <v>7.3526153779308565</v>
      </c>
      <c r="H29" s="550">
        <v>7.4105864529556866</v>
      </c>
      <c r="I29" s="550">
        <v>9.2382804104896721</v>
      </c>
      <c r="J29" s="550">
        <v>7.0727461303478565</v>
      </c>
      <c r="K29" s="550">
        <v>7.7894205121089923</v>
      </c>
      <c r="L29" s="550">
        <v>3.3171128225740407</v>
      </c>
      <c r="M29" s="550">
        <v>7.8259645223903158</v>
      </c>
      <c r="N29" s="67" t="s">
        <v>1887</v>
      </c>
      <c r="O29" s="550"/>
      <c r="P29" s="550"/>
      <c r="Q29" s="605"/>
      <c r="R29" s="605"/>
      <c r="S29" s="499"/>
      <c r="T29" s="499"/>
      <c r="U29" s="499"/>
      <c r="V29" s="499"/>
      <c r="W29" s="499"/>
      <c r="X29" s="499"/>
      <c r="Y29" s="499"/>
      <c r="Z29" s="499"/>
      <c r="AA29" s="499"/>
      <c r="AB29" s="499"/>
      <c r="AC29" s="499"/>
    </row>
    <row r="30" spans="1:29" s="5" customFormat="1" ht="7.5" customHeight="1" thickBot="1">
      <c r="A30" s="483"/>
      <c r="B30" s="550"/>
      <c r="C30" s="550"/>
      <c r="D30" s="550"/>
      <c r="E30" s="550"/>
      <c r="F30" s="550"/>
      <c r="G30" s="550"/>
      <c r="H30" s="550"/>
      <c r="I30" s="550"/>
      <c r="J30" s="550"/>
      <c r="K30" s="550"/>
      <c r="L30" s="550"/>
      <c r="M30" s="550"/>
      <c r="N30" s="67" t="s">
        <v>1888</v>
      </c>
      <c r="O30" s="550"/>
      <c r="P30" s="550"/>
      <c r="Q30" s="605"/>
      <c r="R30" s="605"/>
      <c r="S30" s="499"/>
      <c r="T30" s="499"/>
      <c r="U30" s="499"/>
      <c r="V30" s="499"/>
      <c r="W30" s="499"/>
      <c r="X30" s="499"/>
      <c r="Y30" s="499"/>
      <c r="Z30" s="499"/>
      <c r="AA30" s="499"/>
      <c r="AB30" s="499"/>
      <c r="AC30" s="499"/>
    </row>
    <row r="31" spans="1:29" s="5" customFormat="1" ht="12" customHeight="1" thickBot="1">
      <c r="B31" s="977">
        <v>2025</v>
      </c>
      <c r="C31" s="978"/>
      <c r="D31" s="978"/>
      <c r="E31" s="978"/>
      <c r="F31" s="978"/>
      <c r="G31" s="978"/>
      <c r="H31" s="979"/>
      <c r="I31" s="977">
        <v>2024</v>
      </c>
      <c r="J31" s="978"/>
      <c r="K31" s="978"/>
      <c r="L31" s="978"/>
      <c r="M31" s="979"/>
      <c r="N31" s="67" t="s">
        <v>1889</v>
      </c>
      <c r="O31" s="221"/>
      <c r="P31" s="221"/>
      <c r="Q31" s="221"/>
      <c r="R31" s="221"/>
      <c r="S31" s="221"/>
      <c r="T31" s="221"/>
    </row>
    <row r="32" spans="1:29" s="5" customFormat="1" ht="12" customHeight="1" thickBot="1">
      <c r="B32" s="506" t="s">
        <v>1058</v>
      </c>
      <c r="C32" s="506" t="s">
        <v>1059</v>
      </c>
      <c r="D32" s="506" t="s">
        <v>1093</v>
      </c>
      <c r="E32" s="506" t="s">
        <v>1094</v>
      </c>
      <c r="F32" s="506" t="s">
        <v>1062</v>
      </c>
      <c r="G32" s="506" t="s">
        <v>1095</v>
      </c>
      <c r="H32" s="506" t="s">
        <v>1064</v>
      </c>
      <c r="I32" s="506" t="s">
        <v>1096</v>
      </c>
      <c r="J32" s="506" t="s">
        <v>1066</v>
      </c>
      <c r="K32" s="506" t="s">
        <v>1067</v>
      </c>
      <c r="L32" s="506" t="s">
        <v>1097</v>
      </c>
      <c r="M32" s="506" t="s">
        <v>1098</v>
      </c>
      <c r="N32" s="67" t="s">
        <v>1890</v>
      </c>
      <c r="P32" s="221"/>
      <c r="Q32" s="221"/>
      <c r="R32" s="221"/>
      <c r="S32" s="221"/>
      <c r="T32" s="221"/>
    </row>
    <row r="33" spans="1:20" s="5" customFormat="1" ht="12" customHeight="1">
      <c r="B33" s="507"/>
      <c r="C33" s="507"/>
      <c r="D33" s="507"/>
      <c r="E33" s="507"/>
      <c r="F33" s="507"/>
      <c r="G33" s="507"/>
      <c r="H33" s="507"/>
      <c r="I33" s="507"/>
      <c r="J33" s="507"/>
      <c r="K33" s="507"/>
      <c r="L33" s="507"/>
      <c r="M33" s="507"/>
      <c r="P33" s="221"/>
      <c r="Q33" s="221"/>
      <c r="R33" s="221"/>
      <c r="S33" s="221"/>
      <c r="T33" s="221"/>
    </row>
    <row r="34" spans="1:20" s="5" customFormat="1" ht="12" customHeight="1">
      <c r="A34" s="19" t="s">
        <v>1317</v>
      </c>
      <c r="P34" s="221"/>
      <c r="Q34" s="221"/>
      <c r="R34" s="221"/>
      <c r="S34" s="221"/>
      <c r="T34" s="221"/>
    </row>
    <row r="35" spans="1:20" s="5" customFormat="1" ht="12" customHeight="1">
      <c r="A35" s="19" t="s">
        <v>1318</v>
      </c>
      <c r="P35" s="221"/>
      <c r="Q35" s="221"/>
      <c r="R35" s="221"/>
      <c r="S35" s="221"/>
      <c r="T35" s="221"/>
    </row>
    <row r="36" spans="1:20" s="5" customFormat="1" ht="12" customHeight="1">
      <c r="A36" s="6"/>
      <c r="P36" s="221"/>
      <c r="Q36" s="221"/>
      <c r="R36" s="221"/>
      <c r="S36" s="221"/>
      <c r="T36" s="221"/>
    </row>
    <row r="37" spans="1:20" s="5" customFormat="1" ht="12" customHeight="1">
      <c r="A37" s="19" t="s">
        <v>1226</v>
      </c>
      <c r="P37" s="221"/>
      <c r="Q37" s="221"/>
      <c r="R37" s="221"/>
      <c r="S37" s="221"/>
      <c r="T37" s="221"/>
    </row>
    <row r="38" spans="1:20" s="5" customFormat="1" ht="12" customHeight="1">
      <c r="A38" s="7" t="s">
        <v>1319</v>
      </c>
      <c r="P38" s="221"/>
      <c r="Q38" s="221"/>
      <c r="R38" s="221"/>
      <c r="S38" s="221"/>
      <c r="T38" s="221"/>
    </row>
    <row r="39" spans="1:20" s="5" customFormat="1" ht="12" customHeight="1">
      <c r="A39" s="266" t="s">
        <v>1051</v>
      </c>
      <c r="P39" s="221"/>
      <c r="Q39" s="221"/>
      <c r="R39" s="221"/>
      <c r="S39" s="221"/>
      <c r="T39" s="221"/>
    </row>
    <row r="40" spans="1:20" s="5" customFormat="1" ht="12" customHeight="1">
      <c r="A40" s="7"/>
      <c r="P40" s="221"/>
      <c r="Q40" s="221"/>
      <c r="R40" s="221"/>
      <c r="S40" s="221"/>
      <c r="T40" s="221"/>
    </row>
    <row r="41" spans="1:20" s="5" customFormat="1">
      <c r="A41" s="606"/>
      <c r="P41" s="221"/>
      <c r="Q41" s="221"/>
      <c r="R41" s="221"/>
      <c r="S41" s="221"/>
      <c r="T41" s="221"/>
    </row>
    <row r="42" spans="1:20">
      <c r="B42" s="5"/>
      <c r="C42" s="5"/>
      <c r="D42" s="5"/>
      <c r="E42" s="5"/>
      <c r="F42" s="5"/>
      <c r="G42" s="5"/>
      <c r="H42" s="5"/>
      <c r="I42" s="5"/>
      <c r="J42" s="5"/>
      <c r="K42" s="5"/>
      <c r="L42" s="5"/>
      <c r="M42" s="5"/>
      <c r="N42" s="5"/>
    </row>
    <row r="43" spans="1:20" ht="12.75">
      <c r="A43"/>
      <c r="B43" s="221"/>
      <c r="C43" s="221"/>
      <c r="D43" s="221"/>
      <c r="E43" s="221"/>
      <c r="F43" s="221"/>
      <c r="G43" s="221"/>
      <c r="H43" s="221"/>
      <c r="I43" s="221"/>
      <c r="J43" s="221"/>
      <c r="K43" s="221"/>
      <c r="L43" s="221"/>
      <c r="M43" s="221"/>
      <c r="N43" s="5"/>
    </row>
    <row r="44" spans="1:20" ht="12.75">
      <c r="A44"/>
      <c r="B44" s="5"/>
      <c r="C44" s="5"/>
      <c r="D44" s="5"/>
      <c r="E44" s="5"/>
      <c r="F44" s="5"/>
      <c r="G44" s="5"/>
      <c r="H44" s="5"/>
      <c r="I44" s="5"/>
      <c r="J44" s="5"/>
      <c r="K44" s="5"/>
      <c r="L44" s="5"/>
      <c r="M44" s="5"/>
      <c r="N44" s="5"/>
    </row>
    <row r="45" spans="1:20" ht="12.75">
      <c r="A45" s="607"/>
      <c r="B45" s="5"/>
      <c r="C45" s="5"/>
      <c r="D45" s="5"/>
      <c r="E45" s="5"/>
      <c r="F45" s="5"/>
      <c r="G45" s="5"/>
      <c r="H45" s="5"/>
      <c r="I45" s="5"/>
      <c r="J45" s="5"/>
      <c r="K45" s="5"/>
      <c r="L45" s="5"/>
      <c r="M45" s="5"/>
      <c r="N45" s="5"/>
    </row>
    <row r="46" spans="1:20" ht="12.75">
      <c r="A46" s="608"/>
      <c r="N46" s="5"/>
    </row>
  </sheetData>
  <mergeCells count="6">
    <mergeCell ref="A1:N1"/>
    <mergeCell ref="A2:N2"/>
    <mergeCell ref="B6:H6"/>
    <mergeCell ref="I6:M6"/>
    <mergeCell ref="B31:H31"/>
    <mergeCell ref="I31:M31"/>
  </mergeCells>
  <hyperlinks>
    <hyperlink ref="A24" r:id="rId1" xr:uid="{FEE0B60A-AA2C-4581-B229-F8799D13AF71}"/>
    <hyperlink ref="A17" r:id="rId2" xr:uid="{EBEF2437-2020-4845-9473-4299B7C715FE}"/>
    <hyperlink ref="A10" r:id="rId3" xr:uid="{BEBC2BB4-CD20-47F9-B3D0-88F1FE202F2C}"/>
    <hyperlink ref="A25" r:id="rId4" xr:uid="{7E673BE5-9C0D-4D64-A4A1-A499E2FE8E94}"/>
    <hyperlink ref="A18" r:id="rId5" xr:uid="{4AB1F28F-F5B6-404C-B904-030A0183D4CC}"/>
    <hyperlink ref="A11" r:id="rId6" xr:uid="{E21C0271-7BC2-46EC-83D1-F419EFC48ABD}"/>
    <hyperlink ref="A29" r:id="rId7" xr:uid="{65EC8BF5-4435-4FA7-A1F8-362675E5E802}"/>
    <hyperlink ref="A22" r:id="rId8" xr:uid="{42E8CF11-C487-4774-B344-2212C11F5880}"/>
    <hyperlink ref="A15" r:id="rId9" xr:uid="{7A215D2C-E509-49FE-B83F-D3F206D57AE3}"/>
    <hyperlink ref="A9" r:id="rId10" display="Indicador de confiança" xr:uid="{C2380AF4-D0F4-49C0-9595-E9906FA58C47}"/>
    <hyperlink ref="A27" r:id="rId11" xr:uid="{CC85EF45-DF44-411D-A6E4-78514CFE5CC3}"/>
    <hyperlink ref="A20" r:id="rId12" xr:uid="{81E210B9-F37D-4B3B-93BB-1FAC87653DAF}"/>
    <hyperlink ref="A28" r:id="rId13" xr:uid="{CB831C3F-5F9C-4005-8D85-8A6A39980CB8}"/>
    <hyperlink ref="A21" r:id="rId14" xr:uid="{E2721E2F-DFD9-4683-BD59-FB0647610403}"/>
    <hyperlink ref="A14" r:id="rId15" xr:uid="{EB96F177-98D6-47FD-B150-6FEEC729AC8D}"/>
    <hyperlink ref="A13" r:id="rId16" xr:uid="{6B0EBFCE-BB20-4818-B6DD-95EC391C929B}"/>
    <hyperlink ref="N13" r:id="rId17" display="   Evaluation of the volume of stock" xr:uid="{B8B398D7-B892-4C1A-8F23-5146AFF30599}"/>
    <hyperlink ref="N14" r:id="rId18" display="   Employment expectations" xr:uid="{4E9A3EF6-440B-44D8-B298-5D3512B55091}"/>
    <hyperlink ref="N21" r:id="rId19" display="   Evaluation of the volume of stock" xr:uid="{D4C07559-82C7-4B7B-A4DC-DE273EC9B3DF}"/>
    <hyperlink ref="N22" r:id="rId20" display="   Employment expectations" xr:uid="{2D9C65A0-7C1B-4D50-9B35-3D7965441B00}"/>
    <hyperlink ref="N29" r:id="rId21" display="   Evaluation of the volume of stock" xr:uid="{A64191BC-25A0-4CDA-AA44-66D88F47A336}"/>
    <hyperlink ref="N30" r:id="rId22" display="   Employment expectations" xr:uid="{F75B5CD2-DF6A-4832-AC11-21555FDBFC0E}"/>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6D056-D25E-47CF-8019-CE420A206A2D}">
  <dimension ref="A1:Z34"/>
  <sheetViews>
    <sheetView showGridLines="0" workbookViewId="0">
      <selection sqref="A1:J1"/>
    </sheetView>
  </sheetViews>
  <sheetFormatPr defaultColWidth="9.140625" defaultRowHeight="11.25"/>
  <cols>
    <col min="1" max="1" width="37" style="199" customWidth="1"/>
    <col min="2" max="9" width="6" style="199" customWidth="1"/>
    <col min="10" max="10" width="37" style="365" customWidth="1"/>
    <col min="11" max="16384" width="9.140625" style="199"/>
  </cols>
  <sheetData>
    <row r="1" spans="1:26">
      <c r="A1" s="946" t="s">
        <v>1306</v>
      </c>
      <c r="B1" s="946"/>
      <c r="C1" s="946"/>
      <c r="D1" s="946"/>
      <c r="E1" s="946"/>
      <c r="F1" s="946"/>
      <c r="G1" s="946"/>
      <c r="H1" s="946"/>
      <c r="I1" s="946"/>
      <c r="J1" s="946"/>
      <c r="K1" s="598"/>
      <c r="L1" s="598"/>
      <c r="M1" s="598"/>
      <c r="N1" s="598"/>
    </row>
    <row r="2" spans="1:26">
      <c r="A2" s="1017" t="s">
        <v>1307</v>
      </c>
      <c r="B2" s="1017"/>
      <c r="C2" s="1017"/>
      <c r="D2" s="1017"/>
      <c r="E2" s="1017"/>
      <c r="F2" s="1017"/>
      <c r="G2" s="1017"/>
      <c r="H2" s="1017"/>
      <c r="I2" s="1017"/>
      <c r="J2" s="1017"/>
      <c r="K2" s="600"/>
      <c r="L2" s="600"/>
      <c r="M2" s="600"/>
      <c r="N2" s="600"/>
    </row>
    <row r="3" spans="1:26">
      <c r="L3" s="601"/>
    </row>
    <row r="4" spans="1:26" s="5" customFormat="1">
      <c r="A4" s="11" t="s">
        <v>1030</v>
      </c>
      <c r="J4" s="469" t="s">
        <v>1031</v>
      </c>
      <c r="L4" s="601"/>
    </row>
    <row r="5" spans="1:26" s="5" customFormat="1" ht="12" thickBot="1">
      <c r="I5" s="500" t="s">
        <v>1032</v>
      </c>
      <c r="J5" s="280"/>
    </row>
    <row r="6" spans="1:26" s="5" customFormat="1" ht="12" customHeight="1" thickBot="1">
      <c r="B6" s="977">
        <v>2025</v>
      </c>
      <c r="C6" s="979"/>
      <c r="D6" s="977">
        <v>2024</v>
      </c>
      <c r="E6" s="978"/>
      <c r="F6" s="978"/>
      <c r="G6" s="979"/>
      <c r="H6" s="977">
        <v>2023</v>
      </c>
      <c r="I6" s="979"/>
      <c r="J6" s="280"/>
    </row>
    <row r="7" spans="1:26" s="5" customFormat="1" ht="12" customHeight="1" thickBot="1">
      <c r="B7" s="12" t="s">
        <v>1033</v>
      </c>
      <c r="C7" s="12" t="s">
        <v>1034</v>
      </c>
      <c r="D7" s="12" t="s">
        <v>1035</v>
      </c>
      <c r="E7" s="12" t="s">
        <v>1036</v>
      </c>
      <c r="F7" s="12" t="s">
        <v>1033</v>
      </c>
      <c r="G7" s="12" t="s">
        <v>1034</v>
      </c>
      <c r="H7" s="12" t="s">
        <v>1035</v>
      </c>
      <c r="I7" s="12" t="s">
        <v>1036</v>
      </c>
      <c r="J7" s="280"/>
    </row>
    <row r="8" spans="1:26" s="5" customFormat="1">
      <c r="A8" s="11" t="s">
        <v>904</v>
      </c>
      <c r="J8" s="211" t="s">
        <v>904</v>
      </c>
      <c r="N8" s="550"/>
      <c r="O8" s="550"/>
    </row>
    <row r="9" spans="1:26" s="5" customFormat="1">
      <c r="A9" s="67" t="s">
        <v>1308</v>
      </c>
      <c r="B9" s="550">
        <v>4.538030359805159</v>
      </c>
      <c r="C9" s="550">
        <v>2.4040413894253927</v>
      </c>
      <c r="D9" s="550">
        <v>3.5867491810377898</v>
      </c>
      <c r="E9" s="550">
        <v>1.5605828170904588</v>
      </c>
      <c r="F9" s="550">
        <v>-1.3390083144429663</v>
      </c>
      <c r="G9" s="550">
        <v>-4.1765167728855221</v>
      </c>
      <c r="H9" s="550">
        <v>-5.0244884676637716</v>
      </c>
      <c r="I9" s="550">
        <v>-4.6670182267362401</v>
      </c>
      <c r="J9" s="67" t="s">
        <v>1892</v>
      </c>
      <c r="K9" s="221"/>
      <c r="L9" s="221"/>
      <c r="M9" s="221"/>
      <c r="N9" s="550"/>
      <c r="O9" s="550"/>
      <c r="P9" s="499"/>
      <c r="Q9" s="499"/>
      <c r="S9" s="499"/>
      <c r="T9" s="499"/>
      <c r="U9" s="499"/>
      <c r="V9" s="499"/>
      <c r="W9" s="499"/>
      <c r="X9" s="499"/>
      <c r="Y9" s="499"/>
      <c r="Z9" s="499"/>
    </row>
    <row r="10" spans="1:26" s="5" customFormat="1">
      <c r="A10" s="67" t="s">
        <v>1309</v>
      </c>
      <c r="B10" s="550">
        <v>1.3054084329222273</v>
      </c>
      <c r="C10" s="550">
        <v>3.8380443926117982</v>
      </c>
      <c r="D10" s="550">
        <v>2.4070723300129484</v>
      </c>
      <c r="E10" s="550">
        <v>2.8738832005824539</v>
      </c>
      <c r="F10" s="550">
        <v>2.8010957340753402</v>
      </c>
      <c r="G10" s="550">
        <v>2.1045956906879315</v>
      </c>
      <c r="H10" s="550">
        <v>-0.94621238905206217</v>
      </c>
      <c r="I10" s="550">
        <v>-0.66734216063014618</v>
      </c>
      <c r="J10" s="67" t="s">
        <v>1893</v>
      </c>
      <c r="K10" s="221"/>
      <c r="L10" s="221"/>
      <c r="M10" s="221"/>
      <c r="N10" s="550"/>
      <c r="O10" s="550"/>
      <c r="P10" s="499"/>
      <c r="Q10" s="499"/>
      <c r="S10" s="499"/>
      <c r="T10" s="499"/>
      <c r="U10" s="499"/>
      <c r="V10" s="499"/>
      <c r="W10" s="499"/>
      <c r="X10" s="499"/>
      <c r="Y10" s="499"/>
      <c r="Z10" s="499"/>
    </row>
    <row r="11" spans="1:26" s="5" customFormat="1">
      <c r="A11" s="67" t="s">
        <v>1310</v>
      </c>
      <c r="B11" s="550">
        <v>7.8581893129999996</v>
      </c>
      <c r="C11" s="550">
        <v>8.9061000579999998</v>
      </c>
      <c r="D11" s="550">
        <v>7.2790836820000004</v>
      </c>
      <c r="E11" s="550">
        <v>7.9285826979999996</v>
      </c>
      <c r="F11" s="550">
        <v>8.6348690779999995</v>
      </c>
      <c r="G11" s="550">
        <v>10.194674678</v>
      </c>
      <c r="H11" s="550">
        <v>9.6354171500000003</v>
      </c>
      <c r="I11" s="550">
        <v>13.934329155</v>
      </c>
      <c r="J11" s="67" t="s">
        <v>1894</v>
      </c>
      <c r="K11" s="221"/>
      <c r="L11" s="221"/>
      <c r="M11" s="221"/>
      <c r="N11" s="550"/>
      <c r="O11" s="550"/>
      <c r="P11" s="499"/>
      <c r="Q11" s="499"/>
      <c r="S11" s="499"/>
      <c r="T11" s="499"/>
      <c r="U11" s="499"/>
      <c r="V11" s="499"/>
      <c r="W11" s="499"/>
      <c r="X11" s="499"/>
      <c r="Y11" s="499"/>
      <c r="Z11" s="499"/>
    </row>
    <row r="12" spans="1:26" s="5" customFormat="1">
      <c r="A12" s="11" t="s">
        <v>1311</v>
      </c>
      <c r="B12" s="34"/>
      <c r="C12" s="34"/>
      <c r="D12" s="34"/>
      <c r="E12" s="34"/>
      <c r="F12" s="34"/>
      <c r="G12" s="34"/>
      <c r="H12" s="34"/>
      <c r="I12" s="34"/>
      <c r="J12" s="211" t="s">
        <v>1312</v>
      </c>
      <c r="K12" s="221"/>
      <c r="L12" s="221"/>
      <c r="M12" s="221"/>
      <c r="N12" s="34"/>
      <c r="O12" s="34"/>
      <c r="P12" s="499"/>
      <c r="Q12" s="499"/>
      <c r="S12" s="499"/>
      <c r="T12" s="499"/>
      <c r="U12" s="499"/>
      <c r="V12" s="499"/>
      <c r="W12" s="499"/>
      <c r="X12" s="499"/>
      <c r="Y12" s="499"/>
      <c r="Z12" s="499"/>
    </row>
    <row r="13" spans="1:26" s="5" customFormat="1">
      <c r="A13" s="67" t="s">
        <v>1313</v>
      </c>
      <c r="B13" s="550">
        <v>4.7325456079999997</v>
      </c>
      <c r="C13" s="550">
        <v>0.66682791600000002</v>
      </c>
      <c r="D13" s="550">
        <v>4.5403052219999998</v>
      </c>
      <c r="E13" s="550">
        <v>-1.2061375050000001</v>
      </c>
      <c r="F13" s="550">
        <v>1.617001533</v>
      </c>
      <c r="G13" s="550">
        <v>-5.3668269549999996</v>
      </c>
      <c r="H13" s="550">
        <v>-8.0285121959999994</v>
      </c>
      <c r="I13" s="550">
        <v>-4.8831811299999996</v>
      </c>
      <c r="J13" s="67" t="s">
        <v>1892</v>
      </c>
      <c r="K13" s="221"/>
      <c r="L13" s="221"/>
      <c r="M13" s="221"/>
      <c r="N13" s="550"/>
      <c r="O13" s="550"/>
      <c r="P13" s="499"/>
      <c r="Q13" s="499"/>
      <c r="S13" s="499"/>
      <c r="T13" s="499"/>
      <c r="U13" s="499"/>
      <c r="V13" s="499"/>
      <c r="W13" s="499"/>
      <c r="X13" s="499"/>
      <c r="Y13" s="499"/>
      <c r="Z13" s="499"/>
    </row>
    <row r="14" spans="1:26" s="5" customFormat="1">
      <c r="A14" s="67" t="s">
        <v>1314</v>
      </c>
      <c r="B14" s="550">
        <v>4.8815536750000001</v>
      </c>
      <c r="C14" s="550">
        <v>4.7930914309999997</v>
      </c>
      <c r="D14" s="550">
        <v>0.907838955</v>
      </c>
      <c r="E14" s="550">
        <v>1.105845406</v>
      </c>
      <c r="F14" s="550">
        <v>6.3433465900000003</v>
      </c>
      <c r="G14" s="550">
        <v>4.4621068409999998</v>
      </c>
      <c r="H14" s="550">
        <v>-6.163102662</v>
      </c>
      <c r="I14" s="550">
        <v>-4.5234182440000001</v>
      </c>
      <c r="J14" s="67" t="s">
        <v>1893</v>
      </c>
      <c r="K14" s="221"/>
      <c r="L14" s="221"/>
      <c r="M14" s="221"/>
      <c r="N14" s="550"/>
      <c r="O14" s="550"/>
      <c r="P14" s="499"/>
      <c r="Q14" s="499"/>
      <c r="S14" s="499"/>
      <c r="T14" s="499"/>
      <c r="U14" s="499"/>
      <c r="V14" s="499"/>
      <c r="W14" s="499"/>
      <c r="X14" s="499"/>
      <c r="Y14" s="499"/>
      <c r="Z14" s="499"/>
    </row>
    <row r="15" spans="1:26" s="5" customFormat="1">
      <c r="A15" s="67" t="s">
        <v>1310</v>
      </c>
      <c r="B15" s="550">
        <v>8.6754252689999998</v>
      </c>
      <c r="C15" s="550">
        <v>9.3525198320000005</v>
      </c>
      <c r="D15" s="550">
        <v>8.3821862740000004</v>
      </c>
      <c r="E15" s="550">
        <v>8.0040077239999992</v>
      </c>
      <c r="F15" s="550">
        <v>9.6886952750000006</v>
      </c>
      <c r="G15" s="550">
        <v>10.321855042999999</v>
      </c>
      <c r="H15" s="550">
        <v>10.241757764000001</v>
      </c>
      <c r="I15" s="550">
        <v>14.998104360999999</v>
      </c>
      <c r="J15" s="67" t="s">
        <v>1894</v>
      </c>
      <c r="K15" s="221"/>
      <c r="L15" s="221"/>
      <c r="M15" s="221"/>
      <c r="N15" s="550"/>
      <c r="O15" s="550"/>
      <c r="P15" s="499"/>
      <c r="Q15" s="499"/>
      <c r="S15" s="499"/>
      <c r="T15" s="499"/>
      <c r="U15" s="499"/>
      <c r="V15" s="499"/>
      <c r="W15" s="499"/>
      <c r="X15" s="499"/>
      <c r="Y15" s="499"/>
      <c r="Z15" s="499"/>
    </row>
    <row r="16" spans="1:26" s="5" customFormat="1">
      <c r="A16" s="11" t="s">
        <v>1315</v>
      </c>
      <c r="B16" s="34"/>
      <c r="C16" s="34"/>
      <c r="D16" s="34"/>
      <c r="E16" s="34"/>
      <c r="F16" s="34"/>
      <c r="G16" s="34"/>
      <c r="H16" s="34"/>
      <c r="I16" s="34"/>
      <c r="J16" s="602" t="s">
        <v>1316</v>
      </c>
      <c r="K16" s="221"/>
      <c r="L16" s="221"/>
      <c r="M16" s="221"/>
      <c r="N16" s="34"/>
      <c r="O16" s="34"/>
      <c r="P16" s="499"/>
      <c r="Q16" s="499"/>
      <c r="S16" s="499"/>
      <c r="T16" s="499"/>
      <c r="U16" s="499"/>
      <c r="V16" s="499"/>
      <c r="W16" s="499"/>
      <c r="X16" s="499"/>
      <c r="Y16" s="499"/>
      <c r="Z16" s="499"/>
    </row>
    <row r="17" spans="1:26" s="5" customFormat="1">
      <c r="A17" s="67" t="s">
        <v>1308</v>
      </c>
      <c r="B17" s="550">
        <v>9.5822329233809018</v>
      </c>
      <c r="C17" s="550">
        <v>0.44824006439541098</v>
      </c>
      <c r="D17" s="550">
        <v>1.0340173956526755</v>
      </c>
      <c r="E17" s="550">
        <v>4.5488198817459953</v>
      </c>
      <c r="F17" s="550">
        <v>1.3282667461793225</v>
      </c>
      <c r="G17" s="550">
        <v>-7.6292774687302121</v>
      </c>
      <c r="H17" s="550">
        <v>-3.2146483977326437</v>
      </c>
      <c r="I17" s="550">
        <v>-3.9807178048814231</v>
      </c>
      <c r="J17" s="67" t="s">
        <v>1892</v>
      </c>
      <c r="K17" s="221"/>
      <c r="L17" s="221"/>
      <c r="M17" s="221"/>
      <c r="N17" s="550"/>
      <c r="O17" s="550"/>
      <c r="P17" s="499"/>
      <c r="Q17" s="499"/>
      <c r="S17" s="499"/>
      <c r="T17" s="499"/>
      <c r="U17" s="499"/>
      <c r="V17" s="499"/>
      <c r="W17" s="499"/>
      <c r="X17" s="499"/>
      <c r="Y17" s="499"/>
      <c r="Z17" s="499"/>
    </row>
    <row r="18" spans="1:26" s="5" customFormat="1">
      <c r="A18" s="67" t="s">
        <v>1309</v>
      </c>
      <c r="B18" s="550">
        <v>1.1873751485515149</v>
      </c>
      <c r="C18" s="550">
        <v>5.1918997272211902</v>
      </c>
      <c r="D18" s="550">
        <v>0.12924066521484034</v>
      </c>
      <c r="E18" s="550">
        <v>2.705395775459071</v>
      </c>
      <c r="F18" s="550">
        <v>2.4582239712263352</v>
      </c>
      <c r="G18" s="550">
        <v>2.0830381344026714</v>
      </c>
      <c r="H18" s="550">
        <v>0.83103072089408148</v>
      </c>
      <c r="I18" s="550">
        <v>1.3797305197408287</v>
      </c>
      <c r="J18" s="67" t="s">
        <v>1893</v>
      </c>
      <c r="K18" s="221"/>
      <c r="L18" s="221"/>
      <c r="M18" s="221"/>
      <c r="N18" s="550"/>
      <c r="O18" s="550"/>
      <c r="P18" s="499"/>
      <c r="Q18" s="499"/>
      <c r="S18" s="499"/>
      <c r="T18" s="499"/>
      <c r="U18" s="499"/>
      <c r="V18" s="499"/>
      <c r="W18" s="499"/>
      <c r="X18" s="499"/>
      <c r="Y18" s="499"/>
      <c r="Z18" s="499"/>
    </row>
    <row r="19" spans="1:26" s="5" customFormat="1">
      <c r="A19" s="67" t="s">
        <v>1310</v>
      </c>
      <c r="B19" s="550">
        <v>7.0132619680000001</v>
      </c>
      <c r="C19" s="550">
        <v>8.4293361699999991</v>
      </c>
      <c r="D19" s="550">
        <v>6.1010008329999996</v>
      </c>
      <c r="E19" s="550">
        <v>7.8480308699999997</v>
      </c>
      <c r="F19" s="550">
        <v>7.5094120459999996</v>
      </c>
      <c r="G19" s="550">
        <v>10.058849591</v>
      </c>
      <c r="H19" s="550">
        <v>8.9878622589999999</v>
      </c>
      <c r="I19" s="550">
        <v>12.798246859000001</v>
      </c>
      <c r="J19" s="67" t="s">
        <v>1894</v>
      </c>
      <c r="K19" s="221"/>
      <c r="L19" s="221"/>
      <c r="M19" s="221"/>
      <c r="N19" s="550"/>
      <c r="O19" s="550"/>
      <c r="P19" s="499"/>
      <c r="Q19" s="499"/>
      <c r="S19" s="499"/>
      <c r="T19" s="499"/>
      <c r="U19" s="499"/>
      <c r="V19" s="499"/>
      <c r="W19" s="499"/>
      <c r="X19" s="499"/>
      <c r="Y19" s="499"/>
      <c r="Z19" s="499"/>
    </row>
    <row r="20" spans="1:26" s="5" customFormat="1" ht="6.6" customHeight="1" thickBot="1">
      <c r="B20" s="550"/>
      <c r="C20" s="550"/>
      <c r="D20" s="550"/>
      <c r="E20" s="550"/>
      <c r="F20" s="550"/>
      <c r="G20" s="550"/>
      <c r="H20" s="550"/>
      <c r="I20" s="550"/>
      <c r="J20" s="280"/>
      <c r="K20" s="221"/>
      <c r="L20" s="221"/>
      <c r="M20" s="221"/>
      <c r="N20" s="550"/>
      <c r="O20" s="550"/>
      <c r="P20" s="499"/>
      <c r="Q20" s="499"/>
      <c r="S20" s="499"/>
      <c r="T20" s="499"/>
      <c r="U20" s="499"/>
      <c r="V20" s="499"/>
      <c r="W20" s="499"/>
      <c r="X20" s="499"/>
      <c r="Y20" s="499"/>
      <c r="Z20" s="499"/>
    </row>
    <row r="21" spans="1:26" s="5" customFormat="1" ht="12" customHeight="1" thickBot="1">
      <c r="B21" s="977">
        <v>2025</v>
      </c>
      <c r="C21" s="979"/>
      <c r="D21" s="977">
        <v>2024</v>
      </c>
      <c r="E21" s="978"/>
      <c r="F21" s="978"/>
      <c r="G21" s="979"/>
      <c r="H21" s="977">
        <v>2023</v>
      </c>
      <c r="I21" s="979"/>
      <c r="J21" s="280"/>
      <c r="L21" s="221"/>
    </row>
    <row r="22" spans="1:26" s="5" customFormat="1" ht="12" customHeight="1" thickBot="1">
      <c r="A22" s="19" t="s">
        <v>1317</v>
      </c>
      <c r="B22" s="12" t="s">
        <v>1033</v>
      </c>
      <c r="C22" s="12" t="s">
        <v>1034</v>
      </c>
      <c r="D22" s="12" t="s">
        <v>1035</v>
      </c>
      <c r="E22" s="12" t="s">
        <v>1036</v>
      </c>
      <c r="F22" s="12" t="s">
        <v>1033</v>
      </c>
      <c r="G22" s="12" t="s">
        <v>1034</v>
      </c>
      <c r="H22" s="12" t="s">
        <v>1035</v>
      </c>
      <c r="I22" s="12" t="s">
        <v>1036</v>
      </c>
      <c r="J22" s="554"/>
    </row>
    <row r="23" spans="1:26" s="5" customFormat="1" ht="12" customHeight="1">
      <c r="A23" s="19" t="s">
        <v>1318</v>
      </c>
      <c r="B23" s="553"/>
      <c r="C23" s="553"/>
      <c r="D23" s="553"/>
      <c r="E23" s="553"/>
      <c r="F23" s="553"/>
      <c r="G23" s="553"/>
      <c r="H23" s="553"/>
      <c r="I23" s="553"/>
      <c r="J23" s="554"/>
    </row>
    <row r="24" spans="1:26" s="554" customFormat="1">
      <c r="A24" s="6"/>
      <c r="B24" s="41"/>
      <c r="C24" s="41"/>
      <c r="D24" s="41"/>
      <c r="E24" s="41"/>
      <c r="F24" s="41"/>
      <c r="G24" s="41"/>
      <c r="H24" s="41"/>
      <c r="I24" s="41"/>
      <c r="J24" s="266"/>
    </row>
    <row r="25" spans="1:26" s="554" customFormat="1">
      <c r="A25" s="19" t="s">
        <v>1226</v>
      </c>
      <c r="B25" s="507"/>
      <c r="C25" s="41"/>
      <c r="D25" s="41"/>
      <c r="E25" s="41"/>
      <c r="F25" s="41"/>
      <c r="G25" s="41"/>
      <c r="H25" s="41"/>
      <c r="I25" s="41"/>
      <c r="J25" s="7"/>
    </row>
    <row r="26" spans="1:26" s="266" customFormat="1">
      <c r="A26" s="7" t="s">
        <v>1319</v>
      </c>
      <c r="J26" s="281"/>
    </row>
    <row r="27" spans="1:26" s="7" customFormat="1">
      <c r="A27" s="266" t="s">
        <v>1051</v>
      </c>
      <c r="J27" s="555"/>
    </row>
    <row r="28" spans="1:26" s="7" customFormat="1">
      <c r="A28" s="7" t="s">
        <v>1320</v>
      </c>
      <c r="J28" s="281"/>
    </row>
    <row r="29" spans="1:26" s="7" customFormat="1">
      <c r="J29" s="21"/>
    </row>
    <row r="30" spans="1:26" s="7" customFormat="1">
      <c r="A30" s="92" t="s">
        <v>141</v>
      </c>
      <c r="J30" s="445"/>
    </row>
    <row r="31" spans="1:26" s="7" customFormat="1">
      <c r="A31" s="53" t="s">
        <v>1321</v>
      </c>
      <c r="E31" s="21"/>
      <c r="F31" s="21"/>
      <c r="G31" s="21"/>
      <c r="H31" s="21"/>
      <c r="I31" s="21"/>
      <c r="J31" s="446"/>
      <c r="K31" s="21"/>
      <c r="L31" s="21"/>
      <c r="M31" s="281"/>
    </row>
    <row r="32" spans="1:26" s="557" customFormat="1">
      <c r="A32" s="53"/>
      <c r="B32" s="440"/>
      <c r="C32" s="441"/>
      <c r="D32" s="441"/>
      <c r="E32" s="441"/>
      <c r="F32" s="53"/>
      <c r="G32" s="442"/>
      <c r="H32" s="442"/>
      <c r="I32" s="444"/>
      <c r="J32" s="444"/>
      <c r="K32" s="444"/>
      <c r="L32" s="443"/>
      <c r="M32" s="454"/>
      <c r="N32" s="556"/>
      <c r="O32" s="556"/>
      <c r="P32" s="556"/>
    </row>
    <row r="33" spans="1:16" s="450" customFormat="1" ht="12" customHeight="1">
      <c r="A33" s="199"/>
      <c r="B33" s="473"/>
      <c r="C33" s="474"/>
      <c r="D33" s="448"/>
      <c r="E33" s="455"/>
      <c r="F33" s="475"/>
      <c r="G33" s="455"/>
      <c r="H33" s="455"/>
      <c r="I33" s="446"/>
      <c r="J33" s="365"/>
      <c r="L33" s="449"/>
      <c r="M33" s="448"/>
      <c r="N33" s="449"/>
      <c r="O33" s="449"/>
      <c r="P33" s="449"/>
    </row>
    <row r="34" spans="1:16" s="557" customFormat="1">
      <c r="A34" s="199"/>
      <c r="B34" s="452"/>
      <c r="C34" s="453"/>
      <c r="D34" s="454"/>
      <c r="E34" s="455"/>
      <c r="F34" s="456"/>
      <c r="G34" s="455"/>
      <c r="H34" s="455"/>
      <c r="I34" s="444"/>
      <c r="J34" s="365"/>
      <c r="L34" s="556"/>
      <c r="M34" s="454"/>
      <c r="N34" s="556"/>
      <c r="O34" s="556"/>
      <c r="P34" s="556"/>
    </row>
  </sheetData>
  <mergeCells count="8">
    <mergeCell ref="B21:C21"/>
    <mergeCell ref="D21:G21"/>
    <mergeCell ref="H21:I21"/>
    <mergeCell ref="A1:J1"/>
    <mergeCell ref="A2:J2"/>
    <mergeCell ref="B6:C6"/>
    <mergeCell ref="D6:G6"/>
    <mergeCell ref="H6:I6"/>
  </mergeCells>
  <hyperlinks>
    <hyperlink ref="A11" r:id="rId1" xr:uid="{AB61844B-3E77-4B34-960E-0B65B751F870}"/>
    <hyperlink ref="A15" r:id="rId2" xr:uid="{21D62D3F-5D8F-466C-8E67-1A2FB9B023B7}"/>
    <hyperlink ref="A19" r:id="rId3" xr:uid="{654118BA-0023-49C4-804C-0660717EE696}"/>
    <hyperlink ref="A31" r:id="rId4" xr:uid="{70A3F754-87E5-4456-9737-4709539FB9E2}"/>
    <hyperlink ref="J11" r:id="rId5" xr:uid="{6B87C2EB-1AC5-4D7E-B7E0-F9E274754AAE}"/>
    <hyperlink ref="J15" r:id="rId6" xr:uid="{8001C474-5D63-4F26-B1A1-BE5B9A78F424}"/>
    <hyperlink ref="J19" r:id="rId7" xr:uid="{B8931B91-150C-4A23-8C54-F56EE68A80E8}"/>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8648F-BDF2-445C-8EC5-EE9FED27F11F}">
  <dimension ref="A1:L80"/>
  <sheetViews>
    <sheetView showGridLines="0" workbookViewId="0">
      <selection sqref="A1:J1"/>
    </sheetView>
  </sheetViews>
  <sheetFormatPr defaultColWidth="9.140625" defaultRowHeight="11.25"/>
  <cols>
    <col min="1" max="1" width="7.42578125" style="622" customWidth="1"/>
    <col min="2" max="9" width="11.42578125" style="199" customWidth="1"/>
    <col min="10" max="10" width="7.42578125" style="623" customWidth="1"/>
    <col min="11" max="16384" width="9.140625" style="199"/>
  </cols>
  <sheetData>
    <row r="1" spans="1:12" ht="12" customHeight="1">
      <c r="A1" s="946" t="s">
        <v>1396</v>
      </c>
      <c r="B1" s="946"/>
      <c r="C1" s="946"/>
      <c r="D1" s="946"/>
      <c r="E1" s="946"/>
      <c r="F1" s="946"/>
      <c r="G1" s="946"/>
      <c r="H1" s="946"/>
      <c r="I1" s="946"/>
      <c r="J1" s="946"/>
      <c r="K1" s="621"/>
    </row>
    <row r="2" spans="1:12" ht="12" customHeight="1">
      <c r="A2" s="947" t="s">
        <v>1397</v>
      </c>
      <c r="B2" s="947"/>
      <c r="C2" s="947"/>
      <c r="D2" s="947"/>
      <c r="E2" s="947"/>
      <c r="F2" s="947"/>
      <c r="G2" s="947"/>
      <c r="H2" s="947"/>
      <c r="I2" s="947"/>
      <c r="J2" s="947"/>
      <c r="K2" s="621"/>
    </row>
    <row r="3" spans="1:12" ht="12" customHeight="1"/>
    <row r="4" spans="1:12" s="5" customFormat="1" ht="12" customHeight="1">
      <c r="A4" s="624" t="s">
        <v>891</v>
      </c>
      <c r="B4" s="7"/>
      <c r="C4" s="7"/>
      <c r="D4" s="7"/>
      <c r="E4" s="7"/>
      <c r="F4" s="7"/>
      <c r="G4" s="7"/>
      <c r="H4" s="7"/>
      <c r="I4" s="500"/>
      <c r="J4" s="500" t="s">
        <v>891</v>
      </c>
    </row>
    <row r="5" spans="1:12" s="5" customFormat="1" ht="12" customHeight="1" thickBot="1">
      <c r="A5" s="104" t="s">
        <v>1398</v>
      </c>
      <c r="B5" s="51"/>
      <c r="C5" s="51"/>
      <c r="D5" s="7"/>
      <c r="E5" s="7"/>
      <c r="F5" s="7"/>
      <c r="G5" s="500"/>
      <c r="H5" s="7"/>
      <c r="I5" s="625"/>
      <c r="J5" s="625" t="s">
        <v>1399</v>
      </c>
    </row>
    <row r="6" spans="1:12" s="5" customFormat="1" ht="15" customHeight="1" thickBot="1">
      <c r="A6" s="1014" t="s">
        <v>892</v>
      </c>
      <c r="B6" s="1018" t="s">
        <v>1400</v>
      </c>
      <c r="C6" s="1019"/>
      <c r="D6" s="1019"/>
      <c r="E6" s="1020"/>
      <c r="F6" s="1018" t="s">
        <v>1401</v>
      </c>
      <c r="G6" s="1019"/>
      <c r="H6" s="1019"/>
      <c r="I6" s="1020"/>
      <c r="J6" s="1014" t="s">
        <v>908</v>
      </c>
    </row>
    <row r="7" spans="1:12" s="5" customFormat="1" ht="82.5" customHeight="1" thickBot="1">
      <c r="A7" s="1014"/>
      <c r="B7" s="97" t="s">
        <v>1402</v>
      </c>
      <c r="C7" s="400" t="s">
        <v>1403</v>
      </c>
      <c r="D7" s="400" t="s">
        <v>1404</v>
      </c>
      <c r="E7" s="400" t="s">
        <v>1405</v>
      </c>
      <c r="F7" s="97" t="s">
        <v>1402</v>
      </c>
      <c r="G7" s="400" t="s">
        <v>1403</v>
      </c>
      <c r="H7" s="400" t="s">
        <v>1404</v>
      </c>
      <c r="I7" s="400" t="s">
        <v>1405</v>
      </c>
      <c r="J7" s="1014"/>
      <c r="L7" s="233"/>
    </row>
    <row r="8" spans="1:12" s="9" customFormat="1" ht="12" customHeight="1">
      <c r="A8" s="626"/>
      <c r="B8" s="240" t="s">
        <v>1285</v>
      </c>
      <c r="C8" s="240"/>
      <c r="D8" s="627"/>
      <c r="E8" s="890"/>
      <c r="F8" s="627"/>
      <c r="G8" s="627"/>
      <c r="H8" s="627"/>
      <c r="I8" s="11"/>
      <c r="J8" s="628"/>
    </row>
    <row r="9" spans="1:12" s="5" customFormat="1" ht="12" customHeight="1">
      <c r="A9" s="629">
        <v>45444</v>
      </c>
      <c r="B9" s="630">
        <v>106.86</v>
      </c>
      <c r="C9" s="630">
        <v>116.53</v>
      </c>
      <c r="D9" s="630">
        <v>102.01</v>
      </c>
      <c r="E9" s="891">
        <v>110.34</v>
      </c>
      <c r="F9" s="631">
        <v>121.32</v>
      </c>
      <c r="G9" s="631">
        <v>131.18</v>
      </c>
      <c r="H9" s="631">
        <v>117.16</v>
      </c>
      <c r="I9" s="631">
        <v>123.76</v>
      </c>
      <c r="J9" s="596">
        <v>45444</v>
      </c>
      <c r="K9" s="632"/>
      <c r="L9" s="632"/>
    </row>
    <row r="10" spans="1:12" s="5" customFormat="1" ht="12" customHeight="1">
      <c r="A10" s="629">
        <v>45474</v>
      </c>
      <c r="B10" s="630">
        <v>106.93</v>
      </c>
      <c r="C10" s="630">
        <v>115.27</v>
      </c>
      <c r="D10" s="630">
        <v>102.66</v>
      </c>
      <c r="E10" s="891">
        <v>110.04</v>
      </c>
      <c r="F10" s="631">
        <v>120.54</v>
      </c>
      <c r="G10" s="631">
        <v>130.07</v>
      </c>
      <c r="H10" s="631">
        <v>115.83</v>
      </c>
      <c r="I10" s="631">
        <v>123.86</v>
      </c>
      <c r="J10" s="596">
        <v>45474</v>
      </c>
      <c r="K10" s="632"/>
    </row>
    <row r="11" spans="1:12" s="5" customFormat="1" ht="12" customHeight="1">
      <c r="A11" s="629">
        <v>45505</v>
      </c>
      <c r="B11" s="630">
        <v>108.46</v>
      </c>
      <c r="C11" s="630">
        <v>119.68</v>
      </c>
      <c r="D11" s="630">
        <v>103.89</v>
      </c>
      <c r="E11" s="891">
        <v>111</v>
      </c>
      <c r="F11" s="631">
        <v>123.13</v>
      </c>
      <c r="G11" s="631">
        <v>134.66999999999999</v>
      </c>
      <c r="H11" s="631">
        <v>118.68</v>
      </c>
      <c r="I11" s="631">
        <v>125.37</v>
      </c>
      <c r="J11" s="596" t="s">
        <v>1287</v>
      </c>
      <c r="K11" s="632"/>
    </row>
    <row r="12" spans="1:12" s="5" customFormat="1" ht="12" customHeight="1">
      <c r="A12" s="629">
        <v>45536</v>
      </c>
      <c r="B12" s="630">
        <v>108.05</v>
      </c>
      <c r="C12" s="630">
        <v>128.25</v>
      </c>
      <c r="D12" s="630">
        <v>101.32</v>
      </c>
      <c r="E12" s="891">
        <v>110.5</v>
      </c>
      <c r="F12" s="631">
        <v>122.84</v>
      </c>
      <c r="G12" s="631">
        <v>144.84</v>
      </c>
      <c r="H12" s="631">
        <v>116.2</v>
      </c>
      <c r="I12" s="631">
        <v>124.52</v>
      </c>
      <c r="J12" s="596" t="s">
        <v>1406</v>
      </c>
      <c r="K12" s="632"/>
    </row>
    <row r="13" spans="1:12" s="5" customFormat="1" ht="12" customHeight="1">
      <c r="A13" s="629">
        <v>45566</v>
      </c>
      <c r="B13" s="630">
        <v>105.54</v>
      </c>
      <c r="C13" s="630">
        <v>121.44</v>
      </c>
      <c r="D13" s="630">
        <v>97.39</v>
      </c>
      <c r="E13" s="891">
        <v>111.5</v>
      </c>
      <c r="F13" s="631">
        <v>120.12</v>
      </c>
      <c r="G13" s="631">
        <v>137.46</v>
      </c>
      <c r="H13" s="631">
        <v>112.19</v>
      </c>
      <c r="I13" s="631">
        <v>125.26</v>
      </c>
      <c r="J13" s="596" t="s">
        <v>1288</v>
      </c>
      <c r="K13" s="632"/>
    </row>
    <row r="14" spans="1:12" s="5" customFormat="1" ht="12" customHeight="1">
      <c r="A14" s="629">
        <v>45597</v>
      </c>
      <c r="B14" s="630">
        <v>108.44</v>
      </c>
      <c r="C14" s="630">
        <v>123.81</v>
      </c>
      <c r="D14" s="630">
        <v>102.12</v>
      </c>
      <c r="E14" s="891">
        <v>111.99</v>
      </c>
      <c r="F14" s="631">
        <v>124.1</v>
      </c>
      <c r="G14" s="631">
        <v>140.57</v>
      </c>
      <c r="H14" s="631">
        <v>118.74</v>
      </c>
      <c r="I14" s="631">
        <v>125.91</v>
      </c>
      <c r="J14" s="596">
        <v>45597</v>
      </c>
      <c r="K14" s="632"/>
    </row>
    <row r="15" spans="1:12" s="5" customFormat="1" ht="12" customHeight="1">
      <c r="A15" s="629">
        <v>45627</v>
      </c>
      <c r="B15" s="630">
        <v>110.65</v>
      </c>
      <c r="C15" s="630">
        <v>129.22</v>
      </c>
      <c r="D15" s="630">
        <v>105.08</v>
      </c>
      <c r="E15" s="891">
        <v>112.02</v>
      </c>
      <c r="F15" s="631">
        <v>126.75</v>
      </c>
      <c r="G15" s="631">
        <v>147.80000000000001</v>
      </c>
      <c r="H15" s="631">
        <v>121.68</v>
      </c>
      <c r="I15" s="631">
        <v>126.56</v>
      </c>
      <c r="J15" s="596" t="s">
        <v>1290</v>
      </c>
      <c r="K15" s="632"/>
    </row>
    <row r="16" spans="1:12" s="5" customFormat="1" ht="12" customHeight="1">
      <c r="A16" s="629">
        <v>45658</v>
      </c>
      <c r="B16" s="630">
        <v>108.56</v>
      </c>
      <c r="C16" s="630">
        <v>116.2</v>
      </c>
      <c r="D16" s="630">
        <v>104.01</v>
      </c>
      <c r="E16" s="891">
        <v>112.32</v>
      </c>
      <c r="F16" s="631">
        <v>124.7</v>
      </c>
      <c r="G16" s="631">
        <v>134.78</v>
      </c>
      <c r="H16" s="631">
        <v>120.12</v>
      </c>
      <c r="I16" s="631">
        <v>127.63</v>
      </c>
      <c r="J16" s="596">
        <v>45658</v>
      </c>
      <c r="K16" s="632"/>
    </row>
    <row r="17" spans="1:11" s="5" customFormat="1" ht="12" customHeight="1">
      <c r="A17" s="629">
        <v>45689</v>
      </c>
      <c r="B17" s="630">
        <v>110.18</v>
      </c>
      <c r="C17" s="630">
        <v>125.43</v>
      </c>
      <c r="D17" s="630">
        <v>104.68</v>
      </c>
      <c r="E17" s="891">
        <v>112.61</v>
      </c>
      <c r="F17" s="631">
        <v>126.2</v>
      </c>
      <c r="G17" s="631">
        <v>146.41999999999999</v>
      </c>
      <c r="H17" s="631">
        <v>120.17</v>
      </c>
      <c r="I17" s="631">
        <v>127.66</v>
      </c>
      <c r="J17" s="596" t="s">
        <v>1407</v>
      </c>
      <c r="K17" s="632"/>
    </row>
    <row r="18" spans="1:11" s="5" customFormat="1" ht="12" customHeight="1">
      <c r="A18" s="629">
        <v>45717</v>
      </c>
      <c r="B18" s="630">
        <v>108.64</v>
      </c>
      <c r="C18" s="630">
        <v>128.08000000000001</v>
      </c>
      <c r="D18" s="630">
        <v>101.41</v>
      </c>
      <c r="E18" s="891">
        <v>112.04</v>
      </c>
      <c r="F18" s="631">
        <v>124.38</v>
      </c>
      <c r="G18" s="631">
        <v>146.16999999999999</v>
      </c>
      <c r="H18" s="631">
        <v>117.7</v>
      </c>
      <c r="I18" s="631">
        <v>126.21</v>
      </c>
      <c r="J18" s="596">
        <v>45717</v>
      </c>
      <c r="K18" s="632"/>
    </row>
    <row r="19" spans="1:11" s="5" customFormat="1" ht="12" customHeight="1">
      <c r="A19" s="629" t="s">
        <v>1291</v>
      </c>
      <c r="B19" s="630">
        <v>107.8</v>
      </c>
      <c r="C19" s="630">
        <v>121.58</v>
      </c>
      <c r="D19" s="630">
        <v>100.87</v>
      </c>
      <c r="E19" s="891">
        <v>112.76</v>
      </c>
      <c r="F19" s="631">
        <v>124.22</v>
      </c>
      <c r="G19" s="631">
        <v>141.66</v>
      </c>
      <c r="H19" s="631">
        <v>118.42</v>
      </c>
      <c r="I19" s="631">
        <v>126.33</v>
      </c>
      <c r="J19" s="596" t="s">
        <v>1408</v>
      </c>
      <c r="K19" s="632"/>
    </row>
    <row r="20" spans="1:11" s="5" customFormat="1" ht="12" customHeight="1">
      <c r="A20" s="629" t="s">
        <v>1293</v>
      </c>
      <c r="B20" s="630">
        <v>112.91</v>
      </c>
      <c r="C20" s="630">
        <v>138.11000000000001</v>
      </c>
      <c r="D20" s="630">
        <v>104.58</v>
      </c>
      <c r="E20" s="891">
        <v>115.87</v>
      </c>
      <c r="F20" s="631">
        <v>129.88</v>
      </c>
      <c r="G20" s="631">
        <v>158.13999999999999</v>
      </c>
      <c r="H20" s="631">
        <v>122.64</v>
      </c>
      <c r="I20" s="631">
        <v>130.21</v>
      </c>
      <c r="J20" s="596" t="s">
        <v>1409</v>
      </c>
      <c r="K20" s="632"/>
    </row>
    <row r="21" spans="1:11" s="5" customFormat="1" ht="12" customHeight="1">
      <c r="A21" s="629">
        <v>45809</v>
      </c>
      <c r="B21" s="630">
        <v>112.77</v>
      </c>
      <c r="C21" s="630">
        <v>122.57</v>
      </c>
      <c r="D21" s="630">
        <v>106.67</v>
      </c>
      <c r="E21" s="891">
        <v>117.97</v>
      </c>
      <c r="F21" s="631">
        <v>129.69999999999999</v>
      </c>
      <c r="G21" s="631">
        <v>140.97</v>
      </c>
      <c r="H21" s="631">
        <v>125.21</v>
      </c>
      <c r="I21" s="631">
        <v>132.11000000000001</v>
      </c>
      <c r="J21" s="596">
        <v>45809</v>
      </c>
      <c r="K21" s="632"/>
    </row>
    <row r="22" spans="1:11" s="9" customFormat="1" ht="12" customHeight="1">
      <c r="A22" s="633"/>
      <c r="B22" s="634" t="s">
        <v>929</v>
      </c>
      <c r="C22" s="634"/>
      <c r="D22" s="635"/>
      <c r="E22" s="892"/>
      <c r="F22" s="635"/>
      <c r="G22" s="635"/>
      <c r="H22" s="635"/>
      <c r="I22" s="636"/>
      <c r="J22" s="237"/>
    </row>
    <row r="23" spans="1:11" s="5" customFormat="1" ht="12" customHeight="1">
      <c r="A23" s="629">
        <v>45444</v>
      </c>
      <c r="B23" s="630">
        <v>-1.3</v>
      </c>
      <c r="C23" s="630">
        <v>-7.2</v>
      </c>
      <c r="D23" s="630">
        <v>-0.7</v>
      </c>
      <c r="E23" s="891">
        <v>0.3</v>
      </c>
      <c r="F23" s="631">
        <v>-1.3</v>
      </c>
      <c r="G23" s="631">
        <v>-7.3</v>
      </c>
      <c r="H23" s="631">
        <v>-0.4</v>
      </c>
      <c r="I23" s="631">
        <v>-0.1</v>
      </c>
      <c r="J23" s="596">
        <v>45444</v>
      </c>
    </row>
    <row r="24" spans="1:11" s="5" customFormat="1" ht="12" customHeight="1">
      <c r="A24" s="629">
        <v>45474</v>
      </c>
      <c r="B24" s="630">
        <v>0.1</v>
      </c>
      <c r="C24" s="630">
        <v>-1.1000000000000001</v>
      </c>
      <c r="D24" s="630">
        <v>0.6</v>
      </c>
      <c r="E24" s="891">
        <v>-0.3</v>
      </c>
      <c r="F24" s="631">
        <v>-0.6</v>
      </c>
      <c r="G24" s="631">
        <v>-0.8</v>
      </c>
      <c r="H24" s="631">
        <v>-1.1000000000000001</v>
      </c>
      <c r="I24" s="631">
        <v>0.1</v>
      </c>
      <c r="J24" s="596">
        <v>45474</v>
      </c>
    </row>
    <row r="25" spans="1:11" s="5" customFormat="1" ht="12" customHeight="1">
      <c r="A25" s="629">
        <v>45505</v>
      </c>
      <c r="B25" s="630">
        <v>1.4</v>
      </c>
      <c r="C25" s="630">
        <v>3.8</v>
      </c>
      <c r="D25" s="630">
        <v>1.2</v>
      </c>
      <c r="E25" s="891">
        <v>0.9</v>
      </c>
      <c r="F25" s="631">
        <v>2.1</v>
      </c>
      <c r="G25" s="631">
        <v>3.5</v>
      </c>
      <c r="H25" s="631">
        <v>2.5</v>
      </c>
      <c r="I25" s="631">
        <v>1.2</v>
      </c>
      <c r="J25" s="596" t="s">
        <v>1287</v>
      </c>
    </row>
    <row r="26" spans="1:11" s="5" customFormat="1" ht="12" customHeight="1">
      <c r="A26" s="629">
        <v>45536</v>
      </c>
      <c r="B26" s="630">
        <v>-0.4</v>
      </c>
      <c r="C26" s="630">
        <v>7.2</v>
      </c>
      <c r="D26" s="630">
        <v>-2.5</v>
      </c>
      <c r="E26" s="891">
        <v>-0.5</v>
      </c>
      <c r="F26" s="631">
        <v>-0.2</v>
      </c>
      <c r="G26" s="631">
        <v>7.6</v>
      </c>
      <c r="H26" s="631">
        <v>-2.1</v>
      </c>
      <c r="I26" s="631">
        <v>-0.7</v>
      </c>
      <c r="J26" s="596" t="s">
        <v>1406</v>
      </c>
    </row>
    <row r="27" spans="1:11" s="5" customFormat="1" ht="12" customHeight="1">
      <c r="A27" s="629">
        <v>45566</v>
      </c>
      <c r="B27" s="630">
        <v>-2.2999999999999998</v>
      </c>
      <c r="C27" s="630">
        <v>-5.3</v>
      </c>
      <c r="D27" s="630">
        <v>-3.9</v>
      </c>
      <c r="E27" s="891">
        <v>0.9</v>
      </c>
      <c r="F27" s="631">
        <v>-2.2000000000000002</v>
      </c>
      <c r="G27" s="631">
        <v>-5.0999999999999996</v>
      </c>
      <c r="H27" s="631">
        <v>-3.5</v>
      </c>
      <c r="I27" s="631">
        <v>0.6</v>
      </c>
      <c r="J27" s="596" t="s">
        <v>1288</v>
      </c>
    </row>
    <row r="28" spans="1:11" s="5" customFormat="1" ht="12" customHeight="1">
      <c r="A28" s="629">
        <v>45597</v>
      </c>
      <c r="B28" s="630">
        <v>2.7</v>
      </c>
      <c r="C28" s="630">
        <v>2</v>
      </c>
      <c r="D28" s="630">
        <v>4.9000000000000004</v>
      </c>
      <c r="E28" s="891">
        <v>0.4</v>
      </c>
      <c r="F28" s="631">
        <v>3.3</v>
      </c>
      <c r="G28" s="631">
        <v>2.2999999999999998</v>
      </c>
      <c r="H28" s="631">
        <v>5.8</v>
      </c>
      <c r="I28" s="631">
        <v>0.5</v>
      </c>
      <c r="J28" s="596">
        <v>45597</v>
      </c>
    </row>
    <row r="29" spans="1:11" s="5" customFormat="1" ht="12" customHeight="1">
      <c r="A29" s="629">
        <v>45627</v>
      </c>
      <c r="B29" s="630">
        <v>2</v>
      </c>
      <c r="C29" s="630">
        <v>4.4000000000000004</v>
      </c>
      <c r="D29" s="630">
        <v>2.9</v>
      </c>
      <c r="E29" s="891">
        <v>0</v>
      </c>
      <c r="F29" s="631">
        <v>2.1</v>
      </c>
      <c r="G29" s="631">
        <v>5.0999999999999996</v>
      </c>
      <c r="H29" s="631">
        <v>2.5</v>
      </c>
      <c r="I29" s="631">
        <v>0.5</v>
      </c>
      <c r="J29" s="596" t="s">
        <v>1290</v>
      </c>
    </row>
    <row r="30" spans="1:11" s="5" customFormat="1" ht="12" customHeight="1">
      <c r="A30" s="629">
        <v>45658</v>
      </c>
      <c r="B30" s="630">
        <v>-1.9</v>
      </c>
      <c r="C30" s="630">
        <v>-10.1</v>
      </c>
      <c r="D30" s="630">
        <v>-1</v>
      </c>
      <c r="E30" s="891">
        <v>0.3</v>
      </c>
      <c r="F30" s="631">
        <v>-1.6</v>
      </c>
      <c r="G30" s="631">
        <v>-8.8000000000000007</v>
      </c>
      <c r="H30" s="631">
        <v>-1.3</v>
      </c>
      <c r="I30" s="631">
        <v>0.8</v>
      </c>
      <c r="J30" s="596">
        <v>45658</v>
      </c>
    </row>
    <row r="31" spans="1:11" s="5" customFormat="1" ht="12" customHeight="1">
      <c r="A31" s="629">
        <v>45689</v>
      </c>
      <c r="B31" s="630">
        <v>1.5</v>
      </c>
      <c r="C31" s="630">
        <v>7.9</v>
      </c>
      <c r="D31" s="630">
        <v>0.6</v>
      </c>
      <c r="E31" s="891">
        <v>0.3</v>
      </c>
      <c r="F31" s="631">
        <v>1.2</v>
      </c>
      <c r="G31" s="631">
        <v>8.6</v>
      </c>
      <c r="H31" s="631">
        <v>0</v>
      </c>
      <c r="I31" s="631">
        <v>0</v>
      </c>
      <c r="J31" s="596" t="s">
        <v>1407</v>
      </c>
    </row>
    <row r="32" spans="1:11" s="5" customFormat="1" ht="12" customHeight="1">
      <c r="A32" s="629">
        <v>45717</v>
      </c>
      <c r="B32" s="630">
        <v>-1.4</v>
      </c>
      <c r="C32" s="630">
        <v>2.1</v>
      </c>
      <c r="D32" s="630">
        <v>-3.1</v>
      </c>
      <c r="E32" s="891">
        <v>-0.5</v>
      </c>
      <c r="F32" s="631">
        <v>-1.4</v>
      </c>
      <c r="G32" s="631">
        <v>-0.2</v>
      </c>
      <c r="H32" s="631">
        <v>-2.1</v>
      </c>
      <c r="I32" s="631">
        <v>-1.1000000000000001</v>
      </c>
      <c r="J32" s="596">
        <v>45717</v>
      </c>
    </row>
    <row r="33" spans="1:10" s="5" customFormat="1" ht="12" customHeight="1">
      <c r="A33" s="629" t="s">
        <v>1291</v>
      </c>
      <c r="B33" s="630">
        <v>-0.8</v>
      </c>
      <c r="C33" s="630">
        <v>-5.0999999999999996</v>
      </c>
      <c r="D33" s="630">
        <v>-0.5</v>
      </c>
      <c r="E33" s="891">
        <v>0.6</v>
      </c>
      <c r="F33" s="631">
        <v>-0.1</v>
      </c>
      <c r="G33" s="631">
        <v>-3.1</v>
      </c>
      <c r="H33" s="631">
        <v>0.6</v>
      </c>
      <c r="I33" s="631">
        <v>0.1</v>
      </c>
      <c r="J33" s="596" t="s">
        <v>1408</v>
      </c>
    </row>
    <row r="34" spans="1:10" s="5" customFormat="1" ht="12" customHeight="1">
      <c r="A34" s="629" t="s">
        <v>1293</v>
      </c>
      <c r="B34" s="630">
        <v>4.7</v>
      </c>
      <c r="C34" s="630">
        <v>13.6</v>
      </c>
      <c r="D34" s="630">
        <v>3.7</v>
      </c>
      <c r="E34" s="891">
        <v>2.8</v>
      </c>
      <c r="F34" s="631">
        <v>4.5999999999999996</v>
      </c>
      <c r="G34" s="631">
        <v>11.6</v>
      </c>
      <c r="H34" s="631">
        <v>3.6</v>
      </c>
      <c r="I34" s="631">
        <v>3.1</v>
      </c>
      <c r="J34" s="596" t="s">
        <v>1409</v>
      </c>
    </row>
    <row r="35" spans="1:10" s="5" customFormat="1" ht="12" customHeight="1">
      <c r="A35" s="629">
        <v>45809</v>
      </c>
      <c r="B35" s="630">
        <v>-0.1</v>
      </c>
      <c r="C35" s="630">
        <v>-11.3</v>
      </c>
      <c r="D35" s="630">
        <v>2</v>
      </c>
      <c r="E35" s="891">
        <v>1.8</v>
      </c>
      <c r="F35" s="631">
        <v>-0.1</v>
      </c>
      <c r="G35" s="631">
        <v>-10.9</v>
      </c>
      <c r="H35" s="631">
        <v>2.1</v>
      </c>
      <c r="I35" s="631">
        <v>1.5</v>
      </c>
      <c r="J35" s="596">
        <v>45809</v>
      </c>
    </row>
    <row r="36" spans="1:10" s="479" customFormat="1" ht="12" customHeight="1">
      <c r="A36" s="637"/>
      <c r="B36" s="638" t="s">
        <v>930</v>
      </c>
      <c r="C36" s="638"/>
      <c r="D36" s="639"/>
      <c r="E36" s="893"/>
      <c r="F36" s="639"/>
      <c r="G36" s="639"/>
      <c r="H36" s="639"/>
      <c r="I36" s="640"/>
      <c r="J36" s="641"/>
    </row>
    <row r="37" spans="1:10" s="5" customFormat="1" ht="12" customHeight="1">
      <c r="A37" s="629">
        <v>45444</v>
      </c>
      <c r="B37" s="630">
        <v>3.2</v>
      </c>
      <c r="C37" s="630">
        <v>-0.4</v>
      </c>
      <c r="D37" s="630">
        <v>4.3</v>
      </c>
      <c r="E37" s="891">
        <v>3.3</v>
      </c>
      <c r="F37" s="631">
        <v>3</v>
      </c>
      <c r="G37" s="631">
        <v>0.4</v>
      </c>
      <c r="H37" s="631">
        <v>3.2</v>
      </c>
      <c r="I37" s="631">
        <v>3.7</v>
      </c>
      <c r="J37" s="596">
        <v>45444</v>
      </c>
    </row>
    <row r="38" spans="1:10" s="5" customFormat="1" ht="12" customHeight="1">
      <c r="A38" s="629">
        <v>45474</v>
      </c>
      <c r="B38" s="630">
        <v>1.9</v>
      </c>
      <c r="C38" s="630">
        <v>-4.0999999999999996</v>
      </c>
      <c r="D38" s="630">
        <v>3.3</v>
      </c>
      <c r="E38" s="891">
        <v>2.2999999999999998</v>
      </c>
      <c r="F38" s="631">
        <v>0.9</v>
      </c>
      <c r="G38" s="631">
        <v>-3.4</v>
      </c>
      <c r="H38" s="631">
        <v>0.7</v>
      </c>
      <c r="I38" s="631">
        <v>3</v>
      </c>
      <c r="J38" s="596">
        <v>45474</v>
      </c>
    </row>
    <row r="39" spans="1:10" s="5" customFormat="1" ht="12" customHeight="1">
      <c r="A39" s="629">
        <v>45505</v>
      </c>
      <c r="B39" s="630">
        <v>5.2</v>
      </c>
      <c r="C39" s="630">
        <v>0.5</v>
      </c>
      <c r="D39" s="630">
        <v>6.8</v>
      </c>
      <c r="E39" s="891">
        <v>5.0999999999999996</v>
      </c>
      <c r="F39" s="631">
        <v>3.7</v>
      </c>
      <c r="G39" s="631">
        <v>0.7</v>
      </c>
      <c r="H39" s="631">
        <v>4.5</v>
      </c>
      <c r="I39" s="631">
        <v>3.9</v>
      </c>
      <c r="J39" s="596" t="s">
        <v>1287</v>
      </c>
    </row>
    <row r="40" spans="1:10" s="5" customFormat="1" ht="12" customHeight="1">
      <c r="A40" s="629">
        <v>45536</v>
      </c>
      <c r="B40" s="630">
        <v>4.4000000000000004</v>
      </c>
      <c r="C40" s="630">
        <v>6</v>
      </c>
      <c r="D40" s="630">
        <v>4.5999999999999996</v>
      </c>
      <c r="E40" s="891">
        <v>3.6</v>
      </c>
      <c r="F40" s="631">
        <v>2.4</v>
      </c>
      <c r="G40" s="631">
        <v>6.4</v>
      </c>
      <c r="H40" s="631">
        <v>1.7</v>
      </c>
      <c r="I40" s="631">
        <v>1.7</v>
      </c>
      <c r="J40" s="596" t="s">
        <v>1406</v>
      </c>
    </row>
    <row r="41" spans="1:10" s="5" customFormat="1" ht="12" customHeight="1">
      <c r="A41" s="629">
        <v>45566</v>
      </c>
      <c r="B41" s="630">
        <v>3.6</v>
      </c>
      <c r="C41" s="630">
        <v>5.7</v>
      </c>
      <c r="D41" s="630">
        <v>1.8</v>
      </c>
      <c r="E41" s="891">
        <v>5</v>
      </c>
      <c r="F41" s="631">
        <v>1.4</v>
      </c>
      <c r="G41" s="631">
        <v>6.1</v>
      </c>
      <c r="H41" s="631">
        <v>-1.6</v>
      </c>
      <c r="I41" s="631">
        <v>3.5</v>
      </c>
      <c r="J41" s="596" t="s">
        <v>1288</v>
      </c>
    </row>
    <row r="42" spans="1:10" s="5" customFormat="1" ht="12" customHeight="1">
      <c r="A42" s="629">
        <v>45597</v>
      </c>
      <c r="B42" s="630">
        <v>6.7</v>
      </c>
      <c r="C42" s="630">
        <v>5.6</v>
      </c>
      <c r="D42" s="630">
        <v>8.1999999999999993</v>
      </c>
      <c r="E42" s="891">
        <v>5.0999999999999996</v>
      </c>
      <c r="F42" s="631">
        <v>5</v>
      </c>
      <c r="G42" s="631">
        <v>6.4</v>
      </c>
      <c r="H42" s="631">
        <v>5.4</v>
      </c>
      <c r="I42" s="631">
        <v>3.9</v>
      </c>
      <c r="J42" s="596">
        <v>45597</v>
      </c>
    </row>
    <row r="43" spans="1:10" s="5" customFormat="1" ht="12" customHeight="1">
      <c r="A43" s="629">
        <v>45627</v>
      </c>
      <c r="B43" s="630">
        <v>3.4</v>
      </c>
      <c r="C43" s="630">
        <v>1.6</v>
      </c>
      <c r="D43" s="630">
        <v>2.8</v>
      </c>
      <c r="E43" s="891">
        <v>4.8</v>
      </c>
      <c r="F43" s="631">
        <v>3</v>
      </c>
      <c r="G43" s="631">
        <v>3.3</v>
      </c>
      <c r="H43" s="631">
        <v>1.5</v>
      </c>
      <c r="I43" s="631">
        <v>5.0999999999999996</v>
      </c>
      <c r="J43" s="596" t="s">
        <v>1290</v>
      </c>
    </row>
    <row r="44" spans="1:10" s="5" customFormat="1" ht="12" customHeight="1">
      <c r="A44" s="629">
        <v>45658</v>
      </c>
      <c r="B44" s="630">
        <v>3.1</v>
      </c>
      <c r="C44" s="630">
        <v>-3.8</v>
      </c>
      <c r="D44" s="630">
        <v>3.7</v>
      </c>
      <c r="E44" s="891">
        <v>5</v>
      </c>
      <c r="F44" s="631">
        <v>3.8</v>
      </c>
      <c r="G44" s="631">
        <v>-0.5</v>
      </c>
      <c r="H44" s="631">
        <v>3.5</v>
      </c>
      <c r="I44" s="631">
        <v>5.9</v>
      </c>
      <c r="J44" s="596">
        <v>45658</v>
      </c>
    </row>
    <row r="45" spans="1:10" s="5" customFormat="1" ht="12" customHeight="1">
      <c r="A45" s="629">
        <v>45689</v>
      </c>
      <c r="B45" s="630">
        <v>4.3</v>
      </c>
      <c r="C45" s="630">
        <v>2.4</v>
      </c>
      <c r="D45" s="630">
        <v>4.7</v>
      </c>
      <c r="E45" s="891">
        <v>4.5</v>
      </c>
      <c r="F45" s="631">
        <v>5</v>
      </c>
      <c r="G45" s="631">
        <v>6.2</v>
      </c>
      <c r="H45" s="631">
        <v>4.7</v>
      </c>
      <c r="I45" s="631">
        <v>5</v>
      </c>
      <c r="J45" s="596" t="s">
        <v>1407</v>
      </c>
    </row>
    <row r="46" spans="1:10" s="5" customFormat="1" ht="12" customHeight="1">
      <c r="A46" s="629">
        <v>45717</v>
      </c>
      <c r="B46" s="630">
        <v>1.2</v>
      </c>
      <c r="C46" s="630">
        <v>2.6</v>
      </c>
      <c r="D46" s="630">
        <v>-1.4</v>
      </c>
      <c r="E46" s="891">
        <v>4.0999999999999996</v>
      </c>
      <c r="F46" s="631">
        <v>1.5</v>
      </c>
      <c r="G46" s="631">
        <v>3.8</v>
      </c>
      <c r="H46" s="631">
        <v>-1</v>
      </c>
      <c r="I46" s="631">
        <v>4.0999999999999996</v>
      </c>
      <c r="J46" s="596">
        <v>45717</v>
      </c>
    </row>
    <row r="47" spans="1:10" s="5" customFormat="1" ht="12" customHeight="1">
      <c r="A47" s="629" t="s">
        <v>1291</v>
      </c>
      <c r="B47" s="630">
        <v>0.1</v>
      </c>
      <c r="C47" s="630">
        <v>1.3</v>
      </c>
      <c r="D47" s="630">
        <v>-2.4</v>
      </c>
      <c r="E47" s="891">
        <v>2.9</v>
      </c>
      <c r="F47" s="631">
        <v>1.6</v>
      </c>
      <c r="G47" s="631">
        <v>4.8</v>
      </c>
      <c r="H47" s="631">
        <v>0.6</v>
      </c>
      <c r="I47" s="631">
        <v>1.8</v>
      </c>
      <c r="J47" s="596" t="s">
        <v>1408</v>
      </c>
    </row>
    <row r="48" spans="1:10" s="5" customFormat="1" ht="12" customHeight="1">
      <c r="A48" s="629" t="s">
        <v>1293</v>
      </c>
      <c r="B48" s="630">
        <v>4.3</v>
      </c>
      <c r="C48" s="630">
        <v>10</v>
      </c>
      <c r="D48" s="630">
        <v>1.8</v>
      </c>
      <c r="E48" s="891">
        <v>5.3</v>
      </c>
      <c r="F48" s="631">
        <v>5.6</v>
      </c>
      <c r="G48" s="631">
        <v>11.7</v>
      </c>
      <c r="H48" s="631">
        <v>4.2</v>
      </c>
      <c r="I48" s="631">
        <v>5.0999999999999996</v>
      </c>
      <c r="J48" s="596" t="s">
        <v>1409</v>
      </c>
    </row>
    <row r="49" spans="1:10" s="5" customFormat="1" ht="12" customHeight="1">
      <c r="A49" s="629">
        <v>45809</v>
      </c>
      <c r="B49" s="630">
        <v>5.5</v>
      </c>
      <c r="C49" s="630">
        <v>5.2</v>
      </c>
      <c r="D49" s="630">
        <v>4.5999999999999996</v>
      </c>
      <c r="E49" s="891">
        <v>6.9</v>
      </c>
      <c r="F49" s="631">
        <v>6.9</v>
      </c>
      <c r="G49" s="631">
        <v>7.5</v>
      </c>
      <c r="H49" s="631">
        <v>6.9</v>
      </c>
      <c r="I49" s="631">
        <v>6.7</v>
      </c>
      <c r="J49" s="596">
        <v>45809</v>
      </c>
    </row>
    <row r="50" spans="1:10" s="5" customFormat="1" ht="12" customHeight="1">
      <c r="A50" s="629"/>
      <c r="B50" s="634" t="s">
        <v>1410</v>
      </c>
      <c r="C50" s="642"/>
      <c r="D50" s="631"/>
      <c r="E50" s="894"/>
      <c r="F50" s="631"/>
      <c r="G50" s="631"/>
      <c r="H50" s="631"/>
      <c r="I50" s="643"/>
      <c r="J50" s="34"/>
    </row>
    <row r="51" spans="1:10" s="5" customFormat="1" ht="12" customHeight="1">
      <c r="A51" s="629">
        <v>45444</v>
      </c>
      <c r="B51" s="630">
        <v>0.8</v>
      </c>
      <c r="C51" s="630">
        <v>6.9</v>
      </c>
      <c r="D51" s="630">
        <v>-1.3</v>
      </c>
      <c r="E51" s="891">
        <v>1.3</v>
      </c>
      <c r="F51" s="631">
        <v>0.3</v>
      </c>
      <c r="G51" s="631">
        <v>9.6999999999999993</v>
      </c>
      <c r="H51" s="631">
        <v>-4.0999999999999996</v>
      </c>
      <c r="I51" s="631">
        <v>2.9</v>
      </c>
      <c r="J51" s="596">
        <v>45444</v>
      </c>
    </row>
    <row r="52" spans="1:10" s="5" customFormat="1" ht="12" customHeight="1">
      <c r="A52" s="629">
        <v>45474</v>
      </c>
      <c r="B52" s="630">
        <v>0.7</v>
      </c>
      <c r="C52" s="630">
        <v>4.9000000000000004</v>
      </c>
      <c r="D52" s="630">
        <v>-1</v>
      </c>
      <c r="E52" s="891">
        <v>1.3</v>
      </c>
      <c r="F52" s="631">
        <v>0.2</v>
      </c>
      <c r="G52" s="631">
        <v>7.3</v>
      </c>
      <c r="H52" s="631">
        <v>-3.6</v>
      </c>
      <c r="I52" s="631">
        <v>2.8</v>
      </c>
      <c r="J52" s="596">
        <v>45474</v>
      </c>
    </row>
    <row r="53" spans="1:10" s="5" customFormat="1" ht="12" customHeight="1">
      <c r="A53" s="629">
        <v>45505</v>
      </c>
      <c r="B53" s="630">
        <v>1.5</v>
      </c>
      <c r="C53" s="630">
        <v>4.2</v>
      </c>
      <c r="D53" s="630">
        <v>0.5</v>
      </c>
      <c r="E53" s="891">
        <v>1.9</v>
      </c>
      <c r="F53" s="631">
        <v>0.9</v>
      </c>
      <c r="G53" s="631">
        <v>6.2</v>
      </c>
      <c r="H53" s="631">
        <v>-2.2000000000000002</v>
      </c>
      <c r="I53" s="631">
        <v>2.9</v>
      </c>
      <c r="J53" s="596" t="s">
        <v>1287</v>
      </c>
    </row>
    <row r="54" spans="1:10" s="5" customFormat="1" ht="12" customHeight="1">
      <c r="A54" s="629">
        <v>45536</v>
      </c>
      <c r="B54" s="630">
        <v>2</v>
      </c>
      <c r="C54" s="630">
        <v>3.5</v>
      </c>
      <c r="D54" s="630">
        <v>1.5</v>
      </c>
      <c r="E54" s="891">
        <v>2.1</v>
      </c>
      <c r="F54" s="631">
        <v>1.2</v>
      </c>
      <c r="G54" s="631">
        <v>5.2</v>
      </c>
      <c r="H54" s="631">
        <v>-1.1000000000000001</v>
      </c>
      <c r="I54" s="631">
        <v>2.7</v>
      </c>
      <c r="J54" s="596" t="s">
        <v>1406</v>
      </c>
    </row>
    <row r="55" spans="1:10" s="5" customFormat="1" ht="12" customHeight="1">
      <c r="A55" s="629">
        <v>45566</v>
      </c>
      <c r="B55" s="630">
        <v>2.5</v>
      </c>
      <c r="C55" s="630">
        <v>3.4</v>
      </c>
      <c r="D55" s="630">
        <v>2.2000000000000002</v>
      </c>
      <c r="E55" s="891">
        <v>2.5</v>
      </c>
      <c r="F55" s="631">
        <v>1.4</v>
      </c>
      <c r="G55" s="631">
        <v>4.8</v>
      </c>
      <c r="H55" s="631">
        <v>-0.7</v>
      </c>
      <c r="I55" s="631">
        <v>2.7</v>
      </c>
      <c r="J55" s="596" t="s">
        <v>1288</v>
      </c>
    </row>
    <row r="56" spans="1:10" s="5" customFormat="1" ht="12" customHeight="1">
      <c r="A56" s="629">
        <v>45597</v>
      </c>
      <c r="B56" s="630">
        <v>3.2</v>
      </c>
      <c r="C56" s="630">
        <v>3.2</v>
      </c>
      <c r="D56" s="630">
        <v>3.4</v>
      </c>
      <c r="E56" s="891">
        <v>2.9</v>
      </c>
      <c r="F56" s="631">
        <v>1.9</v>
      </c>
      <c r="G56" s="631">
        <v>4.3</v>
      </c>
      <c r="H56" s="631">
        <v>0.5</v>
      </c>
      <c r="I56" s="631">
        <v>2.8</v>
      </c>
      <c r="J56" s="596">
        <v>45597</v>
      </c>
    </row>
    <row r="57" spans="1:10" s="5" customFormat="1" ht="12" customHeight="1">
      <c r="A57" s="629">
        <v>45627</v>
      </c>
      <c r="B57" s="630">
        <v>3.4</v>
      </c>
      <c r="C57" s="630">
        <v>2.4</v>
      </c>
      <c r="D57" s="630">
        <v>3.9</v>
      </c>
      <c r="E57" s="891">
        <v>3.2</v>
      </c>
      <c r="F57" s="631">
        <v>2.2000000000000002</v>
      </c>
      <c r="G57" s="631">
        <v>3.5</v>
      </c>
      <c r="H57" s="631">
        <v>1</v>
      </c>
      <c r="I57" s="631">
        <v>3.1</v>
      </c>
      <c r="J57" s="596" t="s">
        <v>1290</v>
      </c>
    </row>
    <row r="58" spans="1:10" s="5" customFormat="1" ht="12" customHeight="1">
      <c r="A58" s="629">
        <v>45658</v>
      </c>
      <c r="B58" s="630">
        <v>3.6</v>
      </c>
      <c r="C58" s="630">
        <v>1.9</v>
      </c>
      <c r="D58" s="630">
        <v>4.2</v>
      </c>
      <c r="E58" s="891">
        <v>3.6</v>
      </c>
      <c r="F58" s="631">
        <v>2.5</v>
      </c>
      <c r="G58" s="631">
        <v>3.2</v>
      </c>
      <c r="H58" s="631">
        <v>1.5</v>
      </c>
      <c r="I58" s="631">
        <v>3.5</v>
      </c>
      <c r="J58" s="596">
        <v>45658</v>
      </c>
    </row>
    <row r="59" spans="1:10" s="5" customFormat="1" ht="12" customHeight="1">
      <c r="A59" s="629">
        <v>45689</v>
      </c>
      <c r="B59" s="630">
        <v>3.9</v>
      </c>
      <c r="C59" s="630">
        <v>1.8</v>
      </c>
      <c r="D59" s="630">
        <v>4.5</v>
      </c>
      <c r="E59" s="891">
        <v>3.8</v>
      </c>
      <c r="F59" s="631">
        <v>2.9</v>
      </c>
      <c r="G59" s="631">
        <v>3.2</v>
      </c>
      <c r="H59" s="631">
        <v>2.1</v>
      </c>
      <c r="I59" s="631">
        <v>3.7</v>
      </c>
      <c r="J59" s="596" t="s">
        <v>1407</v>
      </c>
    </row>
    <row r="60" spans="1:10" s="5" customFormat="1" ht="12" customHeight="1">
      <c r="A60" s="629">
        <v>45717</v>
      </c>
      <c r="B60" s="630">
        <v>3.7</v>
      </c>
      <c r="C60" s="630">
        <v>2</v>
      </c>
      <c r="D60" s="630">
        <v>3.9</v>
      </c>
      <c r="E60" s="891">
        <v>4</v>
      </c>
      <c r="F60" s="631">
        <v>2.9</v>
      </c>
      <c r="G60" s="631">
        <v>3.3</v>
      </c>
      <c r="H60" s="631">
        <v>1.9</v>
      </c>
      <c r="I60" s="631">
        <v>3.9</v>
      </c>
      <c r="J60" s="596">
        <v>45717</v>
      </c>
    </row>
    <row r="61" spans="1:10" s="5" customFormat="1" ht="12" customHeight="1">
      <c r="A61" s="629" t="s">
        <v>1291</v>
      </c>
      <c r="B61" s="630">
        <v>3.4</v>
      </c>
      <c r="C61" s="630">
        <v>2</v>
      </c>
      <c r="D61" s="630">
        <v>3.2</v>
      </c>
      <c r="E61" s="891">
        <v>4.0999999999999996</v>
      </c>
      <c r="F61" s="631">
        <v>2.9</v>
      </c>
      <c r="G61" s="631">
        <v>3.5</v>
      </c>
      <c r="H61" s="631">
        <v>2</v>
      </c>
      <c r="I61" s="631">
        <v>3.8</v>
      </c>
      <c r="J61" s="596" t="s">
        <v>1408</v>
      </c>
    </row>
    <row r="62" spans="1:10" s="5" customFormat="1" ht="13.5" customHeight="1">
      <c r="A62" s="629" t="s">
        <v>1293</v>
      </c>
      <c r="B62" s="630">
        <v>3.4</v>
      </c>
      <c r="C62" s="630">
        <v>2.2999999999999998</v>
      </c>
      <c r="D62" s="630">
        <v>3.1</v>
      </c>
      <c r="E62" s="891">
        <v>4.3</v>
      </c>
      <c r="F62" s="631">
        <v>3.1</v>
      </c>
      <c r="G62" s="631">
        <v>3.9</v>
      </c>
      <c r="H62" s="631">
        <v>2.2999999999999998</v>
      </c>
      <c r="I62" s="631">
        <v>3.9</v>
      </c>
      <c r="J62" s="596" t="s">
        <v>1409</v>
      </c>
    </row>
    <row r="63" spans="1:10" s="5" customFormat="1" ht="13.5" customHeight="1" thickBot="1">
      <c r="A63" s="629">
        <v>45809</v>
      </c>
      <c r="B63" s="630">
        <v>3.6</v>
      </c>
      <c r="C63" s="630">
        <v>2.7</v>
      </c>
      <c r="D63" s="630">
        <v>3.1</v>
      </c>
      <c r="E63" s="895">
        <v>4.5999999999999996</v>
      </c>
      <c r="F63" s="631">
        <v>3.4</v>
      </c>
      <c r="G63" s="631">
        <v>4.4000000000000004</v>
      </c>
      <c r="H63" s="631">
        <v>2.6</v>
      </c>
      <c r="I63" s="631">
        <v>4.0999999999999996</v>
      </c>
      <c r="J63" s="596">
        <v>45809</v>
      </c>
    </row>
    <row r="64" spans="1:10" s="5" customFormat="1" ht="15" customHeight="1" thickBot="1">
      <c r="A64" s="1014" t="s">
        <v>892</v>
      </c>
      <c r="B64" s="914" t="s">
        <v>1411</v>
      </c>
      <c r="C64" s="901"/>
      <c r="D64" s="901"/>
      <c r="E64" s="901"/>
      <c r="F64" s="914" t="s">
        <v>1412</v>
      </c>
      <c r="G64" s="901"/>
      <c r="H64" s="901"/>
      <c r="I64" s="901"/>
      <c r="J64" s="1014" t="s">
        <v>908</v>
      </c>
    </row>
    <row r="65" spans="1:10" s="5" customFormat="1" ht="82.5" customHeight="1" thickBot="1">
      <c r="A65" s="1014"/>
      <c r="B65" s="97" t="s">
        <v>904</v>
      </c>
      <c r="C65" s="12" t="s">
        <v>1413</v>
      </c>
      <c r="D65" s="400" t="s">
        <v>1414</v>
      </c>
      <c r="E65" s="400" t="s">
        <v>1415</v>
      </c>
      <c r="F65" s="97" t="s">
        <v>904</v>
      </c>
      <c r="G65" s="12" t="s">
        <v>1413</v>
      </c>
      <c r="H65" s="400" t="s">
        <v>1414</v>
      </c>
      <c r="I65" s="400" t="s">
        <v>1415</v>
      </c>
      <c r="J65" s="1014"/>
    </row>
    <row r="66" spans="1:10" ht="12" customHeight="1">
      <c r="A66" s="19" t="s">
        <v>1416</v>
      </c>
      <c r="B66" s="7"/>
      <c r="C66" s="7"/>
      <c r="D66" s="7"/>
      <c r="E66" s="7"/>
      <c r="F66" s="7"/>
      <c r="G66" s="7"/>
      <c r="H66" s="7"/>
      <c r="I66" s="7"/>
      <c r="J66" s="644"/>
    </row>
    <row r="67" spans="1:10" ht="12" customHeight="1">
      <c r="A67" s="19" t="s">
        <v>1417</v>
      </c>
      <c r="B67" s="645"/>
      <c r="C67" s="645"/>
      <c r="D67" s="645"/>
      <c r="E67" s="645"/>
      <c r="F67" s="645"/>
      <c r="G67" s="645"/>
      <c r="H67" s="645"/>
      <c r="I67" s="645"/>
      <c r="J67" s="644"/>
    </row>
    <row r="68" spans="1:10">
      <c r="A68" s="646"/>
      <c r="B68" s="647"/>
      <c r="C68" s="647"/>
      <c r="D68" s="647"/>
      <c r="E68" s="647"/>
      <c r="F68" s="647"/>
      <c r="G68" s="647"/>
      <c r="H68" s="647"/>
      <c r="I68" s="647"/>
      <c r="J68" s="648"/>
    </row>
    <row r="69" spans="1:10">
      <c r="A69" s="646"/>
      <c r="B69" s="647"/>
      <c r="C69" s="647"/>
      <c r="D69" s="647"/>
      <c r="E69" s="647"/>
      <c r="F69" s="647"/>
      <c r="G69" s="647"/>
      <c r="H69" s="647"/>
      <c r="I69" s="647"/>
      <c r="J69" s="648"/>
    </row>
    <row r="70" spans="1:10">
      <c r="A70" s="646"/>
      <c r="B70" s="647"/>
      <c r="C70" s="647"/>
      <c r="D70" s="647"/>
      <c r="E70" s="647"/>
      <c r="F70" s="647"/>
      <c r="G70" s="647"/>
      <c r="H70" s="647"/>
      <c r="I70" s="647"/>
      <c r="J70" s="648"/>
    </row>
    <row r="71" spans="1:10">
      <c r="A71" s="646"/>
      <c r="B71" s="647"/>
      <c r="C71" s="647"/>
      <c r="D71" s="647"/>
      <c r="E71" s="647"/>
      <c r="F71" s="647"/>
      <c r="G71" s="647"/>
      <c r="H71" s="647"/>
      <c r="I71" s="647"/>
      <c r="J71" s="648"/>
    </row>
    <row r="72" spans="1:10">
      <c r="A72" s="646"/>
      <c r="B72" s="647"/>
      <c r="C72" s="647"/>
      <c r="D72" s="647"/>
      <c r="E72" s="647"/>
      <c r="F72" s="647"/>
      <c r="G72" s="647"/>
      <c r="H72" s="647"/>
      <c r="I72" s="647"/>
      <c r="J72" s="648"/>
    </row>
    <row r="73" spans="1:10" ht="12.75">
      <c r="A73" s="646"/>
      <c r="B73"/>
      <c r="C73" s="647"/>
      <c r="D73" s="647"/>
      <c r="E73" s="647"/>
      <c r="F73" s="647"/>
      <c r="G73" s="647"/>
      <c r="H73" s="647"/>
      <c r="I73" s="647"/>
      <c r="J73" s="648"/>
    </row>
    <row r="74" spans="1:10" ht="12.75">
      <c r="A74" s="646"/>
      <c r="B74"/>
      <c r="C74" s="647"/>
      <c r="D74" s="647"/>
      <c r="E74" s="647"/>
      <c r="F74" s="647"/>
      <c r="G74" s="647"/>
      <c r="H74" s="647"/>
      <c r="I74" s="647"/>
      <c r="J74" s="648"/>
    </row>
    <row r="75" spans="1:10" ht="12.75">
      <c r="A75" s="646"/>
      <c r="B75"/>
      <c r="C75" s="647"/>
      <c r="D75" s="647"/>
      <c r="E75" s="647"/>
      <c r="F75" s="647"/>
      <c r="G75" s="647"/>
      <c r="H75" s="647"/>
      <c r="I75" s="647"/>
      <c r="J75" s="648"/>
    </row>
    <row r="76" spans="1:10" ht="12.75">
      <c r="A76" s="646"/>
      <c r="B76"/>
      <c r="C76" s="647"/>
      <c r="D76" s="647"/>
      <c r="E76" s="647"/>
      <c r="F76" s="647"/>
      <c r="G76" s="647"/>
      <c r="H76" s="647"/>
      <c r="I76" s="647"/>
      <c r="J76" s="648"/>
    </row>
    <row r="77" spans="1:10" ht="12.75">
      <c r="A77" s="622" t="s">
        <v>1418</v>
      </c>
      <c r="B77" t="s">
        <v>1419</v>
      </c>
    </row>
    <row r="78" spans="1:10" ht="12.75">
      <c r="A78" s="622" t="s">
        <v>1420</v>
      </c>
      <c r="B78" t="s">
        <v>1413</v>
      </c>
    </row>
    <row r="79" spans="1:10" ht="12.75">
      <c r="A79" s="622" t="s">
        <v>1421</v>
      </c>
      <c r="B79" t="s">
        <v>1414</v>
      </c>
    </row>
    <row r="80" spans="1:10" ht="12.75">
      <c r="A80" s="622" t="s">
        <v>1422</v>
      </c>
      <c r="B80" t="s">
        <v>1415</v>
      </c>
    </row>
  </sheetData>
  <mergeCells count="10">
    <mergeCell ref="A64:A65"/>
    <mergeCell ref="B64:E64"/>
    <mergeCell ref="F64:I64"/>
    <mergeCell ref="J64:J65"/>
    <mergeCell ref="A1:J1"/>
    <mergeCell ref="A2:J2"/>
    <mergeCell ref="A6:A7"/>
    <mergeCell ref="B6:E6"/>
    <mergeCell ref="F6:I6"/>
    <mergeCell ref="J6:J7"/>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BACFA-DBFC-4756-9EA2-E3D935FA65BB}">
  <dimension ref="A1:S21"/>
  <sheetViews>
    <sheetView showGridLines="0" workbookViewId="0">
      <selection sqref="A1:K1"/>
    </sheetView>
  </sheetViews>
  <sheetFormatPr defaultColWidth="9.140625" defaultRowHeight="9.75"/>
  <cols>
    <col min="1" max="1" width="27.85546875" style="665" customWidth="1"/>
    <col min="2" max="2" width="6.42578125" style="665" customWidth="1"/>
    <col min="3" max="7" width="7.5703125" style="665" customWidth="1"/>
    <col min="8" max="8" width="8.85546875" style="665" customWidth="1"/>
    <col min="9" max="10" width="9.85546875" style="665" customWidth="1"/>
    <col min="11" max="11" width="27.85546875" style="665" customWidth="1"/>
    <col min="12" max="16384" width="9.140625" style="665"/>
  </cols>
  <sheetData>
    <row r="1" spans="1:19" s="649" customFormat="1" ht="11.25">
      <c r="A1" s="1021" t="s">
        <v>1423</v>
      </c>
      <c r="B1" s="1021"/>
      <c r="C1" s="1021"/>
      <c r="D1" s="1021"/>
      <c r="E1" s="1021"/>
      <c r="F1" s="1021"/>
      <c r="G1" s="1021"/>
      <c r="H1" s="1021"/>
      <c r="I1" s="1021"/>
      <c r="J1" s="1021"/>
      <c r="K1" s="1021"/>
    </row>
    <row r="2" spans="1:19" s="649" customFormat="1" ht="11.25">
      <c r="A2" s="1022" t="s">
        <v>1424</v>
      </c>
      <c r="B2" s="1022"/>
      <c r="C2" s="1022"/>
      <c r="D2" s="1022"/>
      <c r="E2" s="1022"/>
      <c r="F2" s="1022"/>
      <c r="G2" s="1022"/>
      <c r="H2" s="1022"/>
      <c r="I2" s="1022"/>
      <c r="J2" s="1022"/>
      <c r="K2" s="1022"/>
    </row>
    <row r="3" spans="1:19" s="649" customFormat="1" ht="11.25"/>
    <row r="4" spans="1:19" s="613" customFormat="1" ht="12" thickBot="1">
      <c r="A4" s="650"/>
      <c r="B4" s="650"/>
    </row>
    <row r="5" spans="1:19" s="613" customFormat="1" ht="12" thickBot="1">
      <c r="B5" s="1023" t="s">
        <v>535</v>
      </c>
      <c r="C5" s="1024" t="s">
        <v>310</v>
      </c>
      <c r="D5" s="1024"/>
      <c r="E5" s="1024"/>
      <c r="F5" s="1024"/>
      <c r="G5" s="1024"/>
      <c r="H5" s="1024"/>
      <c r="I5" s="1023" t="s">
        <v>88</v>
      </c>
      <c r="J5" s="1023"/>
    </row>
    <row r="6" spans="1:19" s="613" customFormat="1" ht="23.25" thickBot="1">
      <c r="B6" s="1023"/>
      <c r="C6" s="652" t="s">
        <v>488</v>
      </c>
      <c r="D6" s="652" t="s">
        <v>489</v>
      </c>
      <c r="E6" s="652" t="s">
        <v>490</v>
      </c>
      <c r="F6" s="652" t="s">
        <v>679</v>
      </c>
      <c r="G6" s="652" t="s">
        <v>680</v>
      </c>
      <c r="H6" s="652" t="s">
        <v>1425</v>
      </c>
      <c r="I6" s="651" t="s">
        <v>94</v>
      </c>
      <c r="J6" s="652" t="s">
        <v>95</v>
      </c>
    </row>
    <row r="7" spans="1:19" s="613" customFormat="1" ht="11.25">
      <c r="A7" s="650" t="s">
        <v>1426</v>
      </c>
      <c r="B7" s="650"/>
      <c r="K7" s="650" t="s">
        <v>1427</v>
      </c>
    </row>
    <row r="8" spans="1:19" s="613" customFormat="1" ht="11.25">
      <c r="A8" s="653" t="s">
        <v>494</v>
      </c>
      <c r="B8" s="654" t="s">
        <v>315</v>
      </c>
      <c r="C8" s="650">
        <v>25911</v>
      </c>
      <c r="D8" s="650">
        <v>26408</v>
      </c>
      <c r="E8" s="650">
        <v>21277</v>
      </c>
      <c r="F8" s="650">
        <v>27178</v>
      </c>
      <c r="G8" s="650">
        <v>22437</v>
      </c>
      <c r="H8" s="650">
        <v>139787</v>
      </c>
      <c r="I8" s="655">
        <v>9.3983533882203929</v>
      </c>
      <c r="J8" s="655">
        <v>4.8822028811524607</v>
      </c>
      <c r="K8" s="653" t="s">
        <v>494</v>
      </c>
    </row>
    <row r="9" spans="1:19" s="613" customFormat="1" ht="11.25">
      <c r="A9" s="656" t="s">
        <v>1428</v>
      </c>
      <c r="B9" s="654" t="s">
        <v>315</v>
      </c>
      <c r="C9" s="613">
        <v>23184</v>
      </c>
      <c r="D9" s="613">
        <v>23545</v>
      </c>
      <c r="E9" s="613">
        <v>18752</v>
      </c>
      <c r="F9" s="613">
        <v>24578</v>
      </c>
      <c r="G9" s="613">
        <v>19463</v>
      </c>
      <c r="H9" s="613">
        <v>124026</v>
      </c>
      <c r="I9" s="657">
        <v>14.812063586391325</v>
      </c>
      <c r="J9" s="657">
        <v>6.5369021440351833</v>
      </c>
      <c r="K9" s="658" t="s">
        <v>1429</v>
      </c>
    </row>
    <row r="10" spans="1:19" s="613" customFormat="1" ht="11.25">
      <c r="A10" s="659" t="s">
        <v>1430</v>
      </c>
      <c r="B10" s="654" t="s">
        <v>315</v>
      </c>
      <c r="C10" s="613">
        <v>2727</v>
      </c>
      <c r="D10" s="613">
        <v>2863</v>
      </c>
      <c r="E10" s="613">
        <v>2525</v>
      </c>
      <c r="F10" s="613">
        <v>2600</v>
      </c>
      <c r="G10" s="613">
        <v>2974</v>
      </c>
      <c r="H10" s="613">
        <v>15761</v>
      </c>
      <c r="I10" s="657">
        <v>-21.907216494845361</v>
      </c>
      <c r="J10" s="657">
        <v>-6.5405597722960147</v>
      </c>
      <c r="K10" s="658" t="s">
        <v>1431</v>
      </c>
    </row>
    <row r="11" spans="1:19" s="613" customFormat="1" ht="11.25">
      <c r="A11" s="650" t="s">
        <v>1432</v>
      </c>
      <c r="B11" s="650"/>
      <c r="K11" s="650" t="s">
        <v>1433</v>
      </c>
    </row>
    <row r="12" spans="1:19" s="613" customFormat="1" ht="11.25">
      <c r="A12" s="653" t="s">
        <v>494</v>
      </c>
      <c r="B12" s="654" t="s">
        <v>315</v>
      </c>
      <c r="C12" s="650">
        <v>445</v>
      </c>
      <c r="D12" s="650">
        <v>635</v>
      </c>
      <c r="E12" s="650">
        <v>548</v>
      </c>
      <c r="F12" s="650">
        <v>609</v>
      </c>
      <c r="G12" s="650">
        <v>552</v>
      </c>
      <c r="H12" s="650">
        <v>3225</v>
      </c>
      <c r="I12" s="655">
        <v>-49.200913242009129</v>
      </c>
      <c r="J12" s="655">
        <v>-17.603474706182933</v>
      </c>
      <c r="K12" s="660" t="s">
        <v>494</v>
      </c>
      <c r="Q12" s="661"/>
      <c r="R12" s="661"/>
      <c r="S12" s="661"/>
    </row>
    <row r="13" spans="1:19" s="613" customFormat="1" ht="11.25">
      <c r="A13" s="662" t="s">
        <v>1434</v>
      </c>
      <c r="B13" s="654" t="s">
        <v>315</v>
      </c>
      <c r="C13" s="613">
        <v>388</v>
      </c>
      <c r="D13" s="613">
        <v>468</v>
      </c>
      <c r="E13" s="613">
        <v>448</v>
      </c>
      <c r="F13" s="613">
        <v>495</v>
      </c>
      <c r="G13" s="613">
        <v>482</v>
      </c>
      <c r="H13" s="613">
        <v>2613</v>
      </c>
      <c r="I13" s="657">
        <v>-52.682926829268297</v>
      </c>
      <c r="J13" s="657">
        <v>-22.416864608076008</v>
      </c>
      <c r="K13" s="663" t="s">
        <v>1435</v>
      </c>
      <c r="Q13" s="661"/>
      <c r="R13" s="661"/>
      <c r="S13" s="661"/>
    </row>
    <row r="14" spans="1:19" s="613" customFormat="1" ht="12" thickBot="1">
      <c r="A14" s="664" t="s">
        <v>1436</v>
      </c>
      <c r="B14" s="654" t="s">
        <v>315</v>
      </c>
      <c r="C14" s="613">
        <v>57</v>
      </c>
      <c r="D14" s="613">
        <v>167</v>
      </c>
      <c r="E14" s="613">
        <v>100</v>
      </c>
      <c r="F14" s="613">
        <v>114</v>
      </c>
      <c r="G14" s="613">
        <v>70</v>
      </c>
      <c r="H14" s="613">
        <v>612</v>
      </c>
      <c r="I14" s="657">
        <v>1.7857142857142856</v>
      </c>
      <c r="J14" s="657">
        <v>12.087912087912088</v>
      </c>
      <c r="K14" s="663" t="s">
        <v>1437</v>
      </c>
      <c r="Q14" s="661"/>
      <c r="R14" s="661"/>
      <c r="S14" s="661"/>
    </row>
    <row r="15" spans="1:19" s="613" customFormat="1" ht="12" thickBot="1">
      <c r="B15" s="1023" t="s">
        <v>561</v>
      </c>
      <c r="C15" s="1024" t="s">
        <v>1438</v>
      </c>
      <c r="D15" s="1024"/>
      <c r="E15" s="1024"/>
      <c r="F15" s="1024"/>
      <c r="G15" s="1024"/>
      <c r="H15" s="1024"/>
      <c r="I15" s="1023" t="s">
        <v>524</v>
      </c>
      <c r="J15" s="1023"/>
    </row>
    <row r="16" spans="1:19" s="613" customFormat="1" ht="34.5" thickBot="1">
      <c r="B16" s="1023"/>
      <c r="C16" s="652" t="s">
        <v>488</v>
      </c>
      <c r="D16" s="652" t="s">
        <v>526</v>
      </c>
      <c r="E16" s="652" t="s">
        <v>679</v>
      </c>
      <c r="F16" s="652" t="s">
        <v>704</v>
      </c>
      <c r="G16" s="652" t="s">
        <v>681</v>
      </c>
      <c r="H16" s="652" t="s">
        <v>1439</v>
      </c>
      <c r="I16" s="651" t="s">
        <v>377</v>
      </c>
      <c r="J16" s="652" t="s">
        <v>705</v>
      </c>
    </row>
    <row r="17" spans="1:10" s="649" customFormat="1" ht="11.25">
      <c r="A17" s="613" t="s">
        <v>1440</v>
      </c>
      <c r="B17" s="613"/>
      <c r="C17" s="613"/>
      <c r="D17" s="613"/>
      <c r="E17" s="613"/>
      <c r="F17" s="613"/>
      <c r="G17" s="613"/>
      <c r="H17" s="613"/>
      <c r="I17" s="613"/>
      <c r="J17" s="613"/>
    </row>
    <row r="18" spans="1:10" s="649" customFormat="1" ht="11.25">
      <c r="A18" s="616" t="s">
        <v>1441</v>
      </c>
      <c r="B18" s="613"/>
      <c r="C18" s="613"/>
      <c r="D18" s="613"/>
      <c r="E18" s="613"/>
      <c r="F18" s="613"/>
      <c r="G18" s="613"/>
      <c r="H18" s="613"/>
      <c r="I18" s="613"/>
      <c r="J18" s="613"/>
    </row>
    <row r="19" spans="1:10">
      <c r="B19" s="666"/>
      <c r="C19" s="666"/>
      <c r="D19" s="666"/>
      <c r="E19" s="666"/>
      <c r="F19" s="666"/>
      <c r="G19" s="666"/>
      <c r="H19" s="666"/>
      <c r="I19" s="666"/>
      <c r="J19" s="666"/>
    </row>
    <row r="20" spans="1:10" ht="11.25">
      <c r="A20" s="613" t="s">
        <v>1442</v>
      </c>
      <c r="B20" s="666"/>
      <c r="C20" s="666"/>
      <c r="D20" s="666"/>
      <c r="E20" s="666"/>
      <c r="F20" s="666"/>
      <c r="G20" s="666"/>
      <c r="H20" s="666"/>
      <c r="I20" s="666"/>
      <c r="J20" s="666"/>
    </row>
    <row r="21" spans="1:10" ht="11.25">
      <c r="A21" s="616" t="s">
        <v>1443</v>
      </c>
      <c r="B21" s="666"/>
      <c r="C21" s="666"/>
      <c r="D21" s="666"/>
      <c r="E21" s="666"/>
      <c r="F21" s="666"/>
      <c r="G21" s="666"/>
      <c r="H21" s="666"/>
      <c r="I21" s="666"/>
      <c r="J21" s="666"/>
    </row>
  </sheetData>
  <mergeCells count="8">
    <mergeCell ref="B15:B16"/>
    <mergeCell ref="C15:H15"/>
    <mergeCell ref="I15:J15"/>
    <mergeCell ref="A1:K1"/>
    <mergeCell ref="A2:K2"/>
    <mergeCell ref="B5:B6"/>
    <mergeCell ref="C5:H5"/>
    <mergeCell ref="I5:J5"/>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898DF-8653-40C2-8367-2FA2EDEB70BD}">
  <dimension ref="A1:K124"/>
  <sheetViews>
    <sheetView showGridLines="0" workbookViewId="0">
      <selection sqref="A1:J1"/>
    </sheetView>
  </sheetViews>
  <sheetFormatPr defaultColWidth="9.140625" defaultRowHeight="11.25"/>
  <cols>
    <col min="1" max="1" width="25.28515625" style="161" customWidth="1"/>
    <col min="2" max="9" width="11.5703125" style="161" customWidth="1"/>
    <col min="10" max="10" width="21.7109375" style="161" customWidth="1"/>
    <col min="11" max="16384" width="9.140625" style="161"/>
  </cols>
  <sheetData>
    <row r="1" spans="1:11" ht="12" customHeight="1">
      <c r="A1" s="931" t="s">
        <v>1444</v>
      </c>
      <c r="B1" s="931"/>
      <c r="C1" s="931"/>
      <c r="D1" s="931"/>
      <c r="E1" s="931"/>
      <c r="F1" s="931"/>
      <c r="G1" s="931"/>
      <c r="H1" s="931"/>
      <c r="I1" s="931"/>
      <c r="J1" s="931"/>
    </row>
    <row r="2" spans="1:11" ht="12" customHeight="1">
      <c r="A2" s="932" t="s">
        <v>1445</v>
      </c>
      <c r="B2" s="932"/>
      <c r="C2" s="932"/>
      <c r="D2" s="932"/>
      <c r="E2" s="932"/>
      <c r="F2" s="932"/>
      <c r="G2" s="932"/>
      <c r="H2" s="932"/>
      <c r="I2" s="932"/>
      <c r="J2" s="932"/>
    </row>
    <row r="3" spans="1:11" ht="12" thickBot="1"/>
    <row r="4" spans="1:11" s="96" customFormat="1" ht="13.5" customHeight="1" thickBot="1">
      <c r="B4" s="901" t="s">
        <v>1446</v>
      </c>
      <c r="C4" s="901"/>
      <c r="D4" s="901"/>
      <c r="E4" s="901"/>
      <c r="F4" s="901"/>
      <c r="G4" s="901"/>
      <c r="H4" s="941" t="s">
        <v>88</v>
      </c>
      <c r="I4" s="941"/>
    </row>
    <row r="5" spans="1:11" s="96" customFormat="1" ht="31.15" customHeight="1" thickBot="1">
      <c r="A5" s="112"/>
      <c r="B5" s="183" t="s">
        <v>1331</v>
      </c>
      <c r="C5" s="183" t="s">
        <v>1332</v>
      </c>
      <c r="D5" s="183" t="s">
        <v>1333</v>
      </c>
      <c r="E5" s="183" t="s">
        <v>1334</v>
      </c>
      <c r="F5" s="183" t="s">
        <v>1447</v>
      </c>
      <c r="G5" s="183" t="s">
        <v>1448</v>
      </c>
      <c r="H5" s="183" t="s">
        <v>94</v>
      </c>
      <c r="I5" s="183" t="s">
        <v>1449</v>
      </c>
    </row>
    <row r="6" spans="1:11" s="96" customFormat="1" ht="12" customHeight="1">
      <c r="A6" s="423" t="s">
        <v>494</v>
      </c>
      <c r="B6" s="667"/>
      <c r="C6" s="667"/>
      <c r="D6" s="667"/>
      <c r="E6" s="667"/>
      <c r="F6" s="667"/>
      <c r="G6" s="667"/>
      <c r="H6" s="668"/>
      <c r="I6" s="668"/>
      <c r="J6" s="423" t="s">
        <v>494</v>
      </c>
    </row>
    <row r="7" spans="1:11" s="96" customFormat="1" ht="12" customHeight="1">
      <c r="A7" s="370" t="s">
        <v>1450</v>
      </c>
      <c r="B7" s="667">
        <v>6546489.8489999995</v>
      </c>
      <c r="C7" s="667">
        <v>7010358.4730000012</v>
      </c>
      <c r="D7" s="667">
        <v>6431858.0509999972</v>
      </c>
      <c r="E7" s="667">
        <v>6788678.1969999988</v>
      </c>
      <c r="F7" s="667">
        <v>80134324.162</v>
      </c>
      <c r="G7" s="667">
        <v>76793701.493000001</v>
      </c>
      <c r="H7" s="669">
        <v>-7.7721337155452375E-2</v>
      </c>
      <c r="I7" s="669">
        <v>4.3501258619556182</v>
      </c>
      <c r="J7" s="370" t="s">
        <v>1451</v>
      </c>
    </row>
    <row r="8" spans="1:11" s="96" customFormat="1" ht="12" customHeight="1">
      <c r="A8" s="370" t="s">
        <v>1452</v>
      </c>
      <c r="B8" s="667">
        <v>8894653.1210000012</v>
      </c>
      <c r="C8" s="667">
        <v>10244424.705</v>
      </c>
      <c r="D8" s="667">
        <v>9447706.2010000013</v>
      </c>
      <c r="E8" s="667">
        <v>9274305.7850000001</v>
      </c>
      <c r="F8" s="667">
        <v>110853573.001</v>
      </c>
      <c r="G8" s="667">
        <v>103717025.932</v>
      </c>
      <c r="H8" s="669">
        <v>3.8736917405129816</v>
      </c>
      <c r="I8" s="669">
        <v>6.8807864522445215</v>
      </c>
      <c r="J8" s="370" t="s">
        <v>1453</v>
      </c>
    </row>
    <row r="9" spans="1:11" s="96" customFormat="1" ht="12" customHeight="1">
      <c r="A9" s="370" t="s">
        <v>1454</v>
      </c>
      <c r="B9" s="670">
        <v>-2348163.2720000017</v>
      </c>
      <c r="C9" s="670">
        <v>-3234066.2319999989</v>
      </c>
      <c r="D9" s="670">
        <v>-3015848.1500000041</v>
      </c>
      <c r="E9" s="670">
        <v>-2485627.5880000014</v>
      </c>
      <c r="F9" s="670">
        <v>-30719248.839000002</v>
      </c>
      <c r="G9" s="670">
        <v>-26923324.438999996</v>
      </c>
      <c r="H9" s="669" t="s">
        <v>345</v>
      </c>
      <c r="I9" s="669" t="s">
        <v>345</v>
      </c>
      <c r="J9" s="296" t="s">
        <v>1455</v>
      </c>
      <c r="K9" s="379"/>
    </row>
    <row r="10" spans="1:11" s="96" customFormat="1" ht="12" customHeight="1">
      <c r="A10" s="370" t="s">
        <v>1456</v>
      </c>
      <c r="B10" s="670">
        <v>73.600282775996504</v>
      </c>
      <c r="C10" s="670">
        <v>68.4309629371228</v>
      </c>
      <c r="D10" s="670">
        <v>68.07851465913717</v>
      </c>
      <c r="E10" s="670">
        <v>73.198774704838982</v>
      </c>
      <c r="F10" s="670">
        <v>72.288445011399958</v>
      </c>
      <c r="G10" s="670">
        <v>74.041557596674878</v>
      </c>
      <c r="H10" s="669" t="s">
        <v>345</v>
      </c>
      <c r="I10" s="669" t="s">
        <v>345</v>
      </c>
      <c r="J10" s="296" t="s">
        <v>1457</v>
      </c>
      <c r="K10" s="379"/>
    </row>
    <row r="11" spans="1:11" s="96" customFormat="1" ht="12" customHeight="1">
      <c r="A11" s="671" t="s">
        <v>1458</v>
      </c>
      <c r="B11" s="672"/>
      <c r="C11" s="672"/>
      <c r="D11" s="667"/>
      <c r="E11" s="667"/>
      <c r="F11" s="667"/>
      <c r="G11" s="667"/>
      <c r="H11" s="669"/>
      <c r="I11" s="668"/>
      <c r="J11" s="671" t="s">
        <v>1459</v>
      </c>
      <c r="K11" s="379"/>
    </row>
    <row r="12" spans="1:11" s="96" customFormat="1" ht="12" customHeight="1">
      <c r="A12" s="371" t="s">
        <v>1450</v>
      </c>
      <c r="B12" s="667">
        <v>4785298.8649999993</v>
      </c>
      <c r="C12" s="667">
        <v>5057006.2010000004</v>
      </c>
      <c r="D12" s="667">
        <v>4596186.4579999996</v>
      </c>
      <c r="E12" s="667">
        <v>4801999.8089999994</v>
      </c>
      <c r="F12" s="667">
        <v>57573134.112999991</v>
      </c>
      <c r="G12" s="667">
        <v>53821161.451999992</v>
      </c>
      <c r="H12" s="669">
        <v>2.2548720082859148</v>
      </c>
      <c r="I12" s="669">
        <v>6.9711848644258083</v>
      </c>
      <c r="J12" s="371" t="s">
        <v>1451</v>
      </c>
      <c r="K12" s="379"/>
    </row>
    <row r="13" spans="1:11" s="96" customFormat="1" ht="12" customHeight="1">
      <c r="A13" s="371" t="s">
        <v>1452</v>
      </c>
      <c r="B13" s="667">
        <v>6676819.0800000001</v>
      </c>
      <c r="C13" s="667">
        <v>7870283.3990000002</v>
      </c>
      <c r="D13" s="667">
        <v>7181706.4670000002</v>
      </c>
      <c r="E13" s="667">
        <v>7141477.9309999999</v>
      </c>
      <c r="F13" s="667">
        <v>83413137.99000001</v>
      </c>
      <c r="G13" s="667">
        <v>77431059.704999998</v>
      </c>
      <c r="H13" s="669">
        <v>2.2435587220614082</v>
      </c>
      <c r="I13" s="673">
        <v>7.725683088660773</v>
      </c>
      <c r="J13" s="371" t="s">
        <v>1453</v>
      </c>
      <c r="K13" s="379"/>
    </row>
    <row r="14" spans="1:11" s="96" customFormat="1" ht="12" customHeight="1">
      <c r="A14" s="371" t="s">
        <v>1454</v>
      </c>
      <c r="B14" s="670">
        <v>-1891520.2150000008</v>
      </c>
      <c r="C14" s="670">
        <v>-2813277.1979999999</v>
      </c>
      <c r="D14" s="670">
        <v>-2585520.0090000005</v>
      </c>
      <c r="E14" s="670">
        <v>-2339478.1220000004</v>
      </c>
      <c r="F14" s="670">
        <v>-25840003.877000019</v>
      </c>
      <c r="G14" s="670">
        <v>-23609898.253000006</v>
      </c>
      <c r="H14" s="669" t="s">
        <v>345</v>
      </c>
      <c r="I14" s="669" t="s">
        <v>345</v>
      </c>
      <c r="J14" s="674" t="s">
        <v>1455</v>
      </c>
      <c r="K14" s="379"/>
    </row>
    <row r="15" spans="1:11" s="96" customFormat="1" ht="12" customHeight="1">
      <c r="A15" s="371" t="s">
        <v>1456</v>
      </c>
      <c r="B15" s="670">
        <v>71.670338939302198</v>
      </c>
      <c r="C15" s="670">
        <v>64.254435890358721</v>
      </c>
      <c r="D15" s="670">
        <v>63.998528471185978</v>
      </c>
      <c r="E15" s="670">
        <v>67.240980864133121</v>
      </c>
      <c r="F15" s="670">
        <v>69.021661935200356</v>
      </c>
      <c r="G15" s="670">
        <v>69.508491369032072</v>
      </c>
      <c r="H15" s="669" t="s">
        <v>345</v>
      </c>
      <c r="I15" s="669" t="s">
        <v>345</v>
      </c>
      <c r="J15" s="674" t="s">
        <v>1457</v>
      </c>
      <c r="K15" s="379"/>
    </row>
    <row r="16" spans="1:11" s="96" customFormat="1" ht="12" customHeight="1">
      <c r="A16" s="671" t="s">
        <v>1340</v>
      </c>
      <c r="B16" s="672"/>
      <c r="C16" s="672"/>
      <c r="D16" s="667"/>
      <c r="E16" s="667"/>
      <c r="F16" s="667"/>
      <c r="G16" s="667"/>
      <c r="H16" s="669"/>
      <c r="I16" s="668"/>
      <c r="J16" s="671" t="s">
        <v>1341</v>
      </c>
    </row>
    <row r="17" spans="1:10" s="96" customFormat="1" ht="12" customHeight="1">
      <c r="A17" s="371" t="s">
        <v>1450</v>
      </c>
      <c r="B17" s="667">
        <v>5114551.2379999999</v>
      </c>
      <c r="C17" s="667">
        <v>5351701.3260000004</v>
      </c>
      <c r="D17" s="667">
        <v>4879885.7509999983</v>
      </c>
      <c r="E17" s="667">
        <v>5085609.5269999988</v>
      </c>
      <c r="F17" s="667">
        <v>61120272.340999991</v>
      </c>
      <c r="G17" s="667">
        <v>57466493.262999997</v>
      </c>
      <c r="H17" s="669">
        <v>3.3391951255432986</v>
      </c>
      <c r="I17" s="669">
        <v>6.3581034278151947</v>
      </c>
      <c r="J17" s="371" t="s">
        <v>1451</v>
      </c>
    </row>
    <row r="18" spans="1:10" s="96" customFormat="1" ht="12" customHeight="1">
      <c r="A18" s="371" t="s">
        <v>1452</v>
      </c>
      <c r="B18" s="667">
        <v>6757938.0460000001</v>
      </c>
      <c r="C18" s="667">
        <v>7949571.7350000003</v>
      </c>
      <c r="D18" s="667">
        <v>7279203.051</v>
      </c>
      <c r="E18" s="667">
        <v>7259572.5059999982</v>
      </c>
      <c r="F18" s="667">
        <v>84623518.633999988</v>
      </c>
      <c r="G18" s="667">
        <v>78558907.669000015</v>
      </c>
      <c r="H18" s="669">
        <v>2.2195403476112858</v>
      </c>
      <c r="I18" s="673">
        <v>7.7198259814820602</v>
      </c>
      <c r="J18" s="371" t="s">
        <v>1453</v>
      </c>
    </row>
    <row r="19" spans="1:10" s="96" customFormat="1" ht="12" customHeight="1">
      <c r="A19" s="371" t="s">
        <v>1454</v>
      </c>
      <c r="B19" s="670">
        <v>-1643386.8080000002</v>
      </c>
      <c r="C19" s="670">
        <v>-2597870.409</v>
      </c>
      <c r="D19" s="670">
        <v>-2399317.3000000017</v>
      </c>
      <c r="E19" s="670">
        <v>-2173962.9789999994</v>
      </c>
      <c r="F19" s="670">
        <v>-23503246.292999998</v>
      </c>
      <c r="G19" s="670">
        <v>-21092414.406000018</v>
      </c>
      <c r="H19" s="669" t="s">
        <v>345</v>
      </c>
      <c r="I19" s="669" t="s">
        <v>345</v>
      </c>
      <c r="J19" s="674" t="s">
        <v>1455</v>
      </c>
    </row>
    <row r="20" spans="1:10" s="96" customFormat="1" ht="12" customHeight="1">
      <c r="A20" s="371" t="s">
        <v>1456</v>
      </c>
      <c r="B20" s="670">
        <v>75.68212675502825</v>
      </c>
      <c r="C20" s="670">
        <v>67.320624360653056</v>
      </c>
      <c r="D20" s="670">
        <v>67.038736477197332</v>
      </c>
      <c r="E20" s="670">
        <v>70.053843016193724</v>
      </c>
      <c r="F20" s="670">
        <v>72.226106084465187</v>
      </c>
      <c r="G20" s="670">
        <v>73.150830336299009</v>
      </c>
      <c r="H20" s="669" t="s">
        <v>345</v>
      </c>
      <c r="I20" s="669" t="s">
        <v>345</v>
      </c>
      <c r="J20" s="674" t="s">
        <v>1457</v>
      </c>
    </row>
    <row r="21" spans="1:10" s="96" customFormat="1" ht="12" customHeight="1">
      <c r="A21" s="551" t="s">
        <v>1460</v>
      </c>
      <c r="B21" s="672"/>
      <c r="C21" s="672"/>
      <c r="D21" s="667"/>
      <c r="E21" s="667"/>
      <c r="F21" s="667"/>
      <c r="G21" s="667"/>
      <c r="H21" s="669"/>
      <c r="I21" s="668"/>
      <c r="J21" s="551" t="s">
        <v>1461</v>
      </c>
    </row>
    <row r="22" spans="1:10" s="96" customFormat="1" ht="12" customHeight="1">
      <c r="A22" s="371" t="s">
        <v>1450</v>
      </c>
      <c r="B22" s="667">
        <v>4387206.7229999984</v>
      </c>
      <c r="C22" s="667">
        <v>4615993.9570000004</v>
      </c>
      <c r="D22" s="667">
        <v>4214356.4219999993</v>
      </c>
      <c r="E22" s="667">
        <v>4363192.8169999989</v>
      </c>
      <c r="F22" s="667">
        <v>52904721.423999995</v>
      </c>
      <c r="G22" s="667">
        <v>49286458.750000007</v>
      </c>
      <c r="H22" s="669">
        <v>2.4068177990759239</v>
      </c>
      <c r="I22" s="669">
        <v>7.3412916362143505</v>
      </c>
      <c r="J22" s="371" t="s">
        <v>1451</v>
      </c>
    </row>
    <row r="23" spans="1:10" s="96" customFormat="1" ht="12" customHeight="1">
      <c r="A23" s="371" t="s">
        <v>1452</v>
      </c>
      <c r="B23" s="667">
        <v>6152195.3890000014</v>
      </c>
      <c r="C23" s="667">
        <v>7340128.9440000001</v>
      </c>
      <c r="D23" s="667">
        <v>6699548.6100000003</v>
      </c>
      <c r="E23" s="667">
        <v>6614753.2769999998</v>
      </c>
      <c r="F23" s="667">
        <v>77836794.791999996</v>
      </c>
      <c r="G23" s="667">
        <v>71962744.541999996</v>
      </c>
      <c r="H23" s="669">
        <v>1.2766721463447652</v>
      </c>
      <c r="I23" s="673">
        <v>8.1626267694274759</v>
      </c>
      <c r="J23" s="371" t="s">
        <v>1453</v>
      </c>
    </row>
    <row r="24" spans="1:10" s="96" customFormat="1" ht="12" customHeight="1">
      <c r="A24" s="371" t="s">
        <v>1454</v>
      </c>
      <c r="B24" s="670">
        <v>-1764988.666000003</v>
      </c>
      <c r="C24" s="670">
        <v>-2724134.9869999997</v>
      </c>
      <c r="D24" s="670">
        <v>-2485192.188000001</v>
      </c>
      <c r="E24" s="670">
        <v>-2251560.4600000009</v>
      </c>
      <c r="F24" s="670">
        <v>-24932073.368000001</v>
      </c>
      <c r="G24" s="670">
        <v>-22676285.791999988</v>
      </c>
      <c r="H24" s="669" t="s">
        <v>345</v>
      </c>
      <c r="I24" s="669" t="s">
        <v>345</v>
      </c>
      <c r="J24" s="674" t="s">
        <v>1455</v>
      </c>
    </row>
    <row r="25" spans="1:10" s="96" customFormat="1" ht="12" customHeight="1">
      <c r="A25" s="371" t="s">
        <v>1456</v>
      </c>
      <c r="B25" s="670">
        <v>71.311238437651596</v>
      </c>
      <c r="C25" s="670">
        <v>62.88709629240541</v>
      </c>
      <c r="D25" s="670">
        <v>62.905080137928863</v>
      </c>
      <c r="E25" s="670">
        <v>65.96153528765997</v>
      </c>
      <c r="F25" s="670">
        <v>67.96878207199444</v>
      </c>
      <c r="G25" s="670">
        <v>68.488853591784135</v>
      </c>
      <c r="H25" s="669" t="s">
        <v>345</v>
      </c>
      <c r="I25" s="669" t="s">
        <v>345</v>
      </c>
      <c r="J25" s="674" t="s">
        <v>1457</v>
      </c>
    </row>
    <row r="26" spans="1:10" s="96" customFormat="1" ht="12" customHeight="1">
      <c r="A26" s="671" t="s">
        <v>1388</v>
      </c>
      <c r="B26" s="672"/>
      <c r="C26" s="672"/>
      <c r="D26" s="667"/>
      <c r="E26" s="667"/>
      <c r="F26" s="667"/>
      <c r="G26" s="667" t="s">
        <v>614</v>
      </c>
      <c r="H26" s="669"/>
      <c r="I26" s="668"/>
      <c r="J26" s="671" t="s">
        <v>1462</v>
      </c>
    </row>
    <row r="27" spans="1:10" s="96" customFormat="1" ht="12" customHeight="1">
      <c r="A27" s="371" t="s">
        <v>1450</v>
      </c>
      <c r="B27" s="667">
        <v>1761190.9839999999</v>
      </c>
      <c r="C27" s="667">
        <v>1953352.2720000013</v>
      </c>
      <c r="D27" s="667">
        <v>1835671.5929999978</v>
      </c>
      <c r="E27" s="667">
        <v>1986678.3879999993</v>
      </c>
      <c r="F27" s="667">
        <v>22561190.048999995</v>
      </c>
      <c r="G27" s="667">
        <v>22972540.041000001</v>
      </c>
      <c r="H27" s="669">
        <v>-5.9095300926386045</v>
      </c>
      <c r="I27" s="669">
        <v>-1.7906160627682084</v>
      </c>
      <c r="J27" s="371" t="s">
        <v>1451</v>
      </c>
    </row>
    <row r="28" spans="1:10" s="96" customFormat="1" ht="12" customHeight="1">
      <c r="A28" s="371" t="s">
        <v>1452</v>
      </c>
      <c r="B28" s="667">
        <v>2217834.0410000007</v>
      </c>
      <c r="C28" s="667">
        <v>2374141.3060000003</v>
      </c>
      <c r="D28" s="667">
        <v>2265999.7340000002</v>
      </c>
      <c r="E28" s="667">
        <v>2132827.8540000003</v>
      </c>
      <c r="F28" s="667">
        <v>27440435.011000007</v>
      </c>
      <c r="G28" s="667">
        <v>26285966.226999994</v>
      </c>
      <c r="H28" s="669">
        <v>9.1108486249473799</v>
      </c>
      <c r="I28" s="673">
        <v>4.3919587129887816</v>
      </c>
      <c r="J28" s="371" t="s">
        <v>1453</v>
      </c>
    </row>
    <row r="29" spans="1:10" s="96" customFormat="1" ht="12" customHeight="1">
      <c r="A29" s="371" t="s">
        <v>1454</v>
      </c>
      <c r="B29" s="670">
        <v>-456643.05700000073</v>
      </c>
      <c r="C29" s="670">
        <v>-420789.03399999905</v>
      </c>
      <c r="D29" s="670">
        <v>-430328.14100000239</v>
      </c>
      <c r="E29" s="670">
        <v>-146149.46600000095</v>
      </c>
      <c r="F29" s="670">
        <v>-4879244.9620000124</v>
      </c>
      <c r="G29" s="670">
        <v>-3313426.1859999932</v>
      </c>
      <c r="H29" s="669" t="s">
        <v>345</v>
      </c>
      <c r="I29" s="669" t="s">
        <v>345</v>
      </c>
      <c r="J29" s="674" t="s">
        <v>1455</v>
      </c>
    </row>
    <row r="30" spans="1:10" s="96" customFormat="1" ht="12" customHeight="1">
      <c r="A30" s="371" t="s">
        <v>1456</v>
      </c>
      <c r="B30" s="670">
        <v>79.410404540724571</v>
      </c>
      <c r="C30" s="670">
        <v>82.276158839553119</v>
      </c>
      <c r="D30" s="670">
        <v>81.009347241167745</v>
      </c>
      <c r="E30" s="670">
        <v>93.147620154814376</v>
      </c>
      <c r="F30" s="670">
        <v>82.218776925205177</v>
      </c>
      <c r="G30" s="670">
        <v>87.39469511074482</v>
      </c>
      <c r="H30" s="669" t="s">
        <v>345</v>
      </c>
      <c r="I30" s="669" t="s">
        <v>345</v>
      </c>
      <c r="J30" s="674" t="s">
        <v>1457</v>
      </c>
    </row>
    <row r="31" spans="1:10" s="96" customFormat="1" ht="12" customHeight="1">
      <c r="A31" s="671" t="s">
        <v>1390</v>
      </c>
      <c r="B31" s="672"/>
      <c r="C31" s="672"/>
      <c r="D31" s="667"/>
      <c r="E31" s="667"/>
      <c r="F31" s="667"/>
      <c r="G31" s="667" t="s">
        <v>614</v>
      </c>
      <c r="H31" s="669"/>
      <c r="I31" s="668"/>
      <c r="J31" s="671" t="s">
        <v>1391</v>
      </c>
    </row>
    <row r="32" spans="1:10" s="96" customFormat="1" ht="12" customHeight="1">
      <c r="A32" s="371" t="s">
        <v>1450</v>
      </c>
      <c r="B32" s="667">
        <v>1431938.6110000003</v>
      </c>
      <c r="C32" s="667">
        <v>1658657.147000001</v>
      </c>
      <c r="D32" s="667">
        <v>1551972.2999999984</v>
      </c>
      <c r="E32" s="667">
        <v>1703068.6699999992</v>
      </c>
      <c r="F32" s="667">
        <v>19014051.821000002</v>
      </c>
      <c r="G32" s="667">
        <v>19327208.23</v>
      </c>
      <c r="H32" s="669">
        <v>-10.63212830216662</v>
      </c>
      <c r="I32" s="669">
        <v>-1.6202878619267551</v>
      </c>
      <c r="J32" s="371" t="s">
        <v>1451</v>
      </c>
    </row>
    <row r="33" spans="1:10" s="96" customFormat="1" ht="12" customHeight="1">
      <c r="A33" s="371" t="s">
        <v>1452</v>
      </c>
      <c r="B33" s="667">
        <v>2136715.0750000007</v>
      </c>
      <c r="C33" s="667">
        <v>2294852.9700000002</v>
      </c>
      <c r="D33" s="667">
        <v>2168503.15</v>
      </c>
      <c r="E33" s="667">
        <v>2014733.2790000001</v>
      </c>
      <c r="F33" s="667">
        <v>26230054.367000006</v>
      </c>
      <c r="G33" s="667">
        <v>25158118.262999997</v>
      </c>
      <c r="H33" s="669">
        <v>9.4768272500399036</v>
      </c>
      <c r="I33" s="673">
        <v>4.2607960293139513</v>
      </c>
      <c r="J33" s="371" t="s">
        <v>1453</v>
      </c>
    </row>
    <row r="34" spans="1:10" s="96" customFormat="1" ht="12" customHeight="1">
      <c r="A34" s="371" t="s">
        <v>1454</v>
      </c>
      <c r="B34" s="670">
        <v>-704776.46400000039</v>
      </c>
      <c r="C34" s="670">
        <v>-636195.82299999916</v>
      </c>
      <c r="D34" s="670">
        <v>-616530.85000000149</v>
      </c>
      <c r="E34" s="670">
        <v>-311664.60900000087</v>
      </c>
      <c r="F34" s="670">
        <v>-7216002.5460000038</v>
      </c>
      <c r="G34" s="670">
        <v>-5830910.0329999961</v>
      </c>
      <c r="H34" s="669" t="s">
        <v>345</v>
      </c>
      <c r="I34" s="669" t="s">
        <v>345</v>
      </c>
      <c r="J34" s="674" t="s">
        <v>1455</v>
      </c>
    </row>
    <row r="35" spans="1:10" s="96" customFormat="1" ht="12" customHeight="1" thickBot="1">
      <c r="A35" s="371" t="s">
        <v>1456</v>
      </c>
      <c r="B35" s="675">
        <v>67.015889378699683</v>
      </c>
      <c r="C35" s="675">
        <v>72.277273040285493</v>
      </c>
      <c r="D35" s="675">
        <v>71.568828479681869</v>
      </c>
      <c r="E35" s="675">
        <v>84.530726114044555</v>
      </c>
      <c r="F35" s="675">
        <v>72.489563136100671</v>
      </c>
      <c r="G35" s="675">
        <v>76.822948473155463</v>
      </c>
      <c r="H35" s="676" t="s">
        <v>345</v>
      </c>
      <c r="I35" s="676" t="s">
        <v>345</v>
      </c>
      <c r="J35" s="674" t="s">
        <v>1457</v>
      </c>
    </row>
    <row r="36" spans="1:10" s="96" customFormat="1" ht="12" customHeight="1" thickBot="1">
      <c r="A36" s="370"/>
      <c r="B36" s="901" t="s">
        <v>1463</v>
      </c>
      <c r="C36" s="901"/>
      <c r="D36" s="901"/>
      <c r="E36" s="901"/>
      <c r="F36" s="901"/>
      <c r="G36" s="901"/>
      <c r="H36" s="941" t="s">
        <v>524</v>
      </c>
      <c r="I36" s="941"/>
      <c r="J36" s="367"/>
    </row>
    <row r="37" spans="1:10" s="677" customFormat="1" ht="32.25" customHeight="1" thickBot="1">
      <c r="A37" s="264"/>
      <c r="B37" s="183" t="s">
        <v>1331</v>
      </c>
      <c r="C37" s="183" t="s">
        <v>1378</v>
      </c>
      <c r="D37" s="183" t="s">
        <v>1379</v>
      </c>
      <c r="E37" s="183" t="s">
        <v>1334</v>
      </c>
      <c r="F37" s="183" t="s">
        <v>1464</v>
      </c>
      <c r="G37" s="183" t="s">
        <v>1465</v>
      </c>
      <c r="H37" s="183" t="s">
        <v>377</v>
      </c>
      <c r="I37" s="183" t="s">
        <v>1466</v>
      </c>
    </row>
    <row r="38" spans="1:10" s="96" customFormat="1" ht="12" customHeight="1">
      <c r="A38" s="613" t="s">
        <v>1382</v>
      </c>
      <c r="B38" s="614"/>
      <c r="C38" s="614"/>
      <c r="D38" s="614"/>
      <c r="E38" s="614"/>
      <c r="F38" s="614"/>
      <c r="G38" s="614"/>
      <c r="H38" s="614"/>
      <c r="I38" s="379"/>
      <c r="J38" s="367"/>
    </row>
    <row r="39" spans="1:10" s="96" customFormat="1" ht="12" customHeight="1">
      <c r="A39" s="616" t="s">
        <v>1383</v>
      </c>
      <c r="B39" s="617"/>
      <c r="C39" s="617"/>
      <c r="D39" s="617"/>
      <c r="E39" s="617"/>
      <c r="F39" s="617"/>
      <c r="G39" s="617"/>
      <c r="H39" s="617"/>
      <c r="I39" s="678"/>
    </row>
    <row r="40" spans="1:10" s="96" customFormat="1" ht="6.75" customHeight="1" thickBot="1">
      <c r="A40" s="162"/>
      <c r="B40" s="162"/>
      <c r="C40" s="162"/>
      <c r="D40" s="162"/>
      <c r="E40" s="162"/>
      <c r="F40" s="162"/>
      <c r="G40" s="162"/>
      <c r="H40" s="678"/>
      <c r="I40" s="678"/>
    </row>
    <row r="41" spans="1:10" s="96" customFormat="1" ht="12" customHeight="1" thickBot="1">
      <c r="B41" s="941" t="s">
        <v>1329</v>
      </c>
      <c r="C41" s="941"/>
      <c r="D41" s="941"/>
      <c r="E41" s="941"/>
      <c r="F41" s="941"/>
      <c r="G41" s="941"/>
      <c r="H41" s="941"/>
      <c r="I41" s="941"/>
    </row>
    <row r="42" spans="1:10" s="96" customFormat="1" ht="31.15" customHeight="1" thickBot="1">
      <c r="B42" s="183" t="s">
        <v>1335</v>
      </c>
      <c r="C42" s="183" t="s">
        <v>1336</v>
      </c>
      <c r="D42" s="183" t="s">
        <v>1337</v>
      </c>
      <c r="E42" s="183" t="s">
        <v>1467</v>
      </c>
      <c r="F42" s="183" t="s">
        <v>1468</v>
      </c>
      <c r="G42" s="183" t="s">
        <v>1469</v>
      </c>
      <c r="H42" s="183" t="s">
        <v>1470</v>
      </c>
      <c r="I42" s="183" t="s">
        <v>1471</v>
      </c>
    </row>
    <row r="43" spans="1:10" s="96" customFormat="1" ht="12" customHeight="1">
      <c r="A43" s="266" t="s">
        <v>494</v>
      </c>
      <c r="B43" s="667"/>
      <c r="C43" s="667"/>
      <c r="D43" s="667"/>
      <c r="E43" s="667"/>
      <c r="F43" s="667"/>
      <c r="G43" s="667"/>
      <c r="H43" s="670"/>
      <c r="I43" s="670"/>
      <c r="J43" s="266" t="s">
        <v>494</v>
      </c>
    </row>
    <row r="44" spans="1:10" s="96" customFormat="1" ht="12" customHeight="1">
      <c r="A44" s="370" t="s">
        <v>1450</v>
      </c>
      <c r="B44" s="667">
        <v>7253133.0189999966</v>
      </c>
      <c r="C44" s="667">
        <v>7051122.8080000011</v>
      </c>
      <c r="D44" s="667">
        <v>5645594.5140000004</v>
      </c>
      <c r="E44" s="667">
        <v>6781712.0499999989</v>
      </c>
      <c r="F44" s="667">
        <v>7245707.981999998</v>
      </c>
      <c r="G44" s="667">
        <v>6333358.193</v>
      </c>
      <c r="H44" s="667">
        <v>5164270.0170000009</v>
      </c>
      <c r="I44" s="667">
        <v>7882041.0089999996</v>
      </c>
      <c r="J44" s="370" t="s">
        <v>1451</v>
      </c>
    </row>
    <row r="45" spans="1:10" s="96" customFormat="1" ht="12" customHeight="1">
      <c r="A45" s="370" t="s">
        <v>1452</v>
      </c>
      <c r="B45" s="667">
        <v>9309883.2610000018</v>
      </c>
      <c r="C45" s="667">
        <v>8783069.0979999993</v>
      </c>
      <c r="D45" s="667">
        <v>8706849.222000001</v>
      </c>
      <c r="E45" s="667">
        <v>9401909.5859999992</v>
      </c>
      <c r="F45" s="667">
        <v>9973048.9059999995</v>
      </c>
      <c r="G45" s="667">
        <v>8980769.2100000009</v>
      </c>
      <c r="H45" s="667">
        <v>7834748.7010000004</v>
      </c>
      <c r="I45" s="667">
        <v>10002205.205000002</v>
      </c>
      <c r="J45" s="370" t="s">
        <v>1453</v>
      </c>
    </row>
    <row r="46" spans="1:10" s="96" customFormat="1" ht="12" customHeight="1">
      <c r="A46" s="370" t="s">
        <v>1454</v>
      </c>
      <c r="B46" s="670">
        <v>-2056750.2420000052</v>
      </c>
      <c r="C46" s="670">
        <v>-1731946.2899999982</v>
      </c>
      <c r="D46" s="670">
        <v>-3061254.7080000006</v>
      </c>
      <c r="E46" s="670">
        <v>-2620197.5360000003</v>
      </c>
      <c r="F46" s="670">
        <v>-2727340.9240000015</v>
      </c>
      <c r="G46" s="670">
        <v>-2647411.0170000009</v>
      </c>
      <c r="H46" s="667">
        <v>-2670478.6839999994</v>
      </c>
      <c r="I46" s="667">
        <v>-2120164.1960000023</v>
      </c>
      <c r="J46" s="296" t="s">
        <v>1455</v>
      </c>
    </row>
    <row r="47" spans="1:10" s="96" customFormat="1" ht="12" customHeight="1">
      <c r="A47" s="370" t="s">
        <v>1456</v>
      </c>
      <c r="B47" s="670">
        <v>77.907883650744253</v>
      </c>
      <c r="C47" s="670">
        <v>80.280853188387397</v>
      </c>
      <c r="D47" s="670">
        <v>64.84084391555804</v>
      </c>
      <c r="E47" s="670">
        <v>72.13121959924365</v>
      </c>
      <c r="F47" s="670">
        <v>72.652887299498005</v>
      </c>
      <c r="G47" s="670">
        <v>70.521333361376946</v>
      </c>
      <c r="H47" s="679">
        <v>65.914941424232936</v>
      </c>
      <c r="I47" s="679">
        <v>78.80303240589231</v>
      </c>
      <c r="J47" s="296" t="s">
        <v>1457</v>
      </c>
    </row>
    <row r="48" spans="1:10" s="96" customFormat="1" ht="12" customHeight="1">
      <c r="A48" s="96" t="s">
        <v>1458</v>
      </c>
      <c r="B48" s="672"/>
      <c r="C48" s="672"/>
      <c r="D48" s="667"/>
      <c r="E48" s="667"/>
      <c r="F48" s="667"/>
      <c r="G48" s="667"/>
      <c r="H48" s="667"/>
      <c r="I48" s="667"/>
      <c r="J48" s="96" t="s">
        <v>1459</v>
      </c>
    </row>
    <row r="49" spans="1:10" s="96" customFormat="1" ht="12" customHeight="1">
      <c r="A49" s="370" t="s">
        <v>1450</v>
      </c>
      <c r="B49" s="667">
        <v>5312805.7579999985</v>
      </c>
      <c r="C49" s="667">
        <v>5278700.6700000009</v>
      </c>
      <c r="D49" s="667">
        <v>3940195.3569999998</v>
      </c>
      <c r="E49" s="667">
        <v>4950936.47</v>
      </c>
      <c r="F49" s="667">
        <v>5043369.2729999991</v>
      </c>
      <c r="G49" s="667">
        <v>4632275.6429999992</v>
      </c>
      <c r="H49" s="667">
        <v>3583773.6039999998</v>
      </c>
      <c r="I49" s="667">
        <v>5590586.0049999999</v>
      </c>
      <c r="J49" s="370" t="s">
        <v>1451</v>
      </c>
    </row>
    <row r="50" spans="1:10" s="96" customFormat="1" ht="12" customHeight="1">
      <c r="A50" s="370" t="s">
        <v>1452</v>
      </c>
      <c r="B50" s="667">
        <v>6946218.3900000006</v>
      </c>
      <c r="C50" s="667">
        <v>6711000.9979999987</v>
      </c>
      <c r="D50" s="667">
        <v>6458764.8330000006</v>
      </c>
      <c r="E50" s="667">
        <v>7490145.7449999992</v>
      </c>
      <c r="F50" s="667">
        <v>7316951.709999999</v>
      </c>
      <c r="G50" s="667">
        <v>6973664.8510000017</v>
      </c>
      <c r="H50" s="667">
        <v>5615196.8720000004</v>
      </c>
      <c r="I50" s="667">
        <v>7030907.7139999988</v>
      </c>
      <c r="J50" s="370" t="s">
        <v>1453</v>
      </c>
    </row>
    <row r="51" spans="1:10" s="96" customFormat="1" ht="12" customHeight="1">
      <c r="A51" s="370" t="s">
        <v>1454</v>
      </c>
      <c r="B51" s="670">
        <v>-1633412.6320000021</v>
      </c>
      <c r="C51" s="670">
        <v>-1432300.3279999979</v>
      </c>
      <c r="D51" s="670">
        <v>-2518569.4760000007</v>
      </c>
      <c r="E51" s="670">
        <v>-2539209.2749999994</v>
      </c>
      <c r="F51" s="670">
        <v>-2273582.4369999999</v>
      </c>
      <c r="G51" s="670">
        <v>-2341389.2080000024</v>
      </c>
      <c r="H51" s="667">
        <v>-2031423.2680000006</v>
      </c>
      <c r="I51" s="667">
        <v>-1440321.7089999989</v>
      </c>
      <c r="J51" s="296" t="s">
        <v>1455</v>
      </c>
    </row>
    <row r="52" spans="1:10" s="96" customFormat="1" ht="12" customHeight="1">
      <c r="A52" s="370" t="s">
        <v>1456</v>
      </c>
      <c r="B52" s="670">
        <v>76.4848649971686</v>
      </c>
      <c r="C52" s="670">
        <v>78.657426389493168</v>
      </c>
      <c r="D52" s="670">
        <v>61.00540055070929</v>
      </c>
      <c r="E52" s="670">
        <v>66.099334225972399</v>
      </c>
      <c r="F52" s="670">
        <v>68.927190897095585</v>
      </c>
      <c r="G52" s="670">
        <v>66.425269094136993</v>
      </c>
      <c r="H52" s="679">
        <v>63.822759659066854</v>
      </c>
      <c r="I52" s="679">
        <v>79.51442733159449</v>
      </c>
      <c r="J52" s="296" t="s">
        <v>1457</v>
      </c>
    </row>
    <row r="53" spans="1:10" s="96" customFormat="1" ht="12" customHeight="1">
      <c r="A53" s="96" t="s">
        <v>1340</v>
      </c>
      <c r="B53" s="672"/>
      <c r="C53" s="672"/>
      <c r="D53" s="667"/>
      <c r="E53" s="667"/>
      <c r="F53" s="667"/>
      <c r="G53" s="667"/>
      <c r="H53" s="667"/>
      <c r="I53" s="667"/>
      <c r="J53" s="96" t="s">
        <v>1341</v>
      </c>
    </row>
    <row r="54" spans="1:10" s="96" customFormat="1" ht="12" customHeight="1">
      <c r="A54" s="370" t="s">
        <v>1450</v>
      </c>
      <c r="B54" s="667">
        <v>5640936.0379999978</v>
      </c>
      <c r="C54" s="667">
        <v>5579669.381000001</v>
      </c>
      <c r="D54" s="667">
        <v>4245737.4419999989</v>
      </c>
      <c r="E54" s="667">
        <v>5243556.7060000002</v>
      </c>
      <c r="F54" s="667">
        <v>5337618.027999999</v>
      </c>
      <c r="G54" s="667">
        <v>4935841.7079999987</v>
      </c>
      <c r="H54" s="667">
        <v>3798703.9279999998</v>
      </c>
      <c r="I54" s="667">
        <v>5906461.2680000002</v>
      </c>
      <c r="J54" s="370" t="s">
        <v>1451</v>
      </c>
    </row>
    <row r="55" spans="1:10" s="96" customFormat="1" ht="12" customHeight="1">
      <c r="A55" s="370" t="s">
        <v>1452</v>
      </c>
      <c r="B55" s="667">
        <v>7063298.2830000008</v>
      </c>
      <c r="C55" s="667">
        <v>6809388.3709999993</v>
      </c>
      <c r="D55" s="667">
        <v>6579166.7870000005</v>
      </c>
      <c r="E55" s="667">
        <v>7592771.7459999993</v>
      </c>
      <c r="F55" s="667">
        <v>7431153.8699999992</v>
      </c>
      <c r="G55" s="667">
        <v>7043815.9580000015</v>
      </c>
      <c r="H55" s="667">
        <v>5714573.4810000006</v>
      </c>
      <c r="I55" s="667">
        <v>7143064.7999999989</v>
      </c>
      <c r="J55" s="370" t="s">
        <v>1453</v>
      </c>
    </row>
    <row r="56" spans="1:10" s="96" customFormat="1" ht="12" customHeight="1">
      <c r="A56" s="370" t="s">
        <v>1454</v>
      </c>
      <c r="B56" s="670">
        <v>-1422362.2450000029</v>
      </c>
      <c r="C56" s="670">
        <v>-1229718.9899999984</v>
      </c>
      <c r="D56" s="670">
        <v>-2333429.3450000016</v>
      </c>
      <c r="E56" s="670">
        <v>-2349215.0399999991</v>
      </c>
      <c r="F56" s="670">
        <v>-2093535.8420000002</v>
      </c>
      <c r="G56" s="670">
        <v>-2107974.2500000028</v>
      </c>
      <c r="H56" s="667">
        <v>-1915869.5530000008</v>
      </c>
      <c r="I56" s="667">
        <v>-1236603.5319999987</v>
      </c>
      <c r="J56" s="296" t="s">
        <v>1455</v>
      </c>
    </row>
    <row r="57" spans="1:10" s="96" customFormat="1" ht="12" customHeight="1">
      <c r="A57" s="370" t="s">
        <v>1456</v>
      </c>
      <c r="B57" s="670">
        <v>79.862633744020755</v>
      </c>
      <c r="C57" s="670">
        <v>81.940830468164251</v>
      </c>
      <c r="D57" s="670">
        <v>64.533056836152809</v>
      </c>
      <c r="E57" s="670">
        <v>69.059849043432592</v>
      </c>
      <c r="F57" s="670">
        <v>71.827580499285233</v>
      </c>
      <c r="G57" s="670">
        <v>70.073405344927068</v>
      </c>
      <c r="H57" s="679">
        <v>66.473971165653111</v>
      </c>
      <c r="I57" s="679">
        <v>82.688053844898633</v>
      </c>
      <c r="J57" s="296" t="s">
        <v>1457</v>
      </c>
    </row>
    <row r="58" spans="1:10" s="96" customFormat="1" ht="12" customHeight="1">
      <c r="A58" s="266" t="s">
        <v>1460</v>
      </c>
      <c r="B58" s="672"/>
      <c r="C58" s="672"/>
      <c r="D58" s="667"/>
      <c r="E58" s="667"/>
      <c r="F58" s="667"/>
      <c r="G58" s="667"/>
      <c r="H58" s="667"/>
      <c r="I58" s="667"/>
      <c r="J58" s="266" t="s">
        <v>1461</v>
      </c>
    </row>
    <row r="59" spans="1:10" s="96" customFormat="1" ht="12" customHeight="1">
      <c r="A59" s="370" t="s">
        <v>1450</v>
      </c>
      <c r="B59" s="667">
        <v>4909658.1430000002</v>
      </c>
      <c r="C59" s="667">
        <v>4891992.517</v>
      </c>
      <c r="D59" s="667">
        <v>3642209.9629999995</v>
      </c>
      <c r="E59" s="667">
        <v>4545083.6290000007</v>
      </c>
      <c r="F59" s="667">
        <v>4612979.1729999995</v>
      </c>
      <c r="G59" s="667">
        <v>4240853.1499999985</v>
      </c>
      <c r="H59" s="667">
        <v>3284285.0520000011</v>
      </c>
      <c r="I59" s="667">
        <v>5196909.8780000005</v>
      </c>
      <c r="J59" s="370" t="s">
        <v>1451</v>
      </c>
    </row>
    <row r="60" spans="1:10" s="96" customFormat="1" ht="12" customHeight="1">
      <c r="A60" s="370" t="s">
        <v>1452</v>
      </c>
      <c r="B60" s="667">
        <v>6502623.983</v>
      </c>
      <c r="C60" s="667">
        <v>6307520.443</v>
      </c>
      <c r="D60" s="667">
        <v>6025407.7120000003</v>
      </c>
      <c r="E60" s="667">
        <v>6977179.9229999986</v>
      </c>
      <c r="F60" s="667">
        <v>6806653.142</v>
      </c>
      <c r="G60" s="667">
        <v>6546345.3820000002</v>
      </c>
      <c r="H60" s="667">
        <v>5270557.9039999982</v>
      </c>
      <c r="I60" s="667">
        <v>6593880.0829999996</v>
      </c>
      <c r="J60" s="370" t="s">
        <v>1453</v>
      </c>
    </row>
    <row r="61" spans="1:10" s="96" customFormat="1" ht="12" customHeight="1">
      <c r="A61" s="370" t="s">
        <v>1454</v>
      </c>
      <c r="B61" s="670">
        <v>-1592965.8399999999</v>
      </c>
      <c r="C61" s="670">
        <v>-1415527.926</v>
      </c>
      <c r="D61" s="670">
        <v>-2383197.7490000008</v>
      </c>
      <c r="E61" s="670">
        <v>-2432096.2939999979</v>
      </c>
      <c r="F61" s="670">
        <v>-2193673.9690000005</v>
      </c>
      <c r="G61" s="670">
        <v>-2305492.2320000017</v>
      </c>
      <c r="H61" s="667">
        <v>-1986272.8519999972</v>
      </c>
      <c r="I61" s="667">
        <v>-1396970.2049999991</v>
      </c>
      <c r="J61" s="296" t="s">
        <v>1455</v>
      </c>
    </row>
    <row r="62" spans="1:10" s="96" customFormat="1" ht="12" customHeight="1">
      <c r="A62" s="370" t="s">
        <v>1456</v>
      </c>
      <c r="B62" s="670">
        <v>75.502722529173809</v>
      </c>
      <c r="C62" s="670">
        <v>77.558092141089546</v>
      </c>
      <c r="D62" s="670">
        <v>60.447527156482636</v>
      </c>
      <c r="E62" s="670">
        <v>65.14213018955283</v>
      </c>
      <c r="F62" s="670">
        <v>67.771621041417831</v>
      </c>
      <c r="G62" s="670">
        <v>64.781995182545018</v>
      </c>
      <c r="H62" s="679">
        <v>62.313802671771235</v>
      </c>
      <c r="I62" s="679">
        <v>78.814139968944914</v>
      </c>
      <c r="J62" s="296" t="s">
        <v>1457</v>
      </c>
    </row>
    <row r="63" spans="1:10" s="96" customFormat="1" ht="12" customHeight="1">
      <c r="A63" s="266" t="s">
        <v>1472</v>
      </c>
      <c r="B63" s="672"/>
      <c r="C63" s="672"/>
      <c r="D63" s="667"/>
      <c r="E63" s="667"/>
      <c r="F63" s="667"/>
      <c r="G63" s="667"/>
      <c r="H63" s="667"/>
      <c r="I63" s="667"/>
      <c r="J63" s="96" t="s">
        <v>1462</v>
      </c>
    </row>
    <row r="64" spans="1:10" s="96" customFormat="1" ht="12" customHeight="1">
      <c r="A64" s="370" t="s">
        <v>1450</v>
      </c>
      <c r="B64" s="667">
        <v>1940327.2609999983</v>
      </c>
      <c r="C64" s="667">
        <v>1772422.1380000005</v>
      </c>
      <c r="D64" s="667">
        <v>1705399.1570000001</v>
      </c>
      <c r="E64" s="667">
        <v>1830775.5799999994</v>
      </c>
      <c r="F64" s="667">
        <v>2202338.7089999989</v>
      </c>
      <c r="G64" s="667">
        <v>1701082.550000001</v>
      </c>
      <c r="H64" s="667">
        <v>1580496.4130000006</v>
      </c>
      <c r="I64" s="667">
        <v>2291455.0040000002</v>
      </c>
      <c r="J64" s="370" t="s">
        <v>1451</v>
      </c>
    </row>
    <row r="65" spans="1:10" s="96" customFormat="1" ht="12" customHeight="1">
      <c r="A65" s="370" t="s">
        <v>1452</v>
      </c>
      <c r="B65" s="667">
        <v>2363664.8710000012</v>
      </c>
      <c r="C65" s="667">
        <v>2072068.0999999999</v>
      </c>
      <c r="D65" s="667">
        <v>2248084.3890000004</v>
      </c>
      <c r="E65" s="667">
        <v>1911763.8410000007</v>
      </c>
      <c r="F65" s="667">
        <v>2656097.196</v>
      </c>
      <c r="G65" s="667">
        <v>2007104.3590000002</v>
      </c>
      <c r="H65" s="667">
        <v>2219551.8289999999</v>
      </c>
      <c r="I65" s="667">
        <v>2971297.4910000023</v>
      </c>
      <c r="J65" s="370" t="s">
        <v>1453</v>
      </c>
    </row>
    <row r="66" spans="1:10" s="96" customFormat="1" ht="12" customHeight="1">
      <c r="A66" s="370" t="s">
        <v>1454</v>
      </c>
      <c r="B66" s="670">
        <v>-423337.6100000029</v>
      </c>
      <c r="C66" s="670">
        <v>-299645.96199999936</v>
      </c>
      <c r="D66" s="670">
        <v>-542685.23200000031</v>
      </c>
      <c r="E66" s="670">
        <v>-80988.261000001337</v>
      </c>
      <c r="F66" s="670">
        <v>-453758.48700000113</v>
      </c>
      <c r="G66" s="670">
        <v>-306021.80899999919</v>
      </c>
      <c r="H66" s="667">
        <v>-639055.41599999927</v>
      </c>
      <c r="I66" s="667">
        <v>-679842.48700000206</v>
      </c>
      <c r="J66" s="296" t="s">
        <v>1455</v>
      </c>
    </row>
    <row r="67" spans="1:10" s="96" customFormat="1" ht="12" customHeight="1">
      <c r="A67" s="370" t="s">
        <v>1456</v>
      </c>
      <c r="B67" s="670">
        <v>82.089778665581278</v>
      </c>
      <c r="C67" s="670">
        <v>85.538797590677675</v>
      </c>
      <c r="D67" s="670">
        <v>75.860104066582707</v>
      </c>
      <c r="E67" s="670">
        <v>95.76368904656978</v>
      </c>
      <c r="F67" s="670">
        <v>82.916344790267942</v>
      </c>
      <c r="G67" s="670">
        <v>84.753069384370804</v>
      </c>
      <c r="H67" s="679">
        <v>71.207907486083784</v>
      </c>
      <c r="I67" s="679">
        <v>77.119676200069804</v>
      </c>
      <c r="J67" s="296" t="s">
        <v>1457</v>
      </c>
    </row>
    <row r="68" spans="1:10" s="96" customFormat="1" ht="12" customHeight="1">
      <c r="A68" s="96" t="s">
        <v>1390</v>
      </c>
      <c r="B68" s="672"/>
      <c r="C68" s="672"/>
      <c r="D68" s="667"/>
      <c r="E68" s="667"/>
      <c r="F68" s="667"/>
      <c r="G68" s="667"/>
      <c r="H68" s="667"/>
      <c r="I68" s="667"/>
      <c r="J68" s="96" t="s">
        <v>1391</v>
      </c>
    </row>
    <row r="69" spans="1:10" s="96" customFormat="1" ht="12" customHeight="1">
      <c r="A69" s="370" t="s">
        <v>1450</v>
      </c>
      <c r="B69" s="667">
        <v>1612196.9809999992</v>
      </c>
      <c r="C69" s="667">
        <v>1471453.4270000004</v>
      </c>
      <c r="D69" s="667">
        <v>1399857.0720000006</v>
      </c>
      <c r="E69" s="667">
        <v>1538155.3439999998</v>
      </c>
      <c r="F69" s="667">
        <v>1908089.9539999992</v>
      </c>
      <c r="G69" s="667">
        <v>1397516.4850000013</v>
      </c>
      <c r="H69" s="667">
        <v>1365566.0890000006</v>
      </c>
      <c r="I69" s="667">
        <v>1975579.7410000006</v>
      </c>
      <c r="J69" s="370" t="s">
        <v>1451</v>
      </c>
    </row>
    <row r="70" spans="1:10" s="96" customFormat="1" ht="12" customHeight="1">
      <c r="A70" s="370" t="s">
        <v>1452</v>
      </c>
      <c r="B70" s="667">
        <v>2246584.9780000011</v>
      </c>
      <c r="C70" s="667">
        <v>1973680.7269999997</v>
      </c>
      <c r="D70" s="667">
        <v>2127682.4350000005</v>
      </c>
      <c r="E70" s="667">
        <v>1809137.840000001</v>
      </c>
      <c r="F70" s="667">
        <v>2541895.0359999998</v>
      </c>
      <c r="G70" s="667">
        <v>1936953.2520000003</v>
      </c>
      <c r="H70" s="667">
        <v>2120175.2200000002</v>
      </c>
      <c r="I70" s="667">
        <v>2859140.4050000021</v>
      </c>
      <c r="J70" s="370" t="s">
        <v>1453</v>
      </c>
    </row>
    <row r="71" spans="1:10" s="96" customFormat="1" ht="12" customHeight="1">
      <c r="A71" s="370" t="s">
        <v>1454</v>
      </c>
      <c r="B71" s="670">
        <v>-634387.99700000184</v>
      </c>
      <c r="C71" s="670">
        <v>-502227.29999999935</v>
      </c>
      <c r="D71" s="670">
        <v>-727825.3629999999</v>
      </c>
      <c r="E71" s="670">
        <v>-270982.49600000121</v>
      </c>
      <c r="F71" s="670">
        <v>-633805.08200000064</v>
      </c>
      <c r="G71" s="670">
        <v>-539436.76699999906</v>
      </c>
      <c r="H71" s="667">
        <v>-754609.13099999959</v>
      </c>
      <c r="I71" s="667">
        <v>-883560.6640000015</v>
      </c>
      <c r="J71" s="296" t="s">
        <v>1455</v>
      </c>
    </row>
    <row r="72" spans="1:10" s="96" customFormat="1" ht="12" customHeight="1" thickBot="1">
      <c r="A72" s="370" t="s">
        <v>1456</v>
      </c>
      <c r="B72" s="680">
        <v>71.762118806440199</v>
      </c>
      <c r="C72" s="680">
        <v>74.553771887746692</v>
      </c>
      <c r="D72" s="680">
        <v>65.792575478962405</v>
      </c>
      <c r="E72" s="680">
        <v>85.021456629307963</v>
      </c>
      <c r="F72" s="680">
        <v>75.065646967178679</v>
      </c>
      <c r="G72" s="680">
        <v>72.150243355486054</v>
      </c>
      <c r="H72" s="680">
        <v>64.408171368024966</v>
      </c>
      <c r="I72" s="680">
        <v>69.096982349840189</v>
      </c>
      <c r="J72" s="296" t="s">
        <v>1457</v>
      </c>
    </row>
    <row r="73" spans="1:10" s="96" customFormat="1" ht="12" customHeight="1" thickBot="1">
      <c r="A73" s="179"/>
      <c r="B73" s="941" t="s">
        <v>1473</v>
      </c>
      <c r="C73" s="941"/>
      <c r="D73" s="941"/>
      <c r="E73" s="941"/>
      <c r="F73" s="941"/>
      <c r="G73" s="941"/>
      <c r="H73" s="941"/>
      <c r="I73" s="941"/>
    </row>
    <row r="74" spans="1:10" s="96" customFormat="1" ht="31.15" customHeight="1" thickBot="1">
      <c r="A74" s="179"/>
      <c r="B74" s="183" t="s">
        <v>1380</v>
      </c>
      <c r="C74" s="183" t="s">
        <v>1336</v>
      </c>
      <c r="D74" s="183" t="s">
        <v>1381</v>
      </c>
      <c r="E74" s="183" t="s">
        <v>1467</v>
      </c>
      <c r="F74" s="183" t="s">
        <v>1474</v>
      </c>
      <c r="G74" s="183" t="s">
        <v>1475</v>
      </c>
      <c r="H74" s="183" t="s">
        <v>1476</v>
      </c>
      <c r="I74" s="183" t="s">
        <v>1477</v>
      </c>
    </row>
    <row r="75" spans="1:10" s="96" customFormat="1" ht="12" customHeight="1">
      <c r="A75" s="613" t="s">
        <v>1382</v>
      </c>
      <c r="B75" s="614"/>
      <c r="C75" s="614"/>
      <c r="D75" s="614"/>
      <c r="E75" s="614"/>
      <c r="F75" s="614"/>
      <c r="G75" s="614"/>
      <c r="H75" s="614"/>
      <c r="I75" s="179"/>
    </row>
    <row r="76" spans="1:10" s="96" customFormat="1" ht="12" customHeight="1">
      <c r="A76" s="616" t="s">
        <v>1383</v>
      </c>
      <c r="B76" s="617"/>
      <c r="C76" s="617"/>
      <c r="D76" s="617"/>
      <c r="E76" s="617"/>
      <c r="F76" s="617"/>
      <c r="G76" s="617"/>
      <c r="H76" s="617"/>
      <c r="I76" s="179"/>
    </row>
    <row r="77" spans="1:10" s="96" customFormat="1" ht="6" customHeight="1">
      <c r="A77" s="179"/>
      <c r="B77" s="179"/>
      <c r="C77" s="179"/>
      <c r="D77" s="179"/>
      <c r="E77" s="179"/>
      <c r="F77" s="179"/>
      <c r="G77" s="179"/>
      <c r="H77" s="179"/>
      <c r="I77" s="179"/>
    </row>
    <row r="78" spans="1:10" s="96" customFormat="1" ht="12" customHeight="1">
      <c r="A78" s="1005" t="s">
        <v>1478</v>
      </c>
      <c r="B78" s="1005"/>
      <c r="C78" s="1005"/>
      <c r="D78" s="1005"/>
      <c r="E78" s="1005"/>
      <c r="F78" s="1005"/>
      <c r="G78" s="1005"/>
      <c r="H78" s="1005"/>
      <c r="I78" s="1005"/>
      <c r="J78" s="1005"/>
    </row>
    <row r="79" spans="1:10" s="96" customFormat="1" ht="12" customHeight="1">
      <c r="A79" s="1025" t="s">
        <v>1479</v>
      </c>
      <c r="B79" s="1025"/>
      <c r="C79" s="1025"/>
      <c r="D79" s="1025"/>
      <c r="E79" s="1025"/>
      <c r="F79" s="1025"/>
      <c r="G79" s="1025"/>
      <c r="H79" s="1025"/>
      <c r="I79" s="1025"/>
      <c r="J79" s="1025"/>
    </row>
    <row r="80" spans="1:10" s="96" customFormat="1" ht="12" customHeight="1">
      <c r="A80" s="681"/>
      <c r="B80" s="682"/>
      <c r="C80" s="682"/>
      <c r="D80" s="682"/>
      <c r="E80" s="682"/>
      <c r="F80" s="682"/>
      <c r="G80" s="682"/>
      <c r="H80" s="682"/>
      <c r="I80" s="682"/>
    </row>
    <row r="81" spans="1:9">
      <c r="A81" s="96"/>
      <c r="B81" s="96"/>
      <c r="C81" s="96"/>
      <c r="D81" s="96"/>
      <c r="E81" s="96"/>
      <c r="F81" s="96"/>
      <c r="G81" s="96"/>
      <c r="H81" s="96"/>
      <c r="I81" s="96"/>
    </row>
    <row r="82" spans="1:9">
      <c r="A82" s="96"/>
      <c r="B82" s="96"/>
      <c r="C82" s="96"/>
      <c r="D82" s="96"/>
      <c r="E82" s="96"/>
      <c r="F82" s="96"/>
      <c r="G82" s="96"/>
      <c r="H82" s="96"/>
      <c r="I82" s="96"/>
    </row>
    <row r="83" spans="1:9">
      <c r="A83" s="96"/>
      <c r="B83" s="96"/>
      <c r="C83" s="96"/>
      <c r="D83" s="96"/>
      <c r="E83" s="96"/>
      <c r="F83" s="96"/>
      <c r="G83" s="96"/>
      <c r="H83" s="96"/>
      <c r="I83" s="96"/>
    </row>
    <row r="84" spans="1:9">
      <c r="A84" s="96"/>
      <c r="B84" s="96"/>
      <c r="C84" s="96"/>
      <c r="D84" s="96"/>
      <c r="E84" s="96"/>
      <c r="F84" s="96"/>
      <c r="G84" s="96"/>
      <c r="H84" s="96"/>
      <c r="I84" s="96"/>
    </row>
    <row r="85" spans="1:9">
      <c r="A85" s="96"/>
      <c r="B85" s="96"/>
      <c r="C85" s="96"/>
      <c r="D85" s="96"/>
      <c r="E85" s="96"/>
      <c r="F85" s="96"/>
      <c r="G85" s="96"/>
      <c r="H85" s="96"/>
      <c r="I85" s="96"/>
    </row>
    <row r="86" spans="1:9">
      <c r="A86" s="96"/>
      <c r="B86" s="96"/>
      <c r="C86" s="96"/>
      <c r="D86" s="96"/>
      <c r="E86" s="96"/>
      <c r="F86" s="96"/>
      <c r="G86" s="96"/>
      <c r="H86" s="96"/>
      <c r="I86" s="96"/>
    </row>
    <row r="87" spans="1:9" ht="9.75" customHeight="1">
      <c r="A87" s="96"/>
      <c r="B87" s="96"/>
      <c r="C87" s="96"/>
      <c r="D87" s="96"/>
      <c r="E87" s="96"/>
      <c r="F87" s="96"/>
      <c r="G87" s="96"/>
      <c r="H87" s="96"/>
      <c r="I87" s="96"/>
    </row>
    <row r="88" spans="1:9">
      <c r="A88" s="96"/>
      <c r="B88" s="96"/>
      <c r="C88" s="96"/>
      <c r="D88" s="96"/>
      <c r="E88" s="96"/>
      <c r="F88" s="96"/>
      <c r="G88" s="96"/>
      <c r="H88" s="96"/>
      <c r="I88" s="96"/>
    </row>
    <row r="89" spans="1:9">
      <c r="A89" s="96"/>
      <c r="B89" s="96"/>
      <c r="C89" s="96"/>
      <c r="D89" s="96"/>
      <c r="E89" s="96"/>
      <c r="F89" s="96"/>
      <c r="G89" s="96"/>
      <c r="H89" s="96"/>
      <c r="I89" s="96"/>
    </row>
    <row r="90" spans="1:9">
      <c r="A90" s="96"/>
      <c r="B90" s="96"/>
      <c r="C90" s="96"/>
      <c r="D90" s="96"/>
      <c r="E90" s="96"/>
      <c r="F90" s="96"/>
      <c r="G90" s="96"/>
      <c r="H90" s="96"/>
      <c r="I90" s="96"/>
    </row>
    <row r="91" spans="1:9">
      <c r="A91" s="96"/>
      <c r="B91" s="96"/>
      <c r="C91" s="96"/>
      <c r="D91" s="96"/>
      <c r="E91" s="96"/>
      <c r="F91" s="96"/>
      <c r="G91" s="96"/>
      <c r="H91" s="96"/>
      <c r="I91" s="96"/>
    </row>
    <row r="92" spans="1:9">
      <c r="A92" s="96"/>
      <c r="B92" s="96"/>
      <c r="C92" s="96"/>
      <c r="D92" s="96"/>
      <c r="E92" s="96"/>
      <c r="F92" s="96"/>
      <c r="G92" s="96"/>
      <c r="H92" s="96"/>
      <c r="I92" s="96"/>
    </row>
    <row r="93" spans="1:9">
      <c r="A93" s="96"/>
      <c r="B93" s="96"/>
      <c r="C93" s="96"/>
      <c r="D93" s="96"/>
      <c r="E93" s="96"/>
      <c r="F93" s="96"/>
      <c r="G93" s="96"/>
      <c r="H93" s="96"/>
      <c r="I93" s="96"/>
    </row>
    <row r="94" spans="1:9">
      <c r="A94" s="96"/>
      <c r="B94" s="96"/>
      <c r="C94" s="96"/>
      <c r="D94" s="96"/>
      <c r="E94" s="96"/>
      <c r="F94" s="96"/>
      <c r="G94" s="96"/>
      <c r="H94" s="96"/>
      <c r="I94" s="96"/>
    </row>
    <row r="95" spans="1:9">
      <c r="A95" s="96"/>
      <c r="B95" s="96"/>
      <c r="C95" s="96"/>
      <c r="D95" s="96"/>
      <c r="E95" s="96"/>
      <c r="F95" s="96"/>
      <c r="G95" s="96"/>
      <c r="H95" s="96"/>
      <c r="I95" s="96"/>
    </row>
    <row r="96" spans="1:9">
      <c r="A96" s="96"/>
      <c r="B96" s="96"/>
      <c r="C96" s="96"/>
      <c r="D96" s="96"/>
      <c r="E96" s="96"/>
      <c r="F96" s="96"/>
      <c r="G96" s="96"/>
      <c r="H96" s="96"/>
      <c r="I96" s="96"/>
    </row>
    <row r="97" spans="1:9">
      <c r="A97" s="96"/>
      <c r="B97" s="96"/>
      <c r="C97" s="96"/>
      <c r="D97" s="96"/>
      <c r="E97" s="96"/>
      <c r="F97" s="96"/>
      <c r="G97" s="96"/>
      <c r="H97" s="96"/>
      <c r="I97" s="96"/>
    </row>
    <row r="98" spans="1:9">
      <c r="A98" s="96"/>
      <c r="B98" s="96"/>
      <c r="C98" s="96"/>
      <c r="D98" s="96"/>
      <c r="E98" s="96"/>
      <c r="F98" s="96"/>
      <c r="G98" s="96"/>
      <c r="H98" s="96"/>
      <c r="I98" s="96"/>
    </row>
    <row r="99" spans="1:9">
      <c r="A99" s="96"/>
      <c r="B99" s="96"/>
      <c r="C99" s="96"/>
      <c r="D99" s="96"/>
      <c r="E99" s="96"/>
      <c r="F99" s="96"/>
      <c r="G99" s="96"/>
      <c r="H99" s="96"/>
      <c r="I99" s="96"/>
    </row>
    <row r="100" spans="1:9">
      <c r="A100" s="96"/>
      <c r="B100" s="96"/>
      <c r="C100" s="96"/>
      <c r="D100" s="96"/>
      <c r="E100" s="96"/>
      <c r="F100" s="96"/>
      <c r="G100" s="96"/>
      <c r="H100" s="96"/>
      <c r="I100" s="96"/>
    </row>
    <row r="101" spans="1:9">
      <c r="A101" s="96"/>
      <c r="B101" s="96"/>
      <c r="C101" s="96"/>
      <c r="D101" s="96"/>
      <c r="E101" s="96"/>
      <c r="F101" s="96"/>
      <c r="G101" s="96"/>
      <c r="H101" s="96"/>
      <c r="I101" s="96"/>
    </row>
    <row r="102" spans="1:9">
      <c r="A102" s="96"/>
      <c r="B102" s="96"/>
      <c r="C102" s="96"/>
      <c r="D102" s="96"/>
      <c r="E102" s="96"/>
      <c r="F102" s="96"/>
      <c r="G102" s="96"/>
      <c r="H102" s="96"/>
      <c r="I102" s="96"/>
    </row>
    <row r="103" spans="1:9">
      <c r="A103" s="96"/>
      <c r="B103" s="96"/>
      <c r="C103" s="96"/>
      <c r="D103" s="96"/>
      <c r="E103" s="96"/>
      <c r="F103" s="96"/>
      <c r="G103" s="96"/>
      <c r="H103" s="96"/>
      <c r="I103" s="96"/>
    </row>
    <row r="104" spans="1:9">
      <c r="A104" s="96"/>
      <c r="B104" s="96"/>
      <c r="C104" s="96"/>
      <c r="D104" s="96"/>
      <c r="E104" s="96"/>
      <c r="F104" s="96"/>
      <c r="G104" s="96"/>
      <c r="H104" s="96"/>
      <c r="I104" s="96"/>
    </row>
    <row r="105" spans="1:9">
      <c r="A105" s="96"/>
      <c r="B105" s="96"/>
      <c r="C105" s="96"/>
      <c r="D105" s="96"/>
      <c r="E105" s="96"/>
      <c r="F105" s="96"/>
      <c r="G105" s="96"/>
      <c r="H105" s="96"/>
      <c r="I105" s="96"/>
    </row>
    <row r="106" spans="1:9">
      <c r="A106" s="96"/>
      <c r="B106" s="96"/>
      <c r="C106" s="96"/>
      <c r="D106" s="96"/>
      <c r="E106" s="96"/>
      <c r="F106" s="96"/>
      <c r="G106" s="96"/>
      <c r="H106" s="96"/>
      <c r="I106" s="96"/>
    </row>
    <row r="107" spans="1:9">
      <c r="A107" s="96"/>
      <c r="B107" s="96"/>
      <c r="C107" s="96"/>
      <c r="D107" s="96"/>
      <c r="E107" s="96"/>
      <c r="F107" s="96"/>
      <c r="G107" s="96"/>
      <c r="H107" s="96"/>
      <c r="I107" s="96"/>
    </row>
    <row r="108" spans="1:9">
      <c r="A108" s="96"/>
      <c r="B108" s="96"/>
      <c r="C108" s="96"/>
      <c r="D108" s="96"/>
      <c r="E108" s="96"/>
      <c r="F108" s="96"/>
      <c r="G108" s="96"/>
      <c r="H108" s="96"/>
      <c r="I108" s="96"/>
    </row>
    <row r="109" spans="1:9">
      <c r="A109" s="96"/>
      <c r="B109" s="96"/>
      <c r="C109" s="96"/>
      <c r="D109" s="96"/>
      <c r="E109" s="96"/>
      <c r="F109" s="96"/>
      <c r="G109" s="96"/>
      <c r="H109" s="96"/>
      <c r="I109" s="96"/>
    </row>
    <row r="110" spans="1:9">
      <c r="A110" s="96"/>
      <c r="B110" s="96"/>
      <c r="C110" s="96"/>
      <c r="D110" s="96"/>
      <c r="E110" s="96"/>
      <c r="F110" s="96"/>
      <c r="G110" s="96"/>
      <c r="H110" s="96"/>
      <c r="I110" s="96"/>
    </row>
    <row r="111" spans="1:9">
      <c r="A111" s="96"/>
      <c r="B111" s="96"/>
      <c r="C111" s="96"/>
      <c r="D111" s="96"/>
      <c r="E111" s="96"/>
      <c r="F111" s="96"/>
      <c r="G111" s="96"/>
      <c r="H111" s="96"/>
      <c r="I111" s="96"/>
    </row>
    <row r="112" spans="1:9">
      <c r="A112" s="96"/>
      <c r="B112" s="96"/>
      <c r="C112" s="96"/>
      <c r="D112" s="96"/>
      <c r="E112" s="96"/>
      <c r="F112" s="96"/>
      <c r="G112" s="96"/>
      <c r="H112" s="96"/>
      <c r="I112" s="96"/>
    </row>
    <row r="113" spans="1:9">
      <c r="A113" s="96"/>
      <c r="B113" s="96"/>
      <c r="C113" s="96"/>
      <c r="D113" s="96"/>
      <c r="E113" s="96"/>
      <c r="F113" s="96"/>
      <c r="G113" s="96"/>
      <c r="H113" s="96"/>
      <c r="I113" s="96"/>
    </row>
    <row r="114" spans="1:9">
      <c r="A114" s="96"/>
      <c r="B114" s="96"/>
      <c r="C114" s="96"/>
      <c r="D114" s="96"/>
      <c r="E114" s="96"/>
      <c r="F114" s="96"/>
      <c r="G114" s="96"/>
      <c r="H114" s="96"/>
      <c r="I114" s="96"/>
    </row>
    <row r="115" spans="1:9">
      <c r="A115" s="96"/>
      <c r="B115" s="96"/>
      <c r="C115" s="96"/>
      <c r="D115" s="96"/>
      <c r="E115" s="96"/>
      <c r="F115" s="96"/>
      <c r="G115" s="96"/>
      <c r="H115" s="96"/>
      <c r="I115" s="96"/>
    </row>
    <row r="116" spans="1:9">
      <c r="A116" s="96"/>
      <c r="B116" s="96"/>
      <c r="C116" s="96"/>
      <c r="D116" s="96"/>
      <c r="E116" s="96"/>
      <c r="F116" s="96"/>
      <c r="G116" s="96"/>
      <c r="H116" s="96"/>
      <c r="I116" s="96"/>
    </row>
    <row r="117" spans="1:9">
      <c r="A117" s="96"/>
      <c r="B117" s="96"/>
      <c r="C117" s="96"/>
      <c r="D117" s="96"/>
      <c r="E117" s="96"/>
      <c r="F117" s="96"/>
      <c r="G117" s="96"/>
      <c r="H117" s="96"/>
      <c r="I117" s="96"/>
    </row>
    <row r="118" spans="1:9">
      <c r="A118" s="96"/>
      <c r="B118" s="96"/>
      <c r="C118" s="96"/>
      <c r="D118" s="96"/>
      <c r="E118" s="96"/>
      <c r="F118" s="96"/>
      <c r="G118" s="96"/>
      <c r="H118" s="96"/>
      <c r="I118" s="96"/>
    </row>
    <row r="119" spans="1:9">
      <c r="A119" s="96"/>
      <c r="B119" s="96"/>
      <c r="C119" s="96"/>
      <c r="D119" s="96"/>
      <c r="E119" s="96"/>
      <c r="F119" s="96"/>
      <c r="G119" s="96"/>
      <c r="H119" s="96"/>
      <c r="I119" s="96"/>
    </row>
    <row r="120" spans="1:9">
      <c r="A120" s="96"/>
      <c r="B120" s="96"/>
      <c r="C120" s="96"/>
      <c r="D120" s="96"/>
      <c r="E120" s="96"/>
      <c r="F120" s="96"/>
      <c r="G120" s="96"/>
      <c r="H120" s="96"/>
      <c r="I120" s="96"/>
    </row>
    <row r="121" spans="1:9">
      <c r="A121" s="96"/>
      <c r="B121" s="96"/>
      <c r="C121" s="96"/>
      <c r="D121" s="96"/>
      <c r="E121" s="96"/>
      <c r="F121" s="96"/>
      <c r="G121" s="96"/>
      <c r="H121" s="96"/>
      <c r="I121" s="96"/>
    </row>
    <row r="122" spans="1:9">
      <c r="A122" s="96"/>
      <c r="B122" s="96"/>
      <c r="C122" s="96"/>
      <c r="D122" s="96"/>
      <c r="E122" s="96"/>
      <c r="F122" s="96"/>
      <c r="G122" s="96"/>
      <c r="H122" s="96"/>
      <c r="I122" s="96"/>
    </row>
    <row r="123" spans="1:9">
      <c r="A123" s="96"/>
      <c r="B123" s="96"/>
      <c r="C123" s="96"/>
      <c r="D123" s="96"/>
      <c r="E123" s="96"/>
      <c r="F123" s="96"/>
      <c r="G123" s="96"/>
      <c r="H123" s="96"/>
      <c r="I123" s="96"/>
    </row>
    <row r="124" spans="1:9">
      <c r="A124" s="96"/>
      <c r="B124" s="96"/>
      <c r="C124" s="96"/>
      <c r="D124" s="96"/>
      <c r="E124" s="96"/>
      <c r="F124" s="96"/>
      <c r="G124" s="96"/>
      <c r="H124" s="96"/>
      <c r="I124" s="96"/>
    </row>
  </sheetData>
  <mergeCells count="10">
    <mergeCell ref="B41:I41"/>
    <mergeCell ref="B73:I73"/>
    <mergeCell ref="A78:J78"/>
    <mergeCell ref="A79:J79"/>
    <mergeCell ref="A1:J1"/>
    <mergeCell ref="A2:J2"/>
    <mergeCell ref="B4:G4"/>
    <mergeCell ref="H4:I4"/>
    <mergeCell ref="B36:G36"/>
    <mergeCell ref="H36:I36"/>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2E043-3E6F-4924-9282-400AB95B8A2C}">
  <dimension ref="A1:Q59"/>
  <sheetViews>
    <sheetView showGridLines="0" workbookViewId="0">
      <selection sqref="A1:J1"/>
    </sheetView>
  </sheetViews>
  <sheetFormatPr defaultColWidth="9.140625" defaultRowHeight="11.25"/>
  <cols>
    <col min="1" max="1" width="32.5703125" style="161" customWidth="1"/>
    <col min="2" max="2" width="7.85546875" style="161" customWidth="1"/>
    <col min="3" max="3" width="9.42578125" style="161" customWidth="1"/>
    <col min="4" max="8" width="7.85546875" style="161" customWidth="1"/>
    <col min="9" max="9" width="9.85546875" style="683" customWidth="1"/>
    <col min="10" max="10" width="32.42578125" style="161" customWidth="1"/>
    <col min="11" max="16384" width="9.140625" style="161"/>
  </cols>
  <sheetData>
    <row r="1" spans="1:17" ht="12" customHeight="1">
      <c r="A1" s="931" t="s">
        <v>1480</v>
      </c>
      <c r="B1" s="931"/>
      <c r="C1" s="931"/>
      <c r="D1" s="931"/>
      <c r="E1" s="931"/>
      <c r="F1" s="931"/>
      <c r="G1" s="931"/>
      <c r="H1" s="931"/>
      <c r="I1" s="931"/>
      <c r="J1" s="931"/>
    </row>
    <row r="2" spans="1:17" ht="12" customHeight="1">
      <c r="A2" s="932" t="s">
        <v>1481</v>
      </c>
      <c r="B2" s="932"/>
      <c r="C2" s="932"/>
      <c r="D2" s="932"/>
      <c r="E2" s="932"/>
      <c r="F2" s="932"/>
      <c r="G2" s="932"/>
      <c r="H2" s="932"/>
      <c r="I2" s="932"/>
      <c r="J2" s="932"/>
    </row>
    <row r="3" spans="1:17" ht="12" thickBot="1"/>
    <row r="4" spans="1:17" s="162" customFormat="1" ht="11.25" customHeight="1" thickBot="1">
      <c r="A4" s="527"/>
      <c r="B4" s="1026" t="s">
        <v>1329</v>
      </c>
      <c r="C4" s="1027"/>
      <c r="D4" s="1027"/>
      <c r="E4" s="1027"/>
      <c r="F4" s="1027"/>
      <c r="G4" s="1027"/>
      <c r="H4" s="1028"/>
      <c r="I4" s="936" t="s">
        <v>1330</v>
      </c>
    </row>
    <row r="5" spans="1:17" s="162" customFormat="1" ht="21" customHeight="1" thickBot="1">
      <c r="B5" s="183" t="s">
        <v>1331</v>
      </c>
      <c r="C5" s="183" t="s">
        <v>1332</v>
      </c>
      <c r="D5" s="183" t="s">
        <v>1333</v>
      </c>
      <c r="E5" s="183" t="s">
        <v>1334</v>
      </c>
      <c r="F5" s="183" t="s">
        <v>1335</v>
      </c>
      <c r="G5" s="183" t="s">
        <v>1336</v>
      </c>
      <c r="H5" s="183" t="s">
        <v>1337</v>
      </c>
      <c r="I5" s="937"/>
    </row>
    <row r="6" spans="1:17" s="162" customFormat="1" ht="12" customHeight="1">
      <c r="A6" s="195" t="s">
        <v>494</v>
      </c>
      <c r="B6" s="620">
        <v>8894653.1209999956</v>
      </c>
      <c r="C6" s="620">
        <v>10244424.704999998</v>
      </c>
      <c r="D6" s="620">
        <v>9447706.2009999976</v>
      </c>
      <c r="E6" s="620">
        <v>9274305.7850000001</v>
      </c>
      <c r="F6" s="620">
        <v>9309883.2609999999</v>
      </c>
      <c r="G6" s="620">
        <v>8783069.0979999993</v>
      </c>
      <c r="H6" s="620">
        <v>8706849.2219999991</v>
      </c>
      <c r="I6" s="684">
        <v>3.8736917405129532</v>
      </c>
      <c r="J6" s="139" t="s">
        <v>494</v>
      </c>
      <c r="K6" s="337"/>
      <c r="L6" s="337"/>
      <c r="M6" s="337"/>
      <c r="N6" s="337"/>
      <c r="O6" s="337"/>
      <c r="P6" s="337"/>
      <c r="Q6" s="337"/>
    </row>
    <row r="7" spans="1:17" s="162" customFormat="1" ht="12" customHeight="1">
      <c r="A7" s="296" t="s">
        <v>1338</v>
      </c>
      <c r="B7" s="685">
        <v>6676819.0800000001</v>
      </c>
      <c r="C7" s="685">
        <v>7870283.3990000002</v>
      </c>
      <c r="D7" s="685">
        <v>7181706.4670000002</v>
      </c>
      <c r="E7" s="685">
        <v>7141477.9309999999</v>
      </c>
      <c r="F7" s="685">
        <v>6946218.3900000006</v>
      </c>
      <c r="G7" s="685">
        <v>6711000.9979999987</v>
      </c>
      <c r="H7" s="685">
        <v>6458764.8330000006</v>
      </c>
      <c r="I7" s="686">
        <v>2.2435587220614082</v>
      </c>
      <c r="J7" s="296" t="s">
        <v>1339</v>
      </c>
      <c r="K7" s="337"/>
      <c r="L7" s="337"/>
      <c r="M7" s="337"/>
      <c r="N7" s="337"/>
      <c r="O7" s="337"/>
      <c r="P7" s="337"/>
      <c r="Q7" s="337"/>
    </row>
    <row r="8" spans="1:17" s="162" customFormat="1" ht="12" customHeight="1">
      <c r="A8" s="141" t="s">
        <v>1482</v>
      </c>
      <c r="B8" s="620">
        <v>6757938.046000001</v>
      </c>
      <c r="C8" s="620">
        <v>7949571.7349999994</v>
      </c>
      <c r="D8" s="620">
        <v>7279203.0510000018</v>
      </c>
      <c r="E8" s="620">
        <v>7259572.506000001</v>
      </c>
      <c r="F8" s="620">
        <v>7063298.2830000017</v>
      </c>
      <c r="G8" s="620">
        <v>6809388.3710000021</v>
      </c>
      <c r="H8" s="620">
        <v>6579166.7869999995</v>
      </c>
      <c r="I8" s="684">
        <v>2.2195403476112858</v>
      </c>
      <c r="J8" s="141" t="s">
        <v>1341</v>
      </c>
      <c r="K8" s="337"/>
      <c r="L8" s="337"/>
      <c r="M8" s="337"/>
      <c r="N8" s="337"/>
      <c r="O8" s="337"/>
      <c r="P8" s="337"/>
      <c r="Q8" s="337"/>
    </row>
    <row r="9" spans="1:17" s="162" customFormat="1" ht="19.5" customHeight="1">
      <c r="A9" s="195" t="s">
        <v>1483</v>
      </c>
      <c r="B9" s="342" t="s">
        <v>360</v>
      </c>
      <c r="C9" s="342" t="s">
        <v>360</v>
      </c>
      <c r="D9" s="342" t="s">
        <v>360</v>
      </c>
      <c r="E9" s="342" t="s">
        <v>360</v>
      </c>
      <c r="F9" s="342" t="s">
        <v>360</v>
      </c>
      <c r="G9" s="342" t="s">
        <v>360</v>
      </c>
      <c r="H9" s="342" t="s">
        <v>360</v>
      </c>
      <c r="I9" s="684" t="s">
        <v>345</v>
      </c>
      <c r="J9" s="687" t="s">
        <v>1484</v>
      </c>
      <c r="K9" s="688"/>
      <c r="L9" s="688"/>
      <c r="M9" s="688"/>
      <c r="N9" s="688"/>
      <c r="O9" s="688"/>
      <c r="P9" s="688"/>
      <c r="Q9" s="688"/>
    </row>
    <row r="10" spans="1:17" s="162" customFormat="1" ht="12" customHeight="1">
      <c r="A10" s="195" t="s">
        <v>1485</v>
      </c>
      <c r="B10" s="620">
        <v>1052900.6720000003</v>
      </c>
      <c r="C10" s="620">
        <v>1152417.9839999999</v>
      </c>
      <c r="D10" s="620">
        <v>1082524.0269999998</v>
      </c>
      <c r="E10" s="620">
        <v>1187516.517</v>
      </c>
      <c r="F10" s="620">
        <v>1079414.5919999999</v>
      </c>
      <c r="G10" s="620">
        <v>1030653.4680000006</v>
      </c>
      <c r="H10" s="620">
        <v>903723.69799999997</v>
      </c>
      <c r="I10" s="684">
        <v>9.0738570811850252</v>
      </c>
      <c r="J10" s="139" t="s">
        <v>1486</v>
      </c>
      <c r="K10" s="337"/>
      <c r="L10" s="337"/>
      <c r="M10" s="337"/>
      <c r="N10" s="337"/>
      <c r="O10" s="337"/>
      <c r="P10" s="337"/>
      <c r="Q10" s="337"/>
    </row>
    <row r="11" spans="1:17" s="162" customFormat="1" ht="12" customHeight="1">
      <c r="A11" s="195" t="s">
        <v>1487</v>
      </c>
      <c r="B11" s="620">
        <v>48666.269000000015</v>
      </c>
      <c r="C11" s="620">
        <v>50833.198999999979</v>
      </c>
      <c r="D11" s="620">
        <v>51929.506000000016</v>
      </c>
      <c r="E11" s="620">
        <v>52399.847999999998</v>
      </c>
      <c r="F11" s="620">
        <v>54658.881000000008</v>
      </c>
      <c r="G11" s="620">
        <v>42547.489000000001</v>
      </c>
      <c r="H11" s="620">
        <v>47687.817999999992</v>
      </c>
      <c r="I11" s="684">
        <v>-13.022561000129542</v>
      </c>
      <c r="J11" s="195" t="s">
        <v>1488</v>
      </c>
      <c r="K11" s="337"/>
      <c r="L11" s="337"/>
      <c r="M11" s="337"/>
      <c r="N11" s="337"/>
      <c r="O11" s="337"/>
      <c r="P11" s="337"/>
      <c r="Q11" s="337"/>
    </row>
    <row r="12" spans="1:17" s="162" customFormat="1" ht="12" customHeight="1">
      <c r="A12" s="195" t="s">
        <v>1489</v>
      </c>
      <c r="B12" s="620">
        <v>339840.91900000011</v>
      </c>
      <c r="C12" s="620">
        <v>316762.87199999986</v>
      </c>
      <c r="D12" s="620">
        <v>289413.74300000013</v>
      </c>
      <c r="E12" s="620">
        <v>336682.75500000024</v>
      </c>
      <c r="F12" s="620">
        <v>309004.53599999996</v>
      </c>
      <c r="G12" s="620">
        <v>283217.10099999991</v>
      </c>
      <c r="H12" s="620">
        <v>289090.90500000003</v>
      </c>
      <c r="I12" s="684">
        <v>28.095990180419562</v>
      </c>
      <c r="J12" s="195" t="s">
        <v>1490</v>
      </c>
      <c r="K12" s="337"/>
      <c r="L12" s="337"/>
      <c r="M12" s="337"/>
      <c r="N12" s="337"/>
      <c r="O12" s="337"/>
      <c r="P12" s="337"/>
      <c r="Q12" s="337"/>
    </row>
    <row r="13" spans="1:17" s="162" customFormat="1" ht="12" customHeight="1">
      <c r="A13" s="195" t="s">
        <v>1491</v>
      </c>
      <c r="B13" s="620">
        <v>9950.8089999999975</v>
      </c>
      <c r="C13" s="620">
        <v>11293.273999999999</v>
      </c>
      <c r="D13" s="620">
        <v>11645.589999999998</v>
      </c>
      <c r="E13" s="620">
        <v>9536.952000000003</v>
      </c>
      <c r="F13" s="620">
        <v>13727.149000000005</v>
      </c>
      <c r="G13" s="620">
        <v>8489.1899999999987</v>
      </c>
      <c r="H13" s="620">
        <v>8335.4329999999991</v>
      </c>
      <c r="I13" s="684">
        <v>-39.399350840158199</v>
      </c>
      <c r="J13" s="139" t="s">
        <v>1492</v>
      </c>
      <c r="K13" s="337"/>
      <c r="L13" s="337"/>
      <c r="M13" s="337"/>
      <c r="N13" s="337"/>
      <c r="O13" s="337"/>
      <c r="P13" s="337"/>
      <c r="Q13" s="337"/>
    </row>
    <row r="14" spans="1:17" s="162" customFormat="1" ht="12" customHeight="1">
      <c r="A14" s="195" t="s">
        <v>1493</v>
      </c>
      <c r="B14" s="620">
        <v>1360.202</v>
      </c>
      <c r="C14" s="620">
        <v>1229.8360000000002</v>
      </c>
      <c r="D14" s="620">
        <v>950.09900000000005</v>
      </c>
      <c r="E14" s="620">
        <v>640.69299999999987</v>
      </c>
      <c r="F14" s="620">
        <v>854.17399999999986</v>
      </c>
      <c r="G14" s="620">
        <v>791.78399999999999</v>
      </c>
      <c r="H14" s="620">
        <v>681.52200000000039</v>
      </c>
      <c r="I14" s="684">
        <v>31.0768969840409</v>
      </c>
      <c r="J14" s="195" t="s">
        <v>1494</v>
      </c>
      <c r="K14" s="337"/>
      <c r="L14" s="337"/>
      <c r="M14" s="337"/>
      <c r="N14" s="337"/>
      <c r="O14" s="337"/>
      <c r="P14" s="337"/>
      <c r="Q14" s="337"/>
    </row>
    <row r="15" spans="1:17" s="162" customFormat="1" ht="12" customHeight="1">
      <c r="A15" s="195" t="s">
        <v>1495</v>
      </c>
      <c r="B15" s="620">
        <v>4712.0659999999989</v>
      </c>
      <c r="C15" s="620">
        <v>5296.2769999999991</v>
      </c>
      <c r="D15" s="620">
        <v>7033.8680000000004</v>
      </c>
      <c r="E15" s="620">
        <v>7027.5089999999991</v>
      </c>
      <c r="F15" s="620">
        <v>5332.992000000002</v>
      </c>
      <c r="G15" s="620">
        <v>5054.9409999999998</v>
      </c>
      <c r="H15" s="620">
        <v>5410.7579999999989</v>
      </c>
      <c r="I15" s="684">
        <v>-21.658144005676732</v>
      </c>
      <c r="J15" s="139" t="s">
        <v>1496</v>
      </c>
      <c r="K15" s="337"/>
      <c r="L15" s="337"/>
      <c r="M15" s="337"/>
      <c r="N15" s="337"/>
      <c r="O15" s="337"/>
      <c r="P15" s="337"/>
      <c r="Q15" s="337"/>
    </row>
    <row r="16" spans="1:17" s="162" customFormat="1" ht="12" customHeight="1">
      <c r="A16" s="195" t="s">
        <v>1497</v>
      </c>
      <c r="B16" s="620">
        <v>44731.523000000008</v>
      </c>
      <c r="C16" s="620">
        <v>49120.074000000001</v>
      </c>
      <c r="D16" s="620">
        <v>44961.58400000001</v>
      </c>
      <c r="E16" s="620">
        <v>55457.326999999997</v>
      </c>
      <c r="F16" s="620">
        <v>32535.792999999994</v>
      </c>
      <c r="G16" s="620">
        <v>32823.41599999999</v>
      </c>
      <c r="H16" s="620">
        <v>59636.018000000004</v>
      </c>
      <c r="I16" s="684">
        <v>5.5611909577753664</v>
      </c>
      <c r="J16" s="195" t="s">
        <v>1498</v>
      </c>
      <c r="K16" s="337"/>
      <c r="L16" s="337"/>
      <c r="M16" s="337"/>
      <c r="N16" s="337"/>
      <c r="O16" s="337"/>
      <c r="P16" s="337"/>
      <c r="Q16" s="337"/>
    </row>
    <row r="17" spans="1:17" s="162" customFormat="1" ht="12" customHeight="1">
      <c r="A17" s="195" t="s">
        <v>1499</v>
      </c>
      <c r="B17" s="620">
        <v>33822.363999999994</v>
      </c>
      <c r="C17" s="620">
        <v>40654.798000000003</v>
      </c>
      <c r="D17" s="620">
        <v>44544.593999999997</v>
      </c>
      <c r="E17" s="620">
        <v>36417.050999999985</v>
      </c>
      <c r="F17" s="620">
        <v>47373.536</v>
      </c>
      <c r="G17" s="620">
        <v>26081.083000000013</v>
      </c>
      <c r="H17" s="620">
        <v>27130.725000000002</v>
      </c>
      <c r="I17" s="684">
        <v>42.650736114077517</v>
      </c>
      <c r="J17" s="195" t="s">
        <v>1500</v>
      </c>
      <c r="K17" s="337"/>
      <c r="L17" s="337"/>
      <c r="M17" s="337"/>
      <c r="N17" s="337"/>
      <c r="O17" s="337"/>
      <c r="P17" s="337"/>
      <c r="Q17" s="337"/>
    </row>
    <row r="18" spans="1:17" s="162" customFormat="1" ht="12" customHeight="1">
      <c r="A18" s="195" t="s">
        <v>1501</v>
      </c>
      <c r="B18" s="620">
        <v>13008.804000000004</v>
      </c>
      <c r="C18" s="620">
        <v>14482.294999999998</v>
      </c>
      <c r="D18" s="620">
        <v>16060.521999999997</v>
      </c>
      <c r="E18" s="620">
        <v>16517.811000000002</v>
      </c>
      <c r="F18" s="620">
        <v>15524.234999999995</v>
      </c>
      <c r="G18" s="620">
        <v>24086.419000000009</v>
      </c>
      <c r="H18" s="620">
        <v>13607.599000000002</v>
      </c>
      <c r="I18" s="684">
        <v>-8.3455168910928137</v>
      </c>
      <c r="J18" s="195" t="s">
        <v>1502</v>
      </c>
      <c r="K18" s="337"/>
      <c r="L18" s="684"/>
      <c r="M18" s="337"/>
      <c r="N18" s="337"/>
      <c r="O18" s="337"/>
      <c r="P18" s="337"/>
      <c r="Q18" s="337"/>
    </row>
    <row r="19" spans="1:17" s="162" customFormat="1" ht="12" customHeight="1">
      <c r="A19" s="195" t="s">
        <v>581</v>
      </c>
      <c r="B19" s="620">
        <v>2993606.5869999994</v>
      </c>
      <c r="C19" s="620">
        <v>3075479.6110000005</v>
      </c>
      <c r="D19" s="620">
        <v>2878731.8710000003</v>
      </c>
      <c r="E19" s="620">
        <v>3059495.0899999994</v>
      </c>
      <c r="F19" s="620">
        <v>2937655.2690000013</v>
      </c>
      <c r="G19" s="620">
        <v>2843573.8770000013</v>
      </c>
      <c r="H19" s="620">
        <v>3035973.3699999996</v>
      </c>
      <c r="I19" s="684">
        <v>5.5386836305578271</v>
      </c>
      <c r="J19" s="195" t="s">
        <v>582</v>
      </c>
      <c r="K19" s="337"/>
      <c r="L19" s="337"/>
      <c r="M19" s="337"/>
      <c r="N19" s="337"/>
      <c r="O19" s="337"/>
      <c r="P19" s="337"/>
      <c r="Q19" s="337"/>
    </row>
    <row r="20" spans="1:17" s="162" customFormat="1" ht="12" customHeight="1">
      <c r="A20" s="195" t="s">
        <v>1503</v>
      </c>
      <c r="B20" s="620">
        <v>3054.0779999999995</v>
      </c>
      <c r="C20" s="620">
        <v>2640.107</v>
      </c>
      <c r="D20" s="620">
        <v>10220.579000000002</v>
      </c>
      <c r="E20" s="620">
        <v>2850.3510000000001</v>
      </c>
      <c r="F20" s="620">
        <v>2603.1779999999999</v>
      </c>
      <c r="G20" s="620">
        <v>2905.2629999999995</v>
      </c>
      <c r="H20" s="620">
        <v>8926.1440000000002</v>
      </c>
      <c r="I20" s="684">
        <v>9.9467200426239089</v>
      </c>
      <c r="J20" s="195" t="s">
        <v>1504</v>
      </c>
      <c r="K20" s="337"/>
      <c r="L20" s="337"/>
      <c r="M20" s="337"/>
      <c r="N20" s="337"/>
      <c r="O20" s="337"/>
      <c r="P20" s="337"/>
      <c r="Q20" s="337"/>
    </row>
    <row r="21" spans="1:17" s="162" customFormat="1" ht="12" customHeight="1">
      <c r="A21" s="195" t="s">
        <v>1505</v>
      </c>
      <c r="B21" s="620">
        <v>23969.712999999996</v>
      </c>
      <c r="C21" s="620">
        <v>24300.582000000006</v>
      </c>
      <c r="D21" s="620">
        <v>23017.903999999995</v>
      </c>
      <c r="E21" s="620">
        <v>28720.507999999994</v>
      </c>
      <c r="F21" s="620">
        <v>27300.228000000003</v>
      </c>
      <c r="G21" s="620">
        <v>22194.441999999992</v>
      </c>
      <c r="H21" s="620">
        <v>26682.458000000002</v>
      </c>
      <c r="I21" s="684">
        <v>-18.789644942518009</v>
      </c>
      <c r="J21" s="195" t="s">
        <v>1506</v>
      </c>
      <c r="K21" s="337"/>
      <c r="L21" s="337"/>
      <c r="M21" s="337"/>
      <c r="N21" s="337"/>
      <c r="O21" s="337"/>
      <c r="P21" s="337"/>
      <c r="Q21" s="337"/>
    </row>
    <row r="22" spans="1:17" s="162" customFormat="1" ht="12" customHeight="1">
      <c r="A22" s="195" t="s">
        <v>583</v>
      </c>
      <c r="B22" s="620">
        <v>613831.18300000019</v>
      </c>
      <c r="C22" s="620">
        <v>737746.3909999996</v>
      </c>
      <c r="D22" s="620">
        <v>692778.39500000014</v>
      </c>
      <c r="E22" s="620">
        <v>746577.28300000017</v>
      </c>
      <c r="F22" s="620">
        <v>702450.26899999985</v>
      </c>
      <c r="G22" s="620">
        <v>625965.47799999989</v>
      </c>
      <c r="H22" s="620">
        <v>640723.01199999999</v>
      </c>
      <c r="I22" s="684">
        <v>-12.675970550842578</v>
      </c>
      <c r="J22" s="195" t="s">
        <v>584</v>
      </c>
      <c r="K22" s="337"/>
      <c r="L22" s="337"/>
      <c r="M22" s="337"/>
      <c r="N22" s="337"/>
      <c r="O22" s="337"/>
      <c r="P22" s="337"/>
      <c r="Q22" s="337"/>
    </row>
    <row r="23" spans="1:17" s="162" customFormat="1" ht="12" customHeight="1">
      <c r="A23" s="195" t="s">
        <v>1507</v>
      </c>
      <c r="B23" s="620">
        <v>15780.482999999998</v>
      </c>
      <c r="C23" s="620">
        <v>23710.530000000006</v>
      </c>
      <c r="D23" s="620">
        <v>16881.972000000005</v>
      </c>
      <c r="E23" s="620">
        <v>16296.84</v>
      </c>
      <c r="F23" s="620">
        <v>17455.618999999995</v>
      </c>
      <c r="G23" s="620">
        <v>20133.324999999997</v>
      </c>
      <c r="H23" s="620">
        <v>33641.578000000001</v>
      </c>
      <c r="I23" s="684">
        <v>-21.339015227512959</v>
      </c>
      <c r="J23" s="195" t="s">
        <v>1508</v>
      </c>
      <c r="K23" s="337"/>
      <c r="L23" s="337"/>
      <c r="M23" s="337"/>
      <c r="N23" s="337"/>
      <c r="O23" s="337"/>
      <c r="P23" s="337"/>
      <c r="Q23" s="337"/>
    </row>
    <row r="24" spans="1:17" s="162" customFormat="1" ht="12" customHeight="1">
      <c r="A24" s="195" t="s">
        <v>1509</v>
      </c>
      <c r="B24" s="620">
        <v>95066.846000000005</v>
      </c>
      <c r="C24" s="620">
        <v>94872.445999999982</v>
      </c>
      <c r="D24" s="620">
        <v>75385.588000000032</v>
      </c>
      <c r="E24" s="620">
        <v>94546.371999999988</v>
      </c>
      <c r="F24" s="620">
        <v>48841.350999999995</v>
      </c>
      <c r="G24" s="620">
        <v>56572.538999999997</v>
      </c>
      <c r="H24" s="620">
        <v>41025.483999999989</v>
      </c>
      <c r="I24" s="684">
        <v>96.878521776994575</v>
      </c>
      <c r="J24" s="139" t="s">
        <v>1510</v>
      </c>
      <c r="K24" s="337"/>
      <c r="L24" s="337"/>
      <c r="M24" s="337"/>
      <c r="N24" s="337"/>
      <c r="O24" s="337"/>
      <c r="P24" s="337"/>
      <c r="Q24" s="337"/>
    </row>
    <row r="25" spans="1:17" s="162" customFormat="1" ht="12" customHeight="1">
      <c r="A25" s="195" t="s">
        <v>1511</v>
      </c>
      <c r="B25" s="620">
        <v>60218.457999999984</v>
      </c>
      <c r="C25" s="620">
        <v>463160.98499999999</v>
      </c>
      <c r="D25" s="620">
        <v>548429.80999999994</v>
      </c>
      <c r="E25" s="620">
        <v>54749.746999999988</v>
      </c>
      <c r="F25" s="620">
        <v>251308.07299999995</v>
      </c>
      <c r="G25" s="620">
        <v>435287.50800000003</v>
      </c>
      <c r="H25" s="620">
        <v>58077.154000000017</v>
      </c>
      <c r="I25" s="684">
        <v>-73.126553752936715</v>
      </c>
      <c r="J25" s="139" t="s">
        <v>1512</v>
      </c>
      <c r="K25" s="337"/>
      <c r="L25" s="337"/>
      <c r="M25" s="337"/>
      <c r="N25" s="337"/>
      <c r="O25" s="337"/>
      <c r="P25" s="337"/>
      <c r="Q25" s="337"/>
    </row>
    <row r="26" spans="1:17" s="162" customFormat="1" ht="12" customHeight="1">
      <c r="A26" s="195" t="s">
        <v>585</v>
      </c>
      <c r="B26" s="620">
        <v>461811.3939999998</v>
      </c>
      <c r="C26" s="620">
        <v>491299.02299999987</v>
      </c>
      <c r="D26" s="620">
        <v>474764.82499999978</v>
      </c>
      <c r="E26" s="620">
        <v>522319.80500000017</v>
      </c>
      <c r="F26" s="620">
        <v>510648.70899999997</v>
      </c>
      <c r="G26" s="620">
        <v>429614.647</v>
      </c>
      <c r="H26" s="620">
        <v>444461.69600000017</v>
      </c>
      <c r="I26" s="684">
        <v>3.8702050688236227</v>
      </c>
      <c r="J26" s="139" t="s">
        <v>586</v>
      </c>
      <c r="K26" s="337"/>
      <c r="L26" s="337"/>
      <c r="M26" s="337"/>
      <c r="N26" s="337"/>
      <c r="O26" s="337"/>
      <c r="P26" s="337"/>
      <c r="Q26" s="337"/>
    </row>
    <row r="27" spans="1:17" s="162" customFormat="1" ht="12" customHeight="1">
      <c r="A27" s="195" t="s">
        <v>1513</v>
      </c>
      <c r="B27" s="620">
        <v>2874.1769999999992</v>
      </c>
      <c r="C27" s="620">
        <v>3447.1680000000001</v>
      </c>
      <c r="D27" s="620">
        <v>2644.65</v>
      </c>
      <c r="E27" s="620">
        <v>4509.4319999999998</v>
      </c>
      <c r="F27" s="620">
        <v>3357.5839999999998</v>
      </c>
      <c r="G27" s="620">
        <v>3946.4599999999982</v>
      </c>
      <c r="H27" s="620">
        <v>3623.8919999999998</v>
      </c>
      <c r="I27" s="684">
        <v>-0.24209066373458654</v>
      </c>
      <c r="J27" s="139" t="s">
        <v>1514</v>
      </c>
      <c r="K27" s="337"/>
      <c r="L27" s="337"/>
      <c r="M27" s="337"/>
      <c r="N27" s="337"/>
      <c r="O27" s="337"/>
      <c r="P27" s="337"/>
      <c r="Q27" s="337"/>
    </row>
    <row r="28" spans="1:17" s="162" customFormat="1" ht="12" customHeight="1">
      <c r="A28" s="195" t="s">
        <v>1515</v>
      </c>
      <c r="B28" s="620">
        <v>4984.598</v>
      </c>
      <c r="C28" s="620">
        <v>9556.1519999999982</v>
      </c>
      <c r="D28" s="620">
        <v>7501.9459999999999</v>
      </c>
      <c r="E28" s="620">
        <v>7177.2860000000001</v>
      </c>
      <c r="F28" s="620">
        <v>5449.023000000001</v>
      </c>
      <c r="G28" s="620">
        <v>5262.2230000000018</v>
      </c>
      <c r="H28" s="620">
        <v>4937.8940000000011</v>
      </c>
      <c r="I28" s="684">
        <v>-46.370755685696295</v>
      </c>
      <c r="J28" s="139" t="s">
        <v>1516</v>
      </c>
      <c r="K28" s="337"/>
      <c r="L28" s="337"/>
      <c r="M28" s="337"/>
      <c r="N28" s="337"/>
      <c r="O28" s="337"/>
      <c r="P28" s="337"/>
      <c r="Q28" s="337"/>
    </row>
    <row r="29" spans="1:17" s="162" customFormat="1" ht="12" customHeight="1">
      <c r="A29" s="195" t="s">
        <v>1517</v>
      </c>
      <c r="B29" s="620">
        <v>9706.7389999999996</v>
      </c>
      <c r="C29" s="620">
        <v>9360.2059999999983</v>
      </c>
      <c r="D29" s="620">
        <v>8842.5549999999985</v>
      </c>
      <c r="E29" s="620">
        <v>7720.6509999999989</v>
      </c>
      <c r="F29" s="620">
        <v>8121.9559999999983</v>
      </c>
      <c r="G29" s="620">
        <v>6746.3420000000015</v>
      </c>
      <c r="H29" s="620">
        <v>10548.668000000001</v>
      </c>
      <c r="I29" s="684">
        <v>20.000477196143791</v>
      </c>
      <c r="J29" s="195" t="s">
        <v>1518</v>
      </c>
      <c r="K29" s="337"/>
      <c r="L29" s="337"/>
      <c r="M29" s="337"/>
      <c r="N29" s="337"/>
      <c r="O29" s="337"/>
      <c r="P29" s="337"/>
      <c r="Q29" s="337"/>
    </row>
    <row r="30" spans="1:17" s="162" customFormat="1" ht="12" customHeight="1">
      <c r="A30" s="195" t="s">
        <v>1519</v>
      </c>
      <c r="B30" s="620">
        <v>4570.0329999999994</v>
      </c>
      <c r="C30" s="620">
        <v>5693.9259999999995</v>
      </c>
      <c r="D30" s="620">
        <v>6452.3160000000007</v>
      </c>
      <c r="E30" s="620">
        <v>5999.5029999999997</v>
      </c>
      <c r="F30" s="620">
        <v>5567.3110000000006</v>
      </c>
      <c r="G30" s="620">
        <v>4699.1399999999994</v>
      </c>
      <c r="H30" s="620">
        <v>3341.5390000000002</v>
      </c>
      <c r="I30" s="684">
        <v>-8.3765851538260137</v>
      </c>
      <c r="J30" s="139" t="s">
        <v>1519</v>
      </c>
      <c r="K30" s="337"/>
      <c r="L30" s="337"/>
      <c r="M30" s="337"/>
      <c r="N30" s="337"/>
      <c r="O30" s="337"/>
      <c r="P30" s="337"/>
      <c r="Q30" s="337"/>
    </row>
    <row r="31" spans="1:17" s="162" customFormat="1" ht="12" customHeight="1">
      <c r="A31" s="195" t="s">
        <v>1520</v>
      </c>
      <c r="B31" s="620">
        <v>463476.64999999991</v>
      </c>
      <c r="C31" s="620">
        <v>912055.86800000013</v>
      </c>
      <c r="D31" s="620">
        <v>536810.2350000001</v>
      </c>
      <c r="E31" s="620">
        <v>521131.27099999995</v>
      </c>
      <c r="F31" s="620">
        <v>518528.44000000012</v>
      </c>
      <c r="G31" s="620">
        <v>494628.1650000001</v>
      </c>
      <c r="H31" s="620">
        <v>467068.08500000008</v>
      </c>
      <c r="I31" s="684">
        <v>1.3414140058392547</v>
      </c>
      <c r="J31" s="139" t="s">
        <v>1521</v>
      </c>
      <c r="K31" s="337"/>
      <c r="L31" s="337"/>
      <c r="M31" s="337"/>
      <c r="N31" s="337"/>
      <c r="O31" s="337"/>
      <c r="P31" s="337"/>
      <c r="Q31" s="337"/>
    </row>
    <row r="32" spans="1:17" s="162" customFormat="1" ht="19.5" customHeight="1">
      <c r="A32" s="195" t="s">
        <v>1522</v>
      </c>
      <c r="B32" s="620">
        <v>0</v>
      </c>
      <c r="C32" s="620">
        <v>1.1339999999999999</v>
      </c>
      <c r="D32" s="620">
        <v>15.193</v>
      </c>
      <c r="E32" s="620">
        <v>3.3260000000000001</v>
      </c>
      <c r="F32" s="620">
        <v>15.378</v>
      </c>
      <c r="G32" s="620">
        <v>131.28800000000001</v>
      </c>
      <c r="H32" s="620">
        <v>69.197000000000003</v>
      </c>
      <c r="I32" s="684">
        <v>-100</v>
      </c>
      <c r="J32" s="687" t="s">
        <v>1523</v>
      </c>
      <c r="K32" s="688"/>
      <c r="L32" s="337"/>
      <c r="M32" s="337"/>
      <c r="N32" s="337"/>
      <c r="O32" s="337"/>
      <c r="P32" s="337"/>
      <c r="Q32" s="337"/>
    </row>
    <row r="33" spans="1:17" s="162" customFormat="1" ht="12" customHeight="1">
      <c r="A33" s="195" t="s">
        <v>1524</v>
      </c>
      <c r="B33" s="620">
        <v>158278.49000000002</v>
      </c>
      <c r="C33" s="620">
        <v>173389.74500000002</v>
      </c>
      <c r="D33" s="620">
        <v>151126.67899999995</v>
      </c>
      <c r="E33" s="620">
        <v>168144.74100000004</v>
      </c>
      <c r="F33" s="620">
        <v>153001.64600000001</v>
      </c>
      <c r="G33" s="620">
        <v>138902.24599999993</v>
      </c>
      <c r="H33" s="620">
        <v>145068.09399999992</v>
      </c>
      <c r="I33" s="684">
        <v>6.6713597660313866</v>
      </c>
      <c r="J33" s="195" t="s">
        <v>1525</v>
      </c>
      <c r="K33" s="337"/>
      <c r="L33" s="337"/>
      <c r="M33" s="337"/>
      <c r="N33" s="337"/>
      <c r="O33" s="337"/>
      <c r="P33" s="337"/>
      <c r="Q33" s="337"/>
    </row>
    <row r="34" spans="1:17" s="162" customFormat="1" ht="13.5" customHeight="1">
      <c r="A34" s="195" t="s">
        <v>1526</v>
      </c>
      <c r="B34" s="620">
        <v>81118.966</v>
      </c>
      <c r="C34" s="620">
        <v>79288.336000000054</v>
      </c>
      <c r="D34" s="620">
        <v>97496.584000000061</v>
      </c>
      <c r="E34" s="620">
        <v>118094.57499999997</v>
      </c>
      <c r="F34" s="620">
        <v>117079.89300000005</v>
      </c>
      <c r="G34" s="620">
        <v>98387.372999999978</v>
      </c>
      <c r="H34" s="620">
        <v>120401.954</v>
      </c>
      <c r="I34" s="684">
        <v>0.28056788650165743</v>
      </c>
      <c r="J34" s="689" t="s">
        <v>1527</v>
      </c>
      <c r="K34" s="337"/>
      <c r="L34" s="337"/>
      <c r="M34" s="337"/>
      <c r="N34" s="337"/>
      <c r="O34" s="337"/>
      <c r="P34" s="337"/>
      <c r="Q34" s="337"/>
    </row>
    <row r="35" spans="1:17" s="162" customFormat="1" ht="12" customHeight="1">
      <c r="A35" s="195" t="s">
        <v>1528</v>
      </c>
      <c r="B35" s="620">
        <v>83531.326000000001</v>
      </c>
      <c r="C35" s="620">
        <v>84697.437999999995</v>
      </c>
      <c r="D35" s="620">
        <v>84239.811999999933</v>
      </c>
      <c r="E35" s="620">
        <v>75937.862000000008</v>
      </c>
      <c r="F35" s="620">
        <v>76991.299000000014</v>
      </c>
      <c r="G35" s="620">
        <v>61039.171999999991</v>
      </c>
      <c r="H35" s="620">
        <v>63005.178000000007</v>
      </c>
      <c r="I35" s="684">
        <v>25.839649206869524</v>
      </c>
      <c r="J35" s="195" t="s">
        <v>1529</v>
      </c>
      <c r="K35" s="337"/>
      <c r="L35" s="337"/>
      <c r="M35" s="337"/>
      <c r="N35" s="337"/>
      <c r="O35" s="337"/>
      <c r="P35" s="337"/>
      <c r="Q35" s="337"/>
    </row>
    <row r="36" spans="1:17" s="162" customFormat="1" ht="12" customHeight="1">
      <c r="A36" s="195" t="s">
        <v>1530</v>
      </c>
      <c r="B36" s="620">
        <v>31430.683000000005</v>
      </c>
      <c r="C36" s="620">
        <v>41029.035999999986</v>
      </c>
      <c r="D36" s="620">
        <v>31470.482000000004</v>
      </c>
      <c r="E36" s="620">
        <v>42063.688000000009</v>
      </c>
      <c r="F36" s="620">
        <v>35801.429000000004</v>
      </c>
      <c r="G36" s="620">
        <v>43831.701999999997</v>
      </c>
      <c r="H36" s="620">
        <v>34957.366999999991</v>
      </c>
      <c r="I36" s="684">
        <v>-22.103253202792814</v>
      </c>
      <c r="J36" s="195" t="s">
        <v>1531</v>
      </c>
      <c r="K36" s="337"/>
      <c r="L36" s="337"/>
      <c r="M36" s="337"/>
      <c r="N36" s="337"/>
      <c r="O36" s="337"/>
      <c r="P36" s="337"/>
      <c r="Q36" s="337"/>
    </row>
    <row r="37" spans="1:17" s="162" customFormat="1" ht="12" customHeight="1">
      <c r="A37" s="195" t="s">
        <v>1532</v>
      </c>
      <c r="B37" s="620">
        <v>101634.014</v>
      </c>
      <c r="C37" s="620">
        <v>75752.441999999981</v>
      </c>
      <c r="D37" s="620">
        <v>83328.122000000032</v>
      </c>
      <c r="E37" s="620">
        <v>81037.712000000014</v>
      </c>
      <c r="F37" s="620">
        <v>82695.740000000005</v>
      </c>
      <c r="G37" s="620">
        <v>61822.290000000008</v>
      </c>
      <c r="H37" s="620">
        <v>81329.547000000006</v>
      </c>
      <c r="I37" s="684">
        <v>8.7280390578739997</v>
      </c>
      <c r="J37" s="139" t="s">
        <v>1533</v>
      </c>
      <c r="K37" s="337"/>
      <c r="L37" s="337"/>
      <c r="M37" s="337"/>
      <c r="N37" s="337"/>
      <c r="O37" s="337"/>
      <c r="P37" s="337"/>
      <c r="Q37" s="337"/>
    </row>
    <row r="38" spans="1:17" s="162" customFormat="1" ht="12" customHeight="1">
      <c r="A38" s="195" t="s">
        <v>1534</v>
      </c>
      <c r="B38" s="620">
        <v>67326.76999999999</v>
      </c>
      <c r="C38" s="620">
        <v>60420.847000000009</v>
      </c>
      <c r="D38" s="620">
        <v>54532.142999999996</v>
      </c>
      <c r="E38" s="620">
        <v>71381.718000000008</v>
      </c>
      <c r="F38" s="620">
        <v>57851.931000000004</v>
      </c>
      <c r="G38" s="620">
        <v>54499.010999999999</v>
      </c>
      <c r="H38" s="620">
        <v>57557.322999999989</v>
      </c>
      <c r="I38" s="684">
        <v>-49.22149567691514</v>
      </c>
      <c r="J38" s="690" t="s">
        <v>1534</v>
      </c>
      <c r="K38" s="337"/>
      <c r="L38" s="337"/>
      <c r="M38" s="337"/>
      <c r="N38" s="337"/>
      <c r="O38" s="337"/>
      <c r="P38" s="337"/>
      <c r="Q38" s="337"/>
    </row>
    <row r="39" spans="1:17" s="162" customFormat="1" ht="12" customHeight="1">
      <c r="A39" s="195" t="s">
        <v>1535</v>
      </c>
      <c r="B39" s="620">
        <v>451.23699999999997</v>
      </c>
      <c r="C39" s="620">
        <v>163.113</v>
      </c>
      <c r="D39" s="620">
        <v>2450.5630000000001</v>
      </c>
      <c r="E39" s="620">
        <v>459.53399999999999</v>
      </c>
      <c r="F39" s="620">
        <v>5743.9480000000003</v>
      </c>
      <c r="G39" s="620">
        <v>496.28600000000006</v>
      </c>
      <c r="H39" s="620">
        <v>2162.7079999999996</v>
      </c>
      <c r="I39" s="684">
        <v>257.83208964100771</v>
      </c>
      <c r="J39" s="691" t="s">
        <v>1536</v>
      </c>
      <c r="K39" s="337"/>
      <c r="L39" s="337"/>
      <c r="M39" s="337"/>
      <c r="N39" s="337"/>
      <c r="O39" s="337"/>
      <c r="P39" s="337"/>
      <c r="Q39" s="337"/>
    </row>
    <row r="40" spans="1:17" s="162" customFormat="1" ht="12" customHeight="1">
      <c r="A40" s="195" t="s">
        <v>1537</v>
      </c>
      <c r="B40" s="685">
        <v>5.9180000000000001</v>
      </c>
      <c r="C40" s="685">
        <v>14.457000000000001</v>
      </c>
      <c r="D40" s="685">
        <v>7.5769999999999991</v>
      </c>
      <c r="E40" s="685">
        <v>7.0849999999999991</v>
      </c>
      <c r="F40" s="620">
        <v>8.5179999999999989</v>
      </c>
      <c r="G40" s="620">
        <v>6.117</v>
      </c>
      <c r="H40" s="620">
        <v>7.4510000000000005</v>
      </c>
      <c r="I40" s="684">
        <v>804.89296636085646</v>
      </c>
      <c r="J40" s="691" t="s">
        <v>1537</v>
      </c>
      <c r="K40" s="337"/>
      <c r="L40" s="337"/>
      <c r="M40" s="337"/>
      <c r="N40" s="337"/>
      <c r="O40" s="337"/>
      <c r="P40" s="337"/>
      <c r="Q40" s="337"/>
    </row>
    <row r="41" spans="1:17" s="162" customFormat="1" ht="12" customHeight="1">
      <c r="A41" s="195" t="s">
        <v>1538</v>
      </c>
      <c r="B41" s="620">
        <v>20941.830999999998</v>
      </c>
      <c r="C41" s="620">
        <v>16170.825000000001</v>
      </c>
      <c r="D41" s="620">
        <v>8017.6270000000004</v>
      </c>
      <c r="E41" s="620">
        <v>5029.4170000000013</v>
      </c>
      <c r="F41" s="620">
        <v>8758.6440000000002</v>
      </c>
      <c r="G41" s="620">
        <v>11416.795999999998</v>
      </c>
      <c r="H41" s="620">
        <v>14803.598000000002</v>
      </c>
      <c r="I41" s="684">
        <v>-76.841272993145523</v>
      </c>
      <c r="J41" s="690" t="s">
        <v>1539</v>
      </c>
      <c r="K41" s="337"/>
      <c r="L41" s="337"/>
      <c r="M41" s="337"/>
      <c r="N41" s="337"/>
      <c r="O41" s="337"/>
      <c r="P41" s="337"/>
      <c r="Q41" s="337"/>
    </row>
    <row r="42" spans="1:17" s="162" customFormat="1" ht="12" customHeight="1">
      <c r="A42" s="195" t="s">
        <v>1540</v>
      </c>
      <c r="B42" s="620">
        <v>45927.783999999992</v>
      </c>
      <c r="C42" s="620">
        <v>44072.452000000005</v>
      </c>
      <c r="D42" s="620">
        <v>44056.375999999997</v>
      </c>
      <c r="E42" s="620">
        <v>65885.682000000001</v>
      </c>
      <c r="F42" s="620">
        <v>43340.821000000004</v>
      </c>
      <c r="G42" s="620">
        <v>42579.811999999998</v>
      </c>
      <c r="H42" s="620">
        <v>40583.565999999992</v>
      </c>
      <c r="I42" s="684">
        <v>9.2608809687646954</v>
      </c>
      <c r="J42" s="691" t="s">
        <v>1541</v>
      </c>
      <c r="K42" s="337"/>
      <c r="L42" s="337"/>
      <c r="M42" s="337"/>
      <c r="N42" s="337"/>
      <c r="O42" s="337"/>
      <c r="P42" s="337"/>
      <c r="Q42" s="337"/>
    </row>
    <row r="43" spans="1:17" s="162" customFormat="1" ht="12" customHeight="1">
      <c r="A43" s="195" t="s">
        <v>1542</v>
      </c>
      <c r="B43" s="620">
        <v>250957.14499999999</v>
      </c>
      <c r="C43" s="620">
        <v>337724.72600000026</v>
      </c>
      <c r="D43" s="620">
        <v>199835.45699999999</v>
      </c>
      <c r="E43" s="620">
        <v>238711.41400000005</v>
      </c>
      <c r="F43" s="620">
        <v>363856.92600000021</v>
      </c>
      <c r="G43" s="620">
        <v>96389.167999999976</v>
      </c>
      <c r="H43" s="620">
        <v>295178.67499999987</v>
      </c>
      <c r="I43" s="684">
        <v>20.730222660217962</v>
      </c>
      <c r="J43" s="691" t="s">
        <v>1543</v>
      </c>
      <c r="K43" s="337"/>
      <c r="L43" s="337"/>
      <c r="M43" s="337"/>
      <c r="N43" s="337"/>
      <c r="O43" s="337"/>
      <c r="P43" s="337"/>
      <c r="Q43" s="337"/>
    </row>
    <row r="44" spans="1:17" s="162" customFormat="1" ht="12" customHeight="1">
      <c r="A44" s="195" t="s">
        <v>1544</v>
      </c>
      <c r="B44" s="620">
        <v>4111.1749999999993</v>
      </c>
      <c r="C44" s="620">
        <v>8493.2379999999994</v>
      </c>
      <c r="D44" s="620">
        <v>5541.9939999999988</v>
      </c>
      <c r="E44" s="620">
        <v>6025.3290000000006</v>
      </c>
      <c r="F44" s="620">
        <v>3717.2780000000007</v>
      </c>
      <c r="G44" s="620">
        <v>80621.84599999999</v>
      </c>
      <c r="H44" s="620">
        <v>5373.8049999999985</v>
      </c>
      <c r="I44" s="684">
        <v>21.814830376143178</v>
      </c>
      <c r="J44" s="691" t="s">
        <v>1544</v>
      </c>
      <c r="K44" s="337"/>
      <c r="L44" s="337"/>
      <c r="M44" s="337"/>
      <c r="N44" s="337"/>
      <c r="O44" s="337"/>
      <c r="P44" s="337"/>
      <c r="Q44" s="337"/>
    </row>
    <row r="45" spans="1:17" s="162" customFormat="1" ht="12" customHeight="1">
      <c r="A45" s="195" t="s">
        <v>1545</v>
      </c>
      <c r="B45" s="620">
        <v>228183.13199999998</v>
      </c>
      <c r="C45" s="620">
        <v>222193.36299999998</v>
      </c>
      <c r="D45" s="620">
        <v>214755.13800000001</v>
      </c>
      <c r="E45" s="620">
        <v>189829.2129999999</v>
      </c>
      <c r="F45" s="620">
        <v>267582.77100000001</v>
      </c>
      <c r="G45" s="620">
        <v>130050.94799999996</v>
      </c>
      <c r="H45" s="620">
        <v>184487.20499999999</v>
      </c>
      <c r="I45" s="684">
        <v>51.314569554187784</v>
      </c>
      <c r="J45" s="139" t="s">
        <v>1546</v>
      </c>
      <c r="K45" s="337"/>
      <c r="L45" s="337"/>
      <c r="M45" s="337"/>
      <c r="N45" s="337"/>
      <c r="O45" s="337"/>
      <c r="P45" s="337"/>
      <c r="Q45" s="337"/>
    </row>
    <row r="46" spans="1:17" s="162" customFormat="1" ht="12" customHeight="1">
      <c r="A46" s="195" t="s">
        <v>1547</v>
      </c>
      <c r="B46" s="620">
        <v>35033.817999999992</v>
      </c>
      <c r="C46" s="620">
        <v>38665.902999999984</v>
      </c>
      <c r="D46" s="620">
        <v>36884.555999999975</v>
      </c>
      <c r="E46" s="620">
        <v>23708.316999999995</v>
      </c>
      <c r="F46" s="620">
        <v>33114.695999999996</v>
      </c>
      <c r="G46" s="620">
        <v>41862.094999999994</v>
      </c>
      <c r="H46" s="620">
        <v>24292.505000000001</v>
      </c>
      <c r="I46" s="684">
        <v>-0.28173388633229024</v>
      </c>
      <c r="J46" s="139" t="s">
        <v>1548</v>
      </c>
      <c r="K46" s="337"/>
      <c r="L46" s="337"/>
      <c r="M46" s="337"/>
      <c r="N46" s="337"/>
      <c r="O46" s="337"/>
      <c r="P46" s="337"/>
      <c r="Q46" s="337"/>
    </row>
    <row r="47" spans="1:17" s="162" customFormat="1" ht="12" customHeight="1" thickBot="1">
      <c r="A47" s="195" t="s">
        <v>1549</v>
      </c>
      <c r="B47" s="620">
        <v>1632222.0009999955</v>
      </c>
      <c r="C47" s="620">
        <v>1706643.2289999984</v>
      </c>
      <c r="D47" s="620">
        <v>1754450.4459999977</v>
      </c>
      <c r="E47" s="620">
        <v>1603171.8629999999</v>
      </c>
      <c r="F47" s="620">
        <v>1637541.2689999994</v>
      </c>
      <c r="G47" s="620">
        <v>1668645.0320000006</v>
      </c>
      <c r="H47" s="620">
        <v>1681194.8759999983</v>
      </c>
      <c r="I47" s="684">
        <v>8.6063044170376202</v>
      </c>
      <c r="J47" s="139" t="s">
        <v>1550</v>
      </c>
      <c r="K47" s="337"/>
      <c r="L47" s="337"/>
      <c r="M47" s="337"/>
      <c r="N47" s="337"/>
      <c r="O47" s="337"/>
      <c r="P47" s="337"/>
      <c r="Q47" s="337"/>
    </row>
    <row r="48" spans="1:17" s="162" customFormat="1" ht="12" customHeight="1" thickBot="1">
      <c r="B48" s="928" t="s">
        <v>1376</v>
      </c>
      <c r="C48" s="928"/>
      <c r="D48" s="928"/>
      <c r="E48" s="928"/>
      <c r="F48" s="928"/>
      <c r="G48" s="928"/>
      <c r="H48" s="928"/>
      <c r="I48" s="936" t="s">
        <v>1377</v>
      </c>
    </row>
    <row r="49" spans="1:10" s="162" customFormat="1" ht="34.15" customHeight="1" thickBot="1">
      <c r="B49" s="183" t="s">
        <v>1331</v>
      </c>
      <c r="C49" s="183" t="s">
        <v>1378</v>
      </c>
      <c r="D49" s="183" t="s">
        <v>1379</v>
      </c>
      <c r="E49" s="183" t="s">
        <v>1334</v>
      </c>
      <c r="F49" s="183" t="s">
        <v>1380</v>
      </c>
      <c r="G49" s="183" t="s">
        <v>1336</v>
      </c>
      <c r="H49" s="183" t="s">
        <v>1381</v>
      </c>
      <c r="I49" s="937"/>
    </row>
    <row r="50" spans="1:10" s="162" customFormat="1" ht="12" customHeight="1">
      <c r="A50" s="614" t="s">
        <v>1382</v>
      </c>
      <c r="B50" s="614"/>
      <c r="C50" s="614"/>
      <c r="D50" s="614"/>
      <c r="E50" s="614"/>
      <c r="F50" s="614"/>
      <c r="G50" s="614"/>
      <c r="H50" s="614"/>
      <c r="I50" s="692"/>
    </row>
    <row r="51" spans="1:10" s="162" customFormat="1" ht="12" customHeight="1">
      <c r="A51" s="617" t="s">
        <v>1383</v>
      </c>
      <c r="B51" s="617"/>
      <c r="C51" s="617"/>
      <c r="D51" s="617"/>
      <c r="E51" s="617"/>
      <c r="F51" s="617"/>
      <c r="G51" s="617"/>
      <c r="H51" s="617"/>
      <c r="I51" s="692"/>
    </row>
    <row r="52" spans="1:10" s="162" customFormat="1" ht="12" customHeight="1">
      <c r="B52" s="688"/>
      <c r="C52" s="688"/>
      <c r="D52" s="688"/>
      <c r="E52" s="688"/>
      <c r="F52" s="688"/>
      <c r="G52" s="688"/>
      <c r="H52" s="688"/>
      <c r="I52" s="692"/>
    </row>
    <row r="53" spans="1:10" s="162" customFormat="1" ht="12" customHeight="1">
      <c r="A53" s="1025" t="s">
        <v>1384</v>
      </c>
      <c r="B53" s="1025"/>
      <c r="C53" s="1025"/>
      <c r="D53" s="1025"/>
      <c r="E53" s="1025"/>
      <c r="F53" s="1025"/>
      <c r="G53" s="1025"/>
      <c r="H53" s="1025"/>
      <c r="I53" s="1025"/>
      <c r="J53" s="1025"/>
    </row>
    <row r="54" spans="1:10" s="162" customFormat="1" ht="12" customHeight="1">
      <c r="A54" s="1025" t="s">
        <v>1385</v>
      </c>
      <c r="B54" s="1025"/>
      <c r="C54" s="1025"/>
      <c r="D54" s="1025"/>
      <c r="E54" s="1025"/>
      <c r="F54" s="1025"/>
      <c r="G54" s="1025"/>
      <c r="H54" s="1025"/>
      <c r="I54" s="1025"/>
      <c r="J54" s="1025"/>
    </row>
    <row r="55" spans="1:10" s="162" customFormat="1">
      <c r="I55" s="693"/>
    </row>
    <row r="56" spans="1:10" s="162" customFormat="1">
      <c r="I56" s="693"/>
    </row>
    <row r="57" spans="1:10" s="162" customFormat="1">
      <c r="I57" s="693"/>
    </row>
    <row r="58" spans="1:10" s="162" customFormat="1">
      <c r="I58" s="693"/>
    </row>
    <row r="59" spans="1:10">
      <c r="A59" s="162"/>
      <c r="B59" s="162"/>
      <c r="C59" s="162"/>
      <c r="D59" s="162"/>
      <c r="E59" s="162"/>
      <c r="F59" s="162"/>
      <c r="G59" s="162"/>
      <c r="H59" s="162"/>
      <c r="I59" s="693"/>
    </row>
  </sheetData>
  <mergeCells count="8">
    <mergeCell ref="A53:J53"/>
    <mergeCell ref="A54:J54"/>
    <mergeCell ref="A1:J1"/>
    <mergeCell ref="A2:J2"/>
    <mergeCell ref="B4:H4"/>
    <mergeCell ref="I4:I5"/>
    <mergeCell ref="B48:H48"/>
    <mergeCell ref="I48:I49"/>
  </mergeCells>
  <conditionalFormatting sqref="B6:H46">
    <cfRule type="cellIs" dxfId="4" priority="1" stopIfTrue="1" operator="between">
      <formula>0.001</formula>
      <formula>0.499</formula>
    </cfRule>
  </conditionalFormatting>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D3159-B386-4B85-94BF-EAA98E8AC481}">
  <dimension ref="A1:Q59"/>
  <sheetViews>
    <sheetView showGridLines="0" workbookViewId="0">
      <selection sqref="A1:J1"/>
    </sheetView>
  </sheetViews>
  <sheetFormatPr defaultColWidth="9.140625" defaultRowHeight="11.25"/>
  <cols>
    <col min="1" max="1" width="31.42578125" style="161" customWidth="1"/>
    <col min="2" max="2" width="8.28515625" style="161" customWidth="1"/>
    <col min="3" max="8" width="7.85546875" style="161" customWidth="1"/>
    <col min="9" max="9" width="9.85546875" style="683" customWidth="1"/>
    <col min="10" max="10" width="31.28515625" style="161" customWidth="1"/>
    <col min="11" max="16384" width="9.140625" style="161"/>
  </cols>
  <sheetData>
    <row r="1" spans="1:17" ht="12" customHeight="1">
      <c r="A1" s="931" t="s">
        <v>1551</v>
      </c>
      <c r="B1" s="931"/>
      <c r="C1" s="931"/>
      <c r="D1" s="931"/>
      <c r="E1" s="931"/>
      <c r="F1" s="931"/>
      <c r="G1" s="931"/>
      <c r="H1" s="931"/>
      <c r="I1" s="931"/>
      <c r="J1" s="931"/>
    </row>
    <row r="2" spans="1:17" ht="12" customHeight="1">
      <c r="A2" s="942" t="s">
        <v>1552</v>
      </c>
      <c r="B2" s="942"/>
      <c r="C2" s="942"/>
      <c r="D2" s="942"/>
      <c r="E2" s="942"/>
      <c r="F2" s="942"/>
      <c r="G2" s="942"/>
      <c r="H2" s="942"/>
      <c r="I2" s="942"/>
      <c r="J2" s="942"/>
    </row>
    <row r="3" spans="1:17" ht="12" thickBot="1"/>
    <row r="4" spans="1:17" s="162" customFormat="1" ht="11.25" customHeight="1" thickBot="1">
      <c r="A4" s="527"/>
      <c r="B4" s="1026" t="s">
        <v>1329</v>
      </c>
      <c r="C4" s="1027"/>
      <c r="D4" s="1027"/>
      <c r="E4" s="1027"/>
      <c r="F4" s="1027"/>
      <c r="G4" s="1027"/>
      <c r="H4" s="1028"/>
      <c r="I4" s="936" t="s">
        <v>1330</v>
      </c>
    </row>
    <row r="5" spans="1:17" s="162" customFormat="1" ht="21" customHeight="1" thickBot="1">
      <c r="B5" s="183" t="s">
        <v>1331</v>
      </c>
      <c r="C5" s="183" t="s">
        <v>1332</v>
      </c>
      <c r="D5" s="183" t="s">
        <v>1333</v>
      </c>
      <c r="E5" s="183" t="s">
        <v>1334</v>
      </c>
      <c r="F5" s="183" t="s">
        <v>1335</v>
      </c>
      <c r="G5" s="183" t="s">
        <v>1336</v>
      </c>
      <c r="H5" s="183" t="s">
        <v>1337</v>
      </c>
      <c r="I5" s="937"/>
    </row>
    <row r="6" spans="1:17" s="162" customFormat="1" ht="12" customHeight="1">
      <c r="A6" s="195" t="s">
        <v>494</v>
      </c>
      <c r="B6" s="896">
        <v>6546489.8490000004</v>
      </c>
      <c r="C6" s="896">
        <v>7010358.4729999974</v>
      </c>
      <c r="D6" s="896">
        <v>6431858.0510000009</v>
      </c>
      <c r="E6" s="896">
        <v>6788678.1969999997</v>
      </c>
      <c r="F6" s="896">
        <v>7253133.0189999994</v>
      </c>
      <c r="G6" s="896">
        <v>7051122.8079999993</v>
      </c>
      <c r="H6" s="896">
        <v>5645594.5140000014</v>
      </c>
      <c r="I6" s="686">
        <v>-7.7721337155438164E-2</v>
      </c>
      <c r="J6" s="139" t="s">
        <v>494</v>
      </c>
      <c r="K6" s="337"/>
      <c r="L6" s="337"/>
      <c r="M6" s="337"/>
      <c r="N6" s="337"/>
      <c r="O6" s="337"/>
      <c r="P6" s="337"/>
      <c r="Q6" s="337"/>
    </row>
    <row r="7" spans="1:17" s="162" customFormat="1" ht="12" customHeight="1">
      <c r="A7" s="296" t="s">
        <v>1338</v>
      </c>
      <c r="B7" s="896">
        <v>4785298.8649999993</v>
      </c>
      <c r="C7" s="896">
        <v>5057006.2010000004</v>
      </c>
      <c r="D7" s="896">
        <v>4596186.4579999996</v>
      </c>
      <c r="E7" s="896">
        <v>4801999.8089999994</v>
      </c>
      <c r="F7" s="896">
        <v>5312805.7579999985</v>
      </c>
      <c r="G7" s="896">
        <v>5278700.6700000009</v>
      </c>
      <c r="H7" s="896">
        <v>3940195.3569999998</v>
      </c>
      <c r="I7" s="684">
        <v>2.2548720082859148</v>
      </c>
      <c r="J7" s="296" t="s">
        <v>1339</v>
      </c>
      <c r="K7" s="337"/>
      <c r="L7" s="337"/>
      <c r="M7" s="337"/>
      <c r="N7" s="337"/>
      <c r="O7" s="337"/>
      <c r="P7" s="337"/>
      <c r="Q7" s="337"/>
    </row>
    <row r="8" spans="1:17" s="162" customFormat="1" ht="12" customHeight="1">
      <c r="A8" s="141" t="s">
        <v>1482</v>
      </c>
      <c r="B8" s="896">
        <v>5114551.237999998</v>
      </c>
      <c r="C8" s="896">
        <v>5351701.3259999994</v>
      </c>
      <c r="D8" s="896">
        <v>4879885.7510000002</v>
      </c>
      <c r="E8" s="896">
        <v>5085609.526999997</v>
      </c>
      <c r="F8" s="896">
        <v>5640936.0379999997</v>
      </c>
      <c r="G8" s="896">
        <v>5579669.3809999991</v>
      </c>
      <c r="H8" s="896">
        <v>4245737.4419999989</v>
      </c>
      <c r="I8" s="684">
        <v>3.3391951255432559</v>
      </c>
      <c r="J8" s="141" t="s">
        <v>1341</v>
      </c>
      <c r="K8" s="337"/>
      <c r="L8" s="337"/>
      <c r="M8" s="337"/>
      <c r="N8" s="337"/>
      <c r="O8" s="337"/>
      <c r="P8" s="337"/>
      <c r="Q8" s="337"/>
    </row>
    <row r="9" spans="1:17" s="162" customFormat="1" ht="19.5" customHeight="1">
      <c r="A9" s="195" t="s">
        <v>1483</v>
      </c>
      <c r="B9" s="896">
        <v>39780.677000000011</v>
      </c>
      <c r="C9" s="896">
        <v>42046.866999999998</v>
      </c>
      <c r="D9" s="896">
        <v>33987.05000000001</v>
      </c>
      <c r="E9" s="896">
        <v>37201.145000000004</v>
      </c>
      <c r="F9" s="896">
        <v>36796.722999999998</v>
      </c>
      <c r="G9" s="896">
        <v>31931.599000000002</v>
      </c>
      <c r="H9" s="896">
        <v>48954.130999999994</v>
      </c>
      <c r="I9" s="684">
        <v>-15.500247228729265</v>
      </c>
      <c r="J9" s="687" t="s">
        <v>1484</v>
      </c>
      <c r="K9" s="688"/>
      <c r="L9" s="688"/>
      <c r="M9" s="688"/>
      <c r="N9" s="688"/>
      <c r="O9" s="688"/>
      <c r="P9" s="688"/>
      <c r="Q9" s="688"/>
    </row>
    <row r="10" spans="1:17" s="162" customFormat="1" ht="12" customHeight="1">
      <c r="A10" s="195" t="s">
        <v>1485</v>
      </c>
      <c r="B10" s="896">
        <v>812937.3610000005</v>
      </c>
      <c r="C10" s="896">
        <v>851792.34400000027</v>
      </c>
      <c r="D10" s="896">
        <v>767234.73899999983</v>
      </c>
      <c r="E10" s="896">
        <v>744866.36300000024</v>
      </c>
      <c r="F10" s="896">
        <v>1294479.1029999992</v>
      </c>
      <c r="G10" s="896">
        <v>1385337.8409999998</v>
      </c>
      <c r="H10" s="896">
        <v>588804.61599999934</v>
      </c>
      <c r="I10" s="684">
        <v>16.409149667436424</v>
      </c>
      <c r="J10" s="139" t="s">
        <v>1486</v>
      </c>
      <c r="K10" s="337"/>
      <c r="L10" s="337"/>
      <c r="M10" s="337"/>
      <c r="N10" s="337"/>
      <c r="O10" s="337"/>
      <c r="P10" s="337"/>
      <c r="Q10" s="337"/>
    </row>
    <row r="11" spans="1:17" s="162" customFormat="1" ht="12" customHeight="1">
      <c r="A11" s="195" t="s">
        <v>1487</v>
      </c>
      <c r="B11" s="896">
        <v>36881.543000000027</v>
      </c>
      <c r="C11" s="896">
        <v>37760.136999999973</v>
      </c>
      <c r="D11" s="896">
        <v>35898.839000000007</v>
      </c>
      <c r="E11" s="896">
        <v>40061.007000000012</v>
      </c>
      <c r="F11" s="896">
        <v>38960.212</v>
      </c>
      <c r="G11" s="896">
        <v>43226.707999999999</v>
      </c>
      <c r="H11" s="896">
        <v>26497.786000000011</v>
      </c>
      <c r="I11" s="684">
        <v>-12.947681101609419</v>
      </c>
      <c r="J11" s="195" t="s">
        <v>1488</v>
      </c>
      <c r="K11" s="337"/>
      <c r="L11" s="337"/>
      <c r="M11" s="337"/>
      <c r="N11" s="337"/>
      <c r="O11" s="337"/>
      <c r="P11" s="337"/>
      <c r="Q11" s="337"/>
    </row>
    <row r="12" spans="1:17" s="162" customFormat="1" ht="12" customHeight="1">
      <c r="A12" s="195" t="s">
        <v>1489</v>
      </c>
      <c r="B12" s="896">
        <v>223535.58899999995</v>
      </c>
      <c r="C12" s="896">
        <v>164638.59699999998</v>
      </c>
      <c r="D12" s="896">
        <v>186059.49600000001</v>
      </c>
      <c r="E12" s="896">
        <v>135213.40999999995</v>
      </c>
      <c r="F12" s="896">
        <v>187770.62600000002</v>
      </c>
      <c r="G12" s="896">
        <v>190369.74100000001</v>
      </c>
      <c r="H12" s="896">
        <v>171573.15200000003</v>
      </c>
      <c r="I12" s="684">
        <v>23.338964658484855</v>
      </c>
      <c r="J12" s="195" t="s">
        <v>1490</v>
      </c>
      <c r="K12" s="337"/>
      <c r="L12" s="337"/>
      <c r="M12" s="337"/>
      <c r="N12" s="337"/>
      <c r="O12" s="337"/>
      <c r="P12" s="337"/>
      <c r="Q12" s="337"/>
    </row>
    <row r="13" spans="1:17" s="162" customFormat="1" ht="12" customHeight="1">
      <c r="A13" s="195" t="s">
        <v>1491</v>
      </c>
      <c r="B13" s="896">
        <v>7640.4719999999988</v>
      </c>
      <c r="C13" s="896">
        <v>9052.2050000000017</v>
      </c>
      <c r="D13" s="896">
        <v>16763.442000000006</v>
      </c>
      <c r="E13" s="896">
        <v>7731.3389999999999</v>
      </c>
      <c r="F13" s="896">
        <v>10406.784999999998</v>
      </c>
      <c r="G13" s="896">
        <v>7490.9960000000001</v>
      </c>
      <c r="H13" s="896">
        <v>20667.932000000004</v>
      </c>
      <c r="I13" s="684">
        <v>-54.784225782737913</v>
      </c>
      <c r="J13" s="139" t="s">
        <v>1492</v>
      </c>
      <c r="K13" s="337"/>
      <c r="L13" s="337"/>
      <c r="M13" s="337"/>
      <c r="N13" s="337"/>
      <c r="O13" s="337"/>
      <c r="P13" s="337"/>
      <c r="Q13" s="337"/>
    </row>
    <row r="14" spans="1:17" s="162" customFormat="1" ht="12" customHeight="1">
      <c r="A14" s="195" t="s">
        <v>1493</v>
      </c>
      <c r="B14" s="896">
        <v>5125.5100000000011</v>
      </c>
      <c r="C14" s="896">
        <v>5773.2490000000007</v>
      </c>
      <c r="D14" s="896">
        <v>7177.82</v>
      </c>
      <c r="E14" s="896">
        <v>6280.3069999999962</v>
      </c>
      <c r="F14" s="896">
        <v>6039.1360000000013</v>
      </c>
      <c r="G14" s="896">
        <v>3722.6669999999999</v>
      </c>
      <c r="H14" s="896">
        <v>4244.302999999999</v>
      </c>
      <c r="I14" s="684">
        <v>22.427194716066495</v>
      </c>
      <c r="J14" s="195" t="s">
        <v>1494</v>
      </c>
      <c r="K14" s="337"/>
      <c r="L14" s="337"/>
      <c r="M14" s="337"/>
      <c r="N14" s="337"/>
      <c r="O14" s="337"/>
      <c r="P14" s="337"/>
      <c r="Q14" s="337"/>
    </row>
    <row r="15" spans="1:17" s="162" customFormat="1" ht="12" customHeight="1">
      <c r="A15" s="195" t="s">
        <v>1495</v>
      </c>
      <c r="B15" s="896">
        <v>6231.5380000000005</v>
      </c>
      <c r="C15" s="896">
        <v>7445.72</v>
      </c>
      <c r="D15" s="896">
        <v>6068.7589999999991</v>
      </c>
      <c r="E15" s="896">
        <v>7275.4620000000004</v>
      </c>
      <c r="F15" s="896">
        <v>6012.0439999999999</v>
      </c>
      <c r="G15" s="896">
        <v>5535.4889999999987</v>
      </c>
      <c r="H15" s="896">
        <v>6698.1199999999963</v>
      </c>
      <c r="I15" s="684">
        <v>6.6278611948646926</v>
      </c>
      <c r="J15" s="139" t="s">
        <v>1496</v>
      </c>
      <c r="K15" s="337"/>
      <c r="L15" s="337"/>
      <c r="M15" s="337"/>
      <c r="N15" s="337"/>
      <c r="O15" s="337"/>
      <c r="P15" s="337"/>
      <c r="Q15" s="337"/>
    </row>
    <row r="16" spans="1:17" s="162" customFormat="1" ht="12" customHeight="1">
      <c r="A16" s="195" t="s">
        <v>1497</v>
      </c>
      <c r="B16" s="896">
        <v>43300.328000000009</v>
      </c>
      <c r="C16" s="896">
        <v>48281.558999999994</v>
      </c>
      <c r="D16" s="896">
        <v>47926.726999999992</v>
      </c>
      <c r="E16" s="896">
        <v>51527.915000000015</v>
      </c>
      <c r="F16" s="896">
        <v>43272.068999999996</v>
      </c>
      <c r="G16" s="896">
        <v>63207.104000000014</v>
      </c>
      <c r="H16" s="896">
        <v>38078.695999999996</v>
      </c>
      <c r="I16" s="684">
        <v>-8.3161725658657133</v>
      </c>
      <c r="J16" s="195" t="s">
        <v>1498</v>
      </c>
      <c r="K16" s="337"/>
      <c r="L16" s="337"/>
      <c r="M16" s="337"/>
      <c r="N16" s="337"/>
      <c r="O16" s="337"/>
      <c r="P16" s="337"/>
      <c r="Q16" s="337"/>
    </row>
    <row r="17" spans="1:17" s="162" customFormat="1" ht="12" customHeight="1">
      <c r="A17" s="195" t="s">
        <v>1499</v>
      </c>
      <c r="B17" s="896">
        <v>38405.381000000001</v>
      </c>
      <c r="C17" s="896">
        <v>43124.786000000007</v>
      </c>
      <c r="D17" s="896">
        <v>42486.293000000012</v>
      </c>
      <c r="E17" s="896">
        <v>43169.88</v>
      </c>
      <c r="F17" s="896">
        <v>40994.714000000007</v>
      </c>
      <c r="G17" s="896">
        <v>42044.767</v>
      </c>
      <c r="H17" s="896">
        <v>27448.167000000001</v>
      </c>
      <c r="I17" s="684">
        <v>-5.8616077638585153</v>
      </c>
      <c r="J17" s="195" t="s">
        <v>1500</v>
      </c>
      <c r="K17" s="337"/>
      <c r="L17" s="337"/>
      <c r="M17" s="337"/>
      <c r="N17" s="337"/>
      <c r="O17" s="337"/>
      <c r="P17" s="337"/>
      <c r="Q17" s="337"/>
    </row>
    <row r="18" spans="1:17" s="162" customFormat="1" ht="12" customHeight="1">
      <c r="A18" s="195" t="s">
        <v>1501</v>
      </c>
      <c r="B18" s="896">
        <v>5843.992000000002</v>
      </c>
      <c r="C18" s="896">
        <v>10046.938</v>
      </c>
      <c r="D18" s="896">
        <v>6525.5229999999983</v>
      </c>
      <c r="E18" s="896">
        <v>6824.1920000000027</v>
      </c>
      <c r="F18" s="896">
        <v>8016.2120000000004</v>
      </c>
      <c r="G18" s="896">
        <v>6427.9049999999979</v>
      </c>
      <c r="H18" s="896">
        <v>5844.0019999999986</v>
      </c>
      <c r="I18" s="684">
        <v>34.943544845237284</v>
      </c>
      <c r="J18" s="195" t="s">
        <v>1502</v>
      </c>
      <c r="K18" s="337"/>
      <c r="L18" s="684"/>
      <c r="M18" s="337"/>
      <c r="N18" s="337"/>
      <c r="O18" s="337"/>
      <c r="P18" s="337"/>
      <c r="Q18" s="337"/>
    </row>
    <row r="19" spans="1:17" s="162" customFormat="1" ht="12" customHeight="1">
      <c r="A19" s="195" t="s">
        <v>581</v>
      </c>
      <c r="B19" s="896">
        <v>1750703.0219999989</v>
      </c>
      <c r="C19" s="896">
        <v>1890120.8379999998</v>
      </c>
      <c r="D19" s="896">
        <v>1706716.7140000002</v>
      </c>
      <c r="E19" s="896">
        <v>1817331.7510000006</v>
      </c>
      <c r="F19" s="896">
        <v>1799187.553000001</v>
      </c>
      <c r="G19" s="896">
        <v>1719851.2339999999</v>
      </c>
      <c r="H19" s="896">
        <v>1500636.7359999993</v>
      </c>
      <c r="I19" s="684">
        <v>1.5273925178854739</v>
      </c>
      <c r="J19" s="195" t="s">
        <v>582</v>
      </c>
      <c r="K19" s="337"/>
      <c r="L19" s="337"/>
      <c r="M19" s="337"/>
      <c r="N19" s="337"/>
      <c r="O19" s="337"/>
      <c r="P19" s="337"/>
      <c r="Q19" s="337"/>
    </row>
    <row r="20" spans="1:17" s="162" customFormat="1" ht="12" customHeight="1">
      <c r="A20" s="195" t="s">
        <v>1503</v>
      </c>
      <c r="B20" s="896">
        <v>3364.5010000000011</v>
      </c>
      <c r="C20" s="896">
        <v>9361.4229999999989</v>
      </c>
      <c r="D20" s="896">
        <v>6140.1900000000005</v>
      </c>
      <c r="E20" s="896">
        <v>5330.201</v>
      </c>
      <c r="F20" s="896">
        <v>4473.7320000000009</v>
      </c>
      <c r="G20" s="896">
        <v>9825.1080000000056</v>
      </c>
      <c r="H20" s="896">
        <v>3771.101999999999</v>
      </c>
      <c r="I20" s="684">
        <v>-62.748451534028163</v>
      </c>
      <c r="J20" s="195" t="s">
        <v>1504</v>
      </c>
      <c r="K20" s="337"/>
      <c r="L20" s="337"/>
      <c r="M20" s="337"/>
      <c r="N20" s="337"/>
      <c r="O20" s="337"/>
      <c r="P20" s="337"/>
      <c r="Q20" s="337"/>
    </row>
    <row r="21" spans="1:17" s="162" customFormat="1" ht="12" customHeight="1">
      <c r="A21" s="195" t="s">
        <v>1505</v>
      </c>
      <c r="B21" s="896">
        <v>32122.867999999999</v>
      </c>
      <c r="C21" s="896">
        <v>26042.34</v>
      </c>
      <c r="D21" s="896">
        <v>31429.122999999996</v>
      </c>
      <c r="E21" s="896">
        <v>21067.516</v>
      </c>
      <c r="F21" s="896">
        <v>25824.507999999998</v>
      </c>
      <c r="G21" s="896">
        <v>26993.208000000002</v>
      </c>
      <c r="H21" s="896">
        <v>32328.032999999996</v>
      </c>
      <c r="I21" s="684">
        <v>14.492460531963175</v>
      </c>
      <c r="J21" s="195" t="s">
        <v>1506</v>
      </c>
      <c r="K21" s="337"/>
      <c r="L21" s="337"/>
      <c r="M21" s="337"/>
      <c r="N21" s="337"/>
      <c r="O21" s="337"/>
      <c r="P21" s="337"/>
      <c r="Q21" s="337"/>
    </row>
    <row r="22" spans="1:17" s="162" customFormat="1" ht="12" customHeight="1">
      <c r="A22" s="195" t="s">
        <v>583</v>
      </c>
      <c r="B22" s="896">
        <v>805818.00699999987</v>
      </c>
      <c r="C22" s="896">
        <v>869551.86599999992</v>
      </c>
      <c r="D22" s="896">
        <v>793496.00700000045</v>
      </c>
      <c r="E22" s="896">
        <v>836336.26499999966</v>
      </c>
      <c r="F22" s="896">
        <v>814095.75399999972</v>
      </c>
      <c r="G22" s="896">
        <v>808336.66899999976</v>
      </c>
      <c r="H22" s="896">
        <v>657133.46800000011</v>
      </c>
      <c r="I22" s="684">
        <v>-4.9420383937275147</v>
      </c>
      <c r="J22" s="195" t="s">
        <v>584</v>
      </c>
      <c r="K22" s="337"/>
      <c r="L22" s="337"/>
      <c r="M22" s="337"/>
      <c r="N22" s="337"/>
      <c r="O22" s="337"/>
      <c r="P22" s="337"/>
      <c r="Q22" s="337"/>
    </row>
    <row r="23" spans="1:17" s="162" customFormat="1" ht="12" customHeight="1">
      <c r="A23" s="195" t="s">
        <v>1507</v>
      </c>
      <c r="B23" s="896">
        <v>17789.685999999998</v>
      </c>
      <c r="C23" s="896">
        <v>17952.376</v>
      </c>
      <c r="D23" s="896">
        <v>18428.582000000002</v>
      </c>
      <c r="E23" s="896">
        <v>21797.794999999995</v>
      </c>
      <c r="F23" s="896">
        <v>18129.257000000001</v>
      </c>
      <c r="G23" s="896">
        <v>17276.322000000004</v>
      </c>
      <c r="H23" s="896">
        <v>17631.253999999997</v>
      </c>
      <c r="I23" s="684">
        <v>-11.12450123428718</v>
      </c>
      <c r="J23" s="195" t="s">
        <v>1508</v>
      </c>
      <c r="K23" s="337"/>
      <c r="L23" s="337"/>
      <c r="M23" s="337"/>
      <c r="N23" s="337"/>
      <c r="O23" s="337"/>
      <c r="P23" s="337"/>
      <c r="Q23" s="337"/>
    </row>
    <row r="24" spans="1:17" s="162" customFormat="1" ht="12" customHeight="1">
      <c r="A24" s="195" t="s">
        <v>1509</v>
      </c>
      <c r="B24" s="896">
        <v>37120.752000000015</v>
      </c>
      <c r="C24" s="896">
        <v>60002.513000000006</v>
      </c>
      <c r="D24" s="896">
        <v>40313.191000000028</v>
      </c>
      <c r="E24" s="896">
        <v>52915.122999999978</v>
      </c>
      <c r="F24" s="896">
        <v>37940.781999999985</v>
      </c>
      <c r="G24" s="896">
        <v>39017.078999999998</v>
      </c>
      <c r="H24" s="896">
        <v>22855.656000000006</v>
      </c>
      <c r="I24" s="684">
        <v>1.6826076217514583</v>
      </c>
      <c r="J24" s="139" t="s">
        <v>1510</v>
      </c>
      <c r="K24" s="337"/>
      <c r="L24" s="337"/>
      <c r="M24" s="337"/>
      <c r="N24" s="337"/>
      <c r="O24" s="337"/>
      <c r="P24" s="337"/>
      <c r="Q24" s="337"/>
    </row>
    <row r="25" spans="1:17" s="162" customFormat="1" ht="12" customHeight="1">
      <c r="A25" s="195" t="s">
        <v>1511</v>
      </c>
      <c r="B25" s="896">
        <v>37491.154000000002</v>
      </c>
      <c r="C25" s="896">
        <v>43757.929999999993</v>
      </c>
      <c r="D25" s="896">
        <v>42879.258000000009</v>
      </c>
      <c r="E25" s="896">
        <v>39320.457000000002</v>
      </c>
      <c r="F25" s="896">
        <v>65636.10500000001</v>
      </c>
      <c r="G25" s="896">
        <v>48031.846999999994</v>
      </c>
      <c r="H25" s="896">
        <v>49063.155000000006</v>
      </c>
      <c r="I25" s="684">
        <v>15.099174581039179</v>
      </c>
      <c r="J25" s="139" t="s">
        <v>1512</v>
      </c>
      <c r="K25" s="337"/>
      <c r="L25" s="337"/>
      <c r="M25" s="337"/>
      <c r="N25" s="337"/>
      <c r="O25" s="337"/>
      <c r="P25" s="337"/>
      <c r="Q25" s="337"/>
    </row>
    <row r="26" spans="1:17" s="162" customFormat="1" ht="12" customHeight="1">
      <c r="A26" s="195" t="s">
        <v>585</v>
      </c>
      <c r="B26" s="896">
        <v>302187.98399999976</v>
      </c>
      <c r="C26" s="896">
        <v>329284.45299999986</v>
      </c>
      <c r="D26" s="896">
        <v>290226.97400000005</v>
      </c>
      <c r="E26" s="896">
        <v>327231.92799999996</v>
      </c>
      <c r="F26" s="896">
        <v>296051.69100000011</v>
      </c>
      <c r="G26" s="896">
        <v>293161.81899999996</v>
      </c>
      <c r="H26" s="896">
        <v>259128.46899999995</v>
      </c>
      <c r="I26" s="684">
        <v>-0.90023971912826539</v>
      </c>
      <c r="J26" s="139" t="s">
        <v>586</v>
      </c>
      <c r="K26" s="337"/>
      <c r="L26" s="337"/>
      <c r="M26" s="337"/>
      <c r="N26" s="337"/>
      <c r="O26" s="337"/>
      <c r="P26" s="337"/>
      <c r="Q26" s="337"/>
    </row>
    <row r="27" spans="1:17" s="162" customFormat="1" ht="12" customHeight="1">
      <c r="A27" s="195" t="s">
        <v>1513</v>
      </c>
      <c r="B27" s="896">
        <v>6423.8049999999994</v>
      </c>
      <c r="C27" s="896">
        <v>3190.7429999999999</v>
      </c>
      <c r="D27" s="896">
        <v>8375.6129999999994</v>
      </c>
      <c r="E27" s="896">
        <v>3454.4070000000011</v>
      </c>
      <c r="F27" s="896">
        <v>9094.2370000000028</v>
      </c>
      <c r="G27" s="896">
        <v>3307.1599999999994</v>
      </c>
      <c r="H27" s="896">
        <v>7144.6880000000001</v>
      </c>
      <c r="I27" s="684">
        <v>-29.860986456994439</v>
      </c>
      <c r="J27" s="139" t="s">
        <v>1514</v>
      </c>
      <c r="K27" s="337"/>
      <c r="L27" s="337"/>
      <c r="M27" s="337"/>
      <c r="N27" s="337"/>
      <c r="O27" s="337"/>
      <c r="P27" s="337"/>
      <c r="Q27" s="337"/>
    </row>
    <row r="28" spans="1:17" s="162" customFormat="1" ht="12" customHeight="1">
      <c r="A28" s="195" t="s">
        <v>1515</v>
      </c>
      <c r="B28" s="896">
        <v>6628.4590000000017</v>
      </c>
      <c r="C28" s="896">
        <v>7108.3980000000001</v>
      </c>
      <c r="D28" s="896">
        <v>5814.7820000000002</v>
      </c>
      <c r="E28" s="896">
        <v>6962.8949999999977</v>
      </c>
      <c r="F28" s="896">
        <v>5482.3230000000021</v>
      </c>
      <c r="G28" s="896">
        <v>5748.3570000000018</v>
      </c>
      <c r="H28" s="896">
        <v>5518.2100000000028</v>
      </c>
      <c r="I28" s="684">
        <v>-28.516446926759755</v>
      </c>
      <c r="J28" s="139" t="s">
        <v>1516</v>
      </c>
      <c r="K28" s="337"/>
      <c r="L28" s="337"/>
      <c r="M28" s="337"/>
      <c r="N28" s="337"/>
      <c r="O28" s="337"/>
      <c r="P28" s="337"/>
      <c r="Q28" s="337"/>
    </row>
    <row r="29" spans="1:17" s="162" customFormat="1" ht="12" customHeight="1">
      <c r="A29" s="195" t="s">
        <v>1517</v>
      </c>
      <c r="B29" s="896">
        <v>9629.978000000001</v>
      </c>
      <c r="C29" s="896">
        <v>11321.934999999996</v>
      </c>
      <c r="D29" s="896">
        <v>10823.683000000003</v>
      </c>
      <c r="E29" s="896">
        <v>11034.935999999996</v>
      </c>
      <c r="F29" s="896">
        <v>10048.382</v>
      </c>
      <c r="G29" s="896">
        <v>10201.093999999999</v>
      </c>
      <c r="H29" s="896">
        <v>9540.1420000000016</v>
      </c>
      <c r="I29" s="684">
        <v>-16.522497888352433</v>
      </c>
      <c r="J29" s="195" t="s">
        <v>1518</v>
      </c>
      <c r="K29" s="337"/>
      <c r="L29" s="337"/>
      <c r="M29" s="337"/>
      <c r="N29" s="337"/>
      <c r="O29" s="337"/>
      <c r="P29" s="337"/>
      <c r="Q29" s="337"/>
    </row>
    <row r="30" spans="1:17" s="162" customFormat="1" ht="12" customHeight="1">
      <c r="A30" s="195" t="s">
        <v>1519</v>
      </c>
      <c r="B30" s="896">
        <v>6247.5379999999977</v>
      </c>
      <c r="C30" s="896">
        <v>5130.8900000000012</v>
      </c>
      <c r="D30" s="896">
        <v>5580.9710000000014</v>
      </c>
      <c r="E30" s="896">
        <v>6727.3899999999958</v>
      </c>
      <c r="F30" s="896">
        <v>4192.9180000000015</v>
      </c>
      <c r="G30" s="896">
        <v>3673.9550000000004</v>
      </c>
      <c r="H30" s="896">
        <v>3079.9089999999997</v>
      </c>
      <c r="I30" s="684">
        <v>77.795845792247434</v>
      </c>
      <c r="J30" s="139" t="s">
        <v>1519</v>
      </c>
      <c r="K30" s="337"/>
      <c r="L30" s="337"/>
      <c r="M30" s="337"/>
      <c r="N30" s="337"/>
      <c r="O30" s="337"/>
      <c r="P30" s="337"/>
      <c r="Q30" s="337"/>
    </row>
    <row r="31" spans="1:17" s="162" customFormat="1" ht="12" customHeight="1">
      <c r="A31" s="195" t="s">
        <v>1520</v>
      </c>
      <c r="B31" s="896">
        <v>240058.13000000006</v>
      </c>
      <c r="C31" s="896">
        <v>240542.12700000007</v>
      </c>
      <c r="D31" s="896">
        <v>209006.00599999996</v>
      </c>
      <c r="E31" s="896">
        <v>245705.51000000004</v>
      </c>
      <c r="F31" s="896">
        <v>238372.91299999994</v>
      </c>
      <c r="G31" s="896">
        <v>236989.02699999994</v>
      </c>
      <c r="H31" s="896">
        <v>217153.40999999995</v>
      </c>
      <c r="I31" s="684">
        <v>-7.5781310059667533</v>
      </c>
      <c r="J31" s="139" t="s">
        <v>1521</v>
      </c>
      <c r="K31" s="337"/>
      <c r="L31" s="337"/>
      <c r="M31" s="337"/>
      <c r="N31" s="337"/>
      <c r="O31" s="337"/>
      <c r="P31" s="337"/>
      <c r="Q31" s="337"/>
    </row>
    <row r="32" spans="1:17" s="162" customFormat="1" ht="19.5" customHeight="1">
      <c r="A32" s="195" t="s">
        <v>1522</v>
      </c>
      <c r="B32" s="896">
        <v>0</v>
      </c>
      <c r="C32" s="896">
        <v>0</v>
      </c>
      <c r="D32" s="896">
        <v>0</v>
      </c>
      <c r="E32" s="896">
        <v>0</v>
      </c>
      <c r="F32" s="896">
        <v>0</v>
      </c>
      <c r="G32" s="896">
        <v>0</v>
      </c>
      <c r="H32" s="896">
        <v>17.11</v>
      </c>
      <c r="I32" s="684" t="s">
        <v>345</v>
      </c>
      <c r="J32" s="687" t="s">
        <v>1523</v>
      </c>
      <c r="K32" s="688"/>
      <c r="L32" s="337"/>
      <c r="M32" s="337"/>
      <c r="N32" s="337"/>
      <c r="O32" s="337"/>
      <c r="P32" s="337"/>
      <c r="Q32" s="337"/>
    </row>
    <row r="33" spans="1:17" s="162" customFormat="1" ht="12" customHeight="1">
      <c r="A33" s="195" t="s">
        <v>1524</v>
      </c>
      <c r="B33" s="896">
        <v>101508.52200000001</v>
      </c>
      <c r="C33" s="896">
        <v>107206.30200000001</v>
      </c>
      <c r="D33" s="896">
        <v>98246.793999999994</v>
      </c>
      <c r="E33" s="896">
        <v>118617.87399999997</v>
      </c>
      <c r="F33" s="896">
        <v>114562.61899999999</v>
      </c>
      <c r="G33" s="896">
        <v>92872.841</v>
      </c>
      <c r="H33" s="896">
        <v>76410.123000000007</v>
      </c>
      <c r="I33" s="684">
        <v>2.3539884625783429</v>
      </c>
      <c r="J33" s="195" t="s">
        <v>1525</v>
      </c>
      <c r="K33" s="337"/>
      <c r="L33" s="337"/>
      <c r="M33" s="337"/>
      <c r="N33" s="337"/>
      <c r="O33" s="337"/>
      <c r="P33" s="337"/>
      <c r="Q33" s="337"/>
    </row>
    <row r="34" spans="1:17" s="162" customFormat="1" ht="13.5" customHeight="1">
      <c r="A34" s="195" t="s">
        <v>1526</v>
      </c>
      <c r="B34" s="896">
        <v>329252.37300000002</v>
      </c>
      <c r="C34" s="896">
        <v>294695.12500000006</v>
      </c>
      <c r="D34" s="896">
        <v>283699.29300000001</v>
      </c>
      <c r="E34" s="896">
        <v>283609.71799999976</v>
      </c>
      <c r="F34" s="896">
        <v>328130.2799999998</v>
      </c>
      <c r="G34" s="896">
        <v>300968.71100000013</v>
      </c>
      <c r="H34" s="896">
        <v>305542.08500000002</v>
      </c>
      <c r="I34" s="684">
        <v>22.167465412886585</v>
      </c>
      <c r="J34" s="689" t="s">
        <v>1527</v>
      </c>
      <c r="K34" s="337"/>
      <c r="L34" s="337"/>
      <c r="M34" s="337"/>
      <c r="N34" s="337"/>
      <c r="O34" s="337"/>
      <c r="P34" s="337"/>
      <c r="Q34" s="337"/>
    </row>
    <row r="35" spans="1:17" s="162" customFormat="1" ht="12" customHeight="1">
      <c r="A35" s="195" t="s">
        <v>1528</v>
      </c>
      <c r="B35" s="896">
        <v>60342.767999999996</v>
      </c>
      <c r="C35" s="896">
        <v>67445.759999999966</v>
      </c>
      <c r="D35" s="896">
        <v>55984.54500000002</v>
      </c>
      <c r="E35" s="896">
        <v>56706.951999999968</v>
      </c>
      <c r="F35" s="896">
        <v>55559.735000000008</v>
      </c>
      <c r="G35" s="896">
        <v>56620.668999999973</v>
      </c>
      <c r="H35" s="896">
        <v>41825.416000000012</v>
      </c>
      <c r="I35" s="684">
        <v>9.2570596395595004</v>
      </c>
      <c r="J35" s="195" t="s">
        <v>1529</v>
      </c>
      <c r="K35" s="337"/>
      <c r="L35" s="337"/>
      <c r="M35" s="337"/>
      <c r="N35" s="337"/>
      <c r="O35" s="337"/>
      <c r="P35" s="337"/>
      <c r="Q35" s="337"/>
    </row>
    <row r="36" spans="1:17" s="162" customFormat="1" ht="12" customHeight="1">
      <c r="A36" s="195" t="s">
        <v>1530</v>
      </c>
      <c r="B36" s="896">
        <v>51126.438999999991</v>
      </c>
      <c r="C36" s="896">
        <v>53824.382999999994</v>
      </c>
      <c r="D36" s="896">
        <v>46286.208999999981</v>
      </c>
      <c r="E36" s="896">
        <v>54215.535999999986</v>
      </c>
      <c r="F36" s="896">
        <v>50325.408999999985</v>
      </c>
      <c r="G36" s="896">
        <v>40629.162000000004</v>
      </c>
      <c r="H36" s="896">
        <v>37510.458000000028</v>
      </c>
      <c r="I36" s="684">
        <v>10.337105601540102</v>
      </c>
      <c r="J36" s="195" t="s">
        <v>1531</v>
      </c>
      <c r="K36" s="337"/>
      <c r="L36" s="337"/>
      <c r="M36" s="337"/>
      <c r="N36" s="337"/>
      <c r="O36" s="337"/>
      <c r="P36" s="337"/>
      <c r="Q36" s="337"/>
    </row>
    <row r="37" spans="1:17" s="162" customFormat="1" ht="12" customHeight="1">
      <c r="A37" s="195" t="s">
        <v>1532</v>
      </c>
      <c r="B37" s="896">
        <v>97052.86099999999</v>
      </c>
      <c r="C37" s="896">
        <v>95199.521999999997</v>
      </c>
      <c r="D37" s="896">
        <v>76309.128000000026</v>
      </c>
      <c r="E37" s="896">
        <v>97092.253000000026</v>
      </c>
      <c r="F37" s="896">
        <v>91080.215999999986</v>
      </c>
      <c r="G37" s="896">
        <v>86870.302000000025</v>
      </c>
      <c r="H37" s="896">
        <v>60637.11299999999</v>
      </c>
      <c r="I37" s="684">
        <v>2.9118781226750201</v>
      </c>
      <c r="J37" s="139" t="s">
        <v>1533</v>
      </c>
      <c r="K37" s="337"/>
      <c r="L37" s="337"/>
      <c r="M37" s="337"/>
      <c r="N37" s="337"/>
      <c r="O37" s="337"/>
      <c r="P37" s="337"/>
      <c r="Q37" s="337"/>
    </row>
    <row r="38" spans="1:17" s="162" customFormat="1" ht="12" customHeight="1">
      <c r="A38" s="195" t="s">
        <v>1534</v>
      </c>
      <c r="B38" s="896">
        <v>92893.934999999998</v>
      </c>
      <c r="C38" s="896">
        <v>99085.453999999969</v>
      </c>
      <c r="D38" s="896">
        <v>83834.819000000003</v>
      </c>
      <c r="E38" s="896">
        <v>85439.749999999985</v>
      </c>
      <c r="F38" s="896">
        <v>92932.849000000017</v>
      </c>
      <c r="G38" s="896">
        <v>90089.691999999995</v>
      </c>
      <c r="H38" s="896">
        <v>70196.911999999968</v>
      </c>
      <c r="I38" s="684">
        <v>8.0279483874118824</v>
      </c>
      <c r="J38" s="690" t="s">
        <v>1534</v>
      </c>
      <c r="K38" s="337"/>
      <c r="L38" s="337"/>
      <c r="M38" s="337"/>
      <c r="N38" s="337"/>
      <c r="O38" s="337"/>
      <c r="P38" s="337"/>
      <c r="Q38" s="337"/>
    </row>
    <row r="39" spans="1:17" s="162" customFormat="1" ht="12" customHeight="1">
      <c r="A39" s="195" t="s">
        <v>1535</v>
      </c>
      <c r="B39" s="896">
        <v>2192.768</v>
      </c>
      <c r="C39" s="896">
        <v>974.59800000000018</v>
      </c>
      <c r="D39" s="896">
        <v>669.62699999999995</v>
      </c>
      <c r="E39" s="896">
        <v>755.63500000000022</v>
      </c>
      <c r="F39" s="896">
        <v>2517.5009999999997</v>
      </c>
      <c r="G39" s="896">
        <v>1602.9680000000008</v>
      </c>
      <c r="H39" s="896">
        <v>903.29000000000008</v>
      </c>
      <c r="I39" s="684">
        <v>34.905282534346668</v>
      </c>
      <c r="J39" s="691" t="s">
        <v>1536</v>
      </c>
      <c r="K39" s="337"/>
      <c r="L39" s="337"/>
      <c r="M39" s="337"/>
      <c r="N39" s="337"/>
      <c r="O39" s="337"/>
      <c r="P39" s="337"/>
      <c r="Q39" s="337"/>
    </row>
    <row r="40" spans="1:17" s="162" customFormat="1" ht="12" customHeight="1">
      <c r="A40" s="195" t="s">
        <v>1537</v>
      </c>
      <c r="B40" s="896">
        <v>16.285000000000004</v>
      </c>
      <c r="C40" s="896">
        <v>67.897999999999982</v>
      </c>
      <c r="D40" s="896">
        <v>233.304</v>
      </c>
      <c r="E40" s="896">
        <v>149.54699999999997</v>
      </c>
      <c r="F40" s="896">
        <v>144.208</v>
      </c>
      <c r="G40" s="896">
        <v>29.073999999999998</v>
      </c>
      <c r="H40" s="896">
        <v>6.6069999999999993</v>
      </c>
      <c r="I40" s="684">
        <v>414.04671717171743</v>
      </c>
      <c r="J40" s="691" t="s">
        <v>1537</v>
      </c>
      <c r="K40" s="337"/>
      <c r="L40" s="337"/>
      <c r="M40" s="337"/>
      <c r="N40" s="337"/>
      <c r="O40" s="337"/>
      <c r="P40" s="337"/>
      <c r="Q40" s="337"/>
    </row>
    <row r="41" spans="1:17" s="162" customFormat="1" ht="12" customHeight="1">
      <c r="A41" s="195" t="s">
        <v>1538</v>
      </c>
      <c r="B41" s="896">
        <v>16993.103999999999</v>
      </c>
      <c r="C41" s="896">
        <v>21220.204000000005</v>
      </c>
      <c r="D41" s="896">
        <v>18931.433000000005</v>
      </c>
      <c r="E41" s="896">
        <v>20148.918999999998</v>
      </c>
      <c r="F41" s="896">
        <v>27793.857</v>
      </c>
      <c r="G41" s="896">
        <v>23066.260999999999</v>
      </c>
      <c r="H41" s="896">
        <v>15480.476999999997</v>
      </c>
      <c r="I41" s="684">
        <v>-9.38120374066213</v>
      </c>
      <c r="J41" s="690" t="s">
        <v>1539</v>
      </c>
      <c r="K41" s="337"/>
      <c r="L41" s="337"/>
      <c r="M41" s="337"/>
      <c r="N41" s="337"/>
      <c r="O41" s="337"/>
      <c r="P41" s="337"/>
      <c r="Q41" s="337"/>
    </row>
    <row r="42" spans="1:17" s="162" customFormat="1" ht="12" customHeight="1">
      <c r="A42" s="195" t="s">
        <v>1540</v>
      </c>
      <c r="B42" s="896">
        <v>73691.777999999991</v>
      </c>
      <c r="C42" s="896">
        <v>76822.753999999957</v>
      </c>
      <c r="D42" s="896">
        <v>64000.454999999994</v>
      </c>
      <c r="E42" s="896">
        <v>64385.64899999999</v>
      </c>
      <c r="F42" s="896">
        <v>62477.283000000018</v>
      </c>
      <c r="G42" s="896">
        <v>65391.388999999996</v>
      </c>
      <c r="H42" s="896">
        <v>53806.537999999971</v>
      </c>
      <c r="I42" s="684">
        <v>12.318292698279933</v>
      </c>
      <c r="J42" s="691" t="s">
        <v>1541</v>
      </c>
      <c r="K42" s="337"/>
      <c r="L42" s="337"/>
      <c r="M42" s="337"/>
      <c r="N42" s="337"/>
      <c r="O42" s="337"/>
      <c r="P42" s="337"/>
      <c r="Q42" s="337"/>
    </row>
    <row r="43" spans="1:17" s="162" customFormat="1" ht="12" customHeight="1">
      <c r="A43" s="195" t="s">
        <v>1542</v>
      </c>
      <c r="B43" s="896">
        <v>56796.137999999984</v>
      </c>
      <c r="C43" s="896">
        <v>65694.027000000002</v>
      </c>
      <c r="D43" s="896">
        <v>82209.657999999967</v>
      </c>
      <c r="E43" s="896">
        <v>69979.787000000011</v>
      </c>
      <c r="F43" s="896">
        <v>82173.950000000026</v>
      </c>
      <c r="G43" s="896">
        <v>75000.552000000011</v>
      </c>
      <c r="H43" s="896">
        <v>81383.21500000004</v>
      </c>
      <c r="I43" s="684">
        <v>-26.815217480662696</v>
      </c>
      <c r="J43" s="691" t="s">
        <v>1543</v>
      </c>
      <c r="K43" s="337"/>
      <c r="L43" s="337"/>
      <c r="M43" s="337"/>
      <c r="N43" s="337"/>
      <c r="O43" s="337"/>
      <c r="P43" s="337"/>
      <c r="Q43" s="337"/>
    </row>
    <row r="44" spans="1:17" s="162" customFormat="1" ht="12" customHeight="1">
      <c r="A44" s="195" t="s">
        <v>1544</v>
      </c>
      <c r="B44" s="896">
        <v>131135.508</v>
      </c>
      <c r="C44" s="896">
        <v>170506.71199999991</v>
      </c>
      <c r="D44" s="896">
        <v>127700.99599999997</v>
      </c>
      <c r="E44" s="896">
        <v>142974.70300000001</v>
      </c>
      <c r="F44" s="896">
        <v>136977.24100000001</v>
      </c>
      <c r="G44" s="896">
        <v>132809.04499999998</v>
      </c>
      <c r="H44" s="896">
        <v>136647.01900000006</v>
      </c>
      <c r="I44" s="684">
        <v>-10.759359405554491</v>
      </c>
      <c r="J44" s="691" t="s">
        <v>1544</v>
      </c>
      <c r="K44" s="337"/>
      <c r="L44" s="337"/>
      <c r="M44" s="337"/>
      <c r="N44" s="337"/>
      <c r="O44" s="337"/>
      <c r="P44" s="337"/>
      <c r="Q44" s="337"/>
    </row>
    <row r="45" spans="1:17" s="162" customFormat="1" ht="12" customHeight="1">
      <c r="A45" s="195" t="s">
        <v>1545</v>
      </c>
      <c r="B45" s="896">
        <v>337590.66199999995</v>
      </c>
      <c r="C45" s="896">
        <v>442003.30100000015</v>
      </c>
      <c r="D45" s="896">
        <v>441749.06600000017</v>
      </c>
      <c r="E45" s="896">
        <v>564873.51399999997</v>
      </c>
      <c r="F45" s="896">
        <v>419256.56999999995</v>
      </c>
      <c r="G45" s="896">
        <v>329025.30300000013</v>
      </c>
      <c r="H45" s="896">
        <v>384879.70100000006</v>
      </c>
      <c r="I45" s="684">
        <v>-39.386712225946411</v>
      </c>
      <c r="J45" s="139" t="s">
        <v>1546</v>
      </c>
      <c r="K45" s="337"/>
      <c r="L45" s="337"/>
      <c r="M45" s="337"/>
      <c r="N45" s="337"/>
      <c r="O45" s="337"/>
      <c r="P45" s="337"/>
      <c r="Q45" s="337"/>
    </row>
    <row r="46" spans="1:17" s="162" customFormat="1" ht="12" customHeight="1">
      <c r="A46" s="195" t="s">
        <v>1547</v>
      </c>
      <c r="B46" s="896">
        <v>28908.172999999995</v>
      </c>
      <c r="C46" s="896">
        <v>17792.802999999993</v>
      </c>
      <c r="D46" s="896">
        <v>19777.143999999993</v>
      </c>
      <c r="E46" s="896">
        <v>28368.495999999996</v>
      </c>
      <c r="F46" s="896">
        <v>27233.929000000011</v>
      </c>
      <c r="G46" s="896">
        <v>21497.844000000001</v>
      </c>
      <c r="H46" s="896">
        <v>22807.353999999999</v>
      </c>
      <c r="I46" s="684">
        <v>93.578577378736213</v>
      </c>
      <c r="J46" s="139" t="s">
        <v>1548</v>
      </c>
      <c r="K46" s="337"/>
      <c r="L46" s="337"/>
      <c r="M46" s="337"/>
      <c r="N46" s="337"/>
      <c r="O46" s="337"/>
      <c r="P46" s="337"/>
      <c r="Q46" s="337"/>
    </row>
    <row r="47" spans="1:17" s="162" customFormat="1" ht="12" customHeight="1" thickBot="1">
      <c r="A47" s="195" t="s">
        <v>1549</v>
      </c>
      <c r="B47" s="896">
        <v>1113866.5680000009</v>
      </c>
      <c r="C47" s="896">
        <v>1158269.9749999968</v>
      </c>
      <c r="D47" s="896">
        <v>1080399.9100000011</v>
      </c>
      <c r="E47" s="896">
        <v>1095042.1380000003</v>
      </c>
      <c r="F47" s="896">
        <v>1181752.722000001</v>
      </c>
      <c r="G47" s="896">
        <v>1123999.7019999987</v>
      </c>
      <c r="H47" s="896">
        <v>1009484.9560000012</v>
      </c>
      <c r="I47" s="694">
        <v>12.583293935830085</v>
      </c>
      <c r="J47" s="139" t="s">
        <v>1550</v>
      </c>
      <c r="K47" s="337"/>
      <c r="L47" s="337"/>
      <c r="M47" s="337"/>
      <c r="N47" s="337"/>
      <c r="O47" s="337"/>
      <c r="P47" s="337"/>
      <c r="Q47" s="337"/>
    </row>
    <row r="48" spans="1:17" s="162" customFormat="1" ht="12" customHeight="1" thickBot="1">
      <c r="B48" s="928" t="s">
        <v>1376</v>
      </c>
      <c r="C48" s="928"/>
      <c r="D48" s="928"/>
      <c r="E48" s="928"/>
      <c r="F48" s="928"/>
      <c r="G48" s="928"/>
      <c r="H48" s="928"/>
      <c r="I48" s="929" t="s">
        <v>1377</v>
      </c>
    </row>
    <row r="49" spans="1:10" s="162" customFormat="1" ht="34.15" customHeight="1" thickBot="1">
      <c r="B49" s="183" t="s">
        <v>1331</v>
      </c>
      <c r="C49" s="183" t="s">
        <v>1378</v>
      </c>
      <c r="D49" s="183" t="s">
        <v>1379</v>
      </c>
      <c r="E49" s="183" t="s">
        <v>1334</v>
      </c>
      <c r="F49" s="183" t="s">
        <v>1380</v>
      </c>
      <c r="G49" s="183" t="s">
        <v>1336</v>
      </c>
      <c r="H49" s="183" t="s">
        <v>1381</v>
      </c>
      <c r="I49" s="929"/>
    </row>
    <row r="50" spans="1:10" s="162" customFormat="1" ht="12" customHeight="1">
      <c r="A50" s="614" t="s">
        <v>1382</v>
      </c>
      <c r="B50" s="614"/>
      <c r="C50" s="614"/>
      <c r="D50" s="614"/>
      <c r="E50" s="614"/>
      <c r="F50" s="614"/>
      <c r="G50" s="614"/>
      <c r="H50" s="614"/>
      <c r="I50" s="692"/>
    </row>
    <row r="51" spans="1:10" s="162" customFormat="1" ht="12" customHeight="1">
      <c r="A51" s="617" t="s">
        <v>1383</v>
      </c>
      <c r="B51" s="617"/>
      <c r="C51" s="617"/>
      <c r="D51" s="617"/>
      <c r="E51" s="617"/>
      <c r="F51" s="617"/>
      <c r="G51" s="617"/>
      <c r="H51" s="617"/>
      <c r="I51" s="692"/>
    </row>
    <row r="52" spans="1:10" s="162" customFormat="1" ht="12" customHeight="1">
      <c r="B52" s="688"/>
      <c r="C52" s="688"/>
      <c r="D52" s="688"/>
      <c r="E52" s="688"/>
      <c r="F52" s="688"/>
      <c r="G52" s="688"/>
      <c r="H52" s="688"/>
      <c r="I52" s="692"/>
    </row>
    <row r="53" spans="1:10" s="162" customFormat="1" ht="12" customHeight="1">
      <c r="A53" s="1025" t="s">
        <v>1384</v>
      </c>
      <c r="B53" s="1025"/>
      <c r="C53" s="1025"/>
      <c r="D53" s="1025"/>
      <c r="E53" s="1025"/>
      <c r="F53" s="1025"/>
      <c r="G53" s="1025"/>
      <c r="H53" s="1025"/>
      <c r="I53" s="1025"/>
      <c r="J53" s="1025"/>
    </row>
    <row r="54" spans="1:10" s="162" customFormat="1" ht="19.5" customHeight="1">
      <c r="A54" s="1025" t="s">
        <v>1385</v>
      </c>
      <c r="B54" s="1025"/>
      <c r="C54" s="1025"/>
      <c r="D54" s="1025"/>
      <c r="E54" s="1025"/>
      <c r="F54" s="1025"/>
      <c r="G54" s="1025"/>
      <c r="H54" s="1025"/>
      <c r="I54" s="1025"/>
      <c r="J54" s="1025"/>
    </row>
    <row r="55" spans="1:10" s="162" customFormat="1">
      <c r="I55" s="693"/>
    </row>
    <row r="56" spans="1:10" s="162" customFormat="1">
      <c r="I56" s="693"/>
    </row>
    <row r="57" spans="1:10" s="162" customFormat="1">
      <c r="I57" s="693"/>
    </row>
    <row r="58" spans="1:10" s="162" customFormat="1">
      <c r="I58" s="693"/>
    </row>
    <row r="59" spans="1:10">
      <c r="A59" s="162"/>
      <c r="B59" s="162"/>
      <c r="C59" s="162"/>
      <c r="D59" s="162"/>
      <c r="E59" s="162"/>
      <c r="F59" s="162"/>
      <c r="G59" s="162"/>
      <c r="H59" s="162"/>
      <c r="I59" s="693"/>
    </row>
  </sheetData>
  <mergeCells count="8">
    <mergeCell ref="A53:J53"/>
    <mergeCell ref="A54:J54"/>
    <mergeCell ref="A1:J1"/>
    <mergeCell ref="A2:J2"/>
    <mergeCell ref="B4:H4"/>
    <mergeCell ref="I4:I5"/>
    <mergeCell ref="B48:H48"/>
    <mergeCell ref="I48:I49"/>
  </mergeCells>
  <conditionalFormatting sqref="B6:H47">
    <cfRule type="cellIs" dxfId="3" priority="1" stopIfTrue="1" operator="between">
      <formula>0.001</formula>
      <formula>0.499</formula>
    </cfRule>
  </conditionalFormatting>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21637-FE03-47BC-B4F4-088E9F5461E8}">
  <dimension ref="A1:J58"/>
  <sheetViews>
    <sheetView showGridLines="0" workbookViewId="0">
      <selection sqref="A1:J1"/>
    </sheetView>
  </sheetViews>
  <sheetFormatPr defaultColWidth="9.140625" defaultRowHeight="11.25"/>
  <cols>
    <col min="1" max="1" width="36.28515625" style="161" customWidth="1"/>
    <col min="2" max="2" width="7.7109375" style="161" customWidth="1"/>
    <col min="3" max="3" width="9.7109375" style="161" customWidth="1"/>
    <col min="4" max="8" width="7.7109375" style="161" customWidth="1"/>
    <col min="9" max="9" width="10.7109375" style="161" customWidth="1"/>
    <col min="10" max="10" width="22.5703125" style="161" customWidth="1"/>
    <col min="11" max="16384" width="9.140625" style="161"/>
  </cols>
  <sheetData>
    <row r="1" spans="1:10" ht="12" customHeight="1">
      <c r="A1" s="931" t="s">
        <v>1553</v>
      </c>
      <c r="B1" s="931"/>
      <c r="C1" s="931"/>
      <c r="D1" s="931"/>
      <c r="E1" s="931"/>
      <c r="F1" s="931"/>
      <c r="G1" s="931"/>
      <c r="H1" s="931"/>
      <c r="I1" s="931"/>
      <c r="J1" s="931"/>
    </row>
    <row r="2" spans="1:10" ht="12" customHeight="1">
      <c r="A2" s="932" t="s">
        <v>1554</v>
      </c>
      <c r="B2" s="932"/>
      <c r="C2" s="932"/>
      <c r="D2" s="932"/>
      <c r="E2" s="932"/>
      <c r="F2" s="932"/>
      <c r="G2" s="932"/>
      <c r="H2" s="932"/>
      <c r="I2" s="932"/>
      <c r="J2" s="932"/>
    </row>
    <row r="3" spans="1:10" ht="12" customHeight="1" thickBot="1"/>
    <row r="4" spans="1:10" s="162" customFormat="1" ht="12" customHeight="1" thickBot="1">
      <c r="A4" s="527"/>
      <c r="B4" s="1026" t="s">
        <v>1329</v>
      </c>
      <c r="C4" s="1027"/>
      <c r="D4" s="1027"/>
      <c r="E4" s="1027"/>
      <c r="F4" s="1027"/>
      <c r="G4" s="1027"/>
      <c r="H4" s="1028"/>
      <c r="I4" s="936" t="s">
        <v>1330</v>
      </c>
    </row>
    <row r="5" spans="1:10" s="162" customFormat="1" ht="21" customHeight="1" thickBot="1">
      <c r="B5" s="183" t="s">
        <v>1331</v>
      </c>
      <c r="C5" s="183" t="s">
        <v>1332</v>
      </c>
      <c r="D5" s="183" t="s">
        <v>1333</v>
      </c>
      <c r="E5" s="183" t="s">
        <v>1334</v>
      </c>
      <c r="F5" s="183" t="s">
        <v>1335</v>
      </c>
      <c r="G5" s="183" t="s">
        <v>1336</v>
      </c>
      <c r="H5" s="183" t="s">
        <v>1337</v>
      </c>
      <c r="I5" s="937"/>
    </row>
    <row r="6" spans="1:10" s="162" customFormat="1" ht="11.25" customHeight="1">
      <c r="A6" s="139" t="s">
        <v>494</v>
      </c>
      <c r="B6" s="619">
        <v>8894653.1209999956</v>
      </c>
      <c r="C6" s="619">
        <v>10244424.704999998</v>
      </c>
      <c r="D6" s="619">
        <v>9447706.2009999976</v>
      </c>
      <c r="E6" s="619">
        <v>9274305.7850000001</v>
      </c>
      <c r="F6" s="619">
        <v>9309883.2609999999</v>
      </c>
      <c r="G6" s="619">
        <v>8783069.0979999993</v>
      </c>
      <c r="H6" s="619">
        <v>8706849.2219999991</v>
      </c>
      <c r="I6" s="175">
        <v>3.8736917405129532</v>
      </c>
      <c r="J6" s="139" t="s">
        <v>494</v>
      </c>
    </row>
    <row r="7" spans="1:10" s="162" customFormat="1" ht="12" customHeight="1">
      <c r="A7" s="611" t="s">
        <v>1342</v>
      </c>
      <c r="B7" s="619">
        <v>1043383.8050000003</v>
      </c>
      <c r="C7" s="619">
        <v>1134657.5489999994</v>
      </c>
      <c r="D7" s="619">
        <v>1030338.9189999995</v>
      </c>
      <c r="E7" s="619">
        <v>1000217.139</v>
      </c>
      <c r="F7" s="619">
        <v>877182.84799999977</v>
      </c>
      <c r="G7" s="619">
        <v>901168.67000000016</v>
      </c>
      <c r="H7" s="619">
        <v>1006922.6280000001</v>
      </c>
      <c r="I7" s="175">
        <v>18.361351452691892</v>
      </c>
      <c r="J7" s="611" t="s">
        <v>1343</v>
      </c>
    </row>
    <row r="8" spans="1:10" s="162" customFormat="1" ht="12" customHeight="1">
      <c r="A8" s="611" t="s">
        <v>1344</v>
      </c>
      <c r="B8" s="619">
        <v>439400.39099999995</v>
      </c>
      <c r="C8" s="619">
        <v>476182.31999999995</v>
      </c>
      <c r="D8" s="619">
        <v>422779.13699999964</v>
      </c>
      <c r="E8" s="619">
        <v>436435.25500000041</v>
      </c>
      <c r="F8" s="619">
        <v>394402.95000000013</v>
      </c>
      <c r="G8" s="619">
        <v>408772.35000000027</v>
      </c>
      <c r="H8" s="619">
        <v>405785.49099999992</v>
      </c>
      <c r="I8" s="175">
        <v>6.0640784231980689</v>
      </c>
      <c r="J8" s="611" t="s">
        <v>1345</v>
      </c>
    </row>
    <row r="9" spans="1:10" s="162" customFormat="1" ht="12" customHeight="1">
      <c r="A9" s="611" t="s">
        <v>1346</v>
      </c>
      <c r="B9" s="619">
        <v>838152.93900000013</v>
      </c>
      <c r="C9" s="619">
        <v>753295.02700000012</v>
      </c>
      <c r="D9" s="619">
        <v>822758.42899999977</v>
      </c>
      <c r="E9" s="619">
        <v>865986.58999999985</v>
      </c>
      <c r="F9" s="619">
        <v>1008271.348</v>
      </c>
      <c r="G9" s="619">
        <v>766772.26700000011</v>
      </c>
      <c r="H9" s="619">
        <v>1117602.504</v>
      </c>
      <c r="I9" s="175">
        <v>0.33385204569833604</v>
      </c>
      <c r="J9" s="611" t="s">
        <v>1347</v>
      </c>
    </row>
    <row r="10" spans="1:10" s="162" customFormat="1" ht="12" customHeight="1">
      <c r="A10" s="611" t="s">
        <v>1348</v>
      </c>
      <c r="B10" s="619">
        <v>941804.99100000027</v>
      </c>
      <c r="C10" s="619">
        <v>1802117.4149999993</v>
      </c>
      <c r="D10" s="619">
        <v>1507749.154000001</v>
      </c>
      <c r="E10" s="619">
        <v>1062592.9620000008</v>
      </c>
      <c r="F10" s="619">
        <v>1249493.2380000008</v>
      </c>
      <c r="G10" s="619">
        <v>1298303.5119999996</v>
      </c>
      <c r="H10" s="619">
        <v>865298.20600000012</v>
      </c>
      <c r="I10" s="175">
        <v>-13.703223437737904</v>
      </c>
      <c r="J10" s="611" t="s">
        <v>1349</v>
      </c>
    </row>
    <row r="11" spans="1:10" s="162" customFormat="1" ht="12" customHeight="1">
      <c r="A11" s="611" t="s">
        <v>1350</v>
      </c>
      <c r="B11" s="619">
        <v>519979.06799999985</v>
      </c>
      <c r="C11" s="619">
        <v>557627.77600000007</v>
      </c>
      <c r="D11" s="619">
        <v>522960.05900000007</v>
      </c>
      <c r="E11" s="619">
        <v>530618.2379999999</v>
      </c>
      <c r="F11" s="619">
        <v>527184.03299999982</v>
      </c>
      <c r="G11" s="619">
        <v>473746.23599999986</v>
      </c>
      <c r="H11" s="619">
        <v>439618.35100000008</v>
      </c>
      <c r="I11" s="175">
        <v>-0.41733709882285552</v>
      </c>
      <c r="J11" s="611" t="s">
        <v>1351</v>
      </c>
    </row>
    <row r="12" spans="1:10" s="162" customFormat="1" ht="12" customHeight="1">
      <c r="A12" s="611" t="s">
        <v>1352</v>
      </c>
      <c r="B12" s="619">
        <v>77367.984000000011</v>
      </c>
      <c r="C12" s="619">
        <v>78981.783000000025</v>
      </c>
      <c r="D12" s="619">
        <v>73061.122000000003</v>
      </c>
      <c r="E12" s="619">
        <v>72332.859000000026</v>
      </c>
      <c r="F12" s="619">
        <v>79049.14599999995</v>
      </c>
      <c r="G12" s="619">
        <v>78693.98</v>
      </c>
      <c r="H12" s="619">
        <v>73499.318999999959</v>
      </c>
      <c r="I12" s="175">
        <v>-1.475031203251703</v>
      </c>
      <c r="J12" s="611" t="s">
        <v>1353</v>
      </c>
    </row>
    <row r="13" spans="1:10" s="162" customFormat="1" ht="12" customHeight="1">
      <c r="A13" s="611" t="s">
        <v>1354</v>
      </c>
      <c r="B13" s="619">
        <v>125599.23500000002</v>
      </c>
      <c r="C13" s="619">
        <v>123395.19100000001</v>
      </c>
      <c r="D13" s="619">
        <v>121212.08199999994</v>
      </c>
      <c r="E13" s="619">
        <v>104255.22799999997</v>
      </c>
      <c r="F13" s="619">
        <v>141460.77799999996</v>
      </c>
      <c r="G13" s="619">
        <v>102900.14399999997</v>
      </c>
      <c r="H13" s="619">
        <v>96019.110999999975</v>
      </c>
      <c r="I13" s="175">
        <v>8.6933393034263275</v>
      </c>
      <c r="J13" s="611" t="s">
        <v>1355</v>
      </c>
    </row>
    <row r="14" spans="1:10" s="162" customFormat="1" ht="12" customHeight="1">
      <c r="A14" s="611" t="s">
        <v>1356</v>
      </c>
      <c r="B14" s="619">
        <v>152019.09499999983</v>
      </c>
      <c r="C14" s="619">
        <v>151666.70900000012</v>
      </c>
      <c r="D14" s="619">
        <v>141411.66300000006</v>
      </c>
      <c r="E14" s="619">
        <v>143959.16400000011</v>
      </c>
      <c r="F14" s="619">
        <v>143785.69299999994</v>
      </c>
      <c r="G14" s="619">
        <v>135625.14700000003</v>
      </c>
      <c r="H14" s="619">
        <v>126416.01200000005</v>
      </c>
      <c r="I14" s="175">
        <v>9.4231885168337897</v>
      </c>
      <c r="J14" s="611" t="s">
        <v>1357</v>
      </c>
    </row>
    <row r="15" spans="1:10" s="162" customFormat="1" ht="12" customHeight="1">
      <c r="A15" s="611" t="s">
        <v>1358</v>
      </c>
      <c r="B15" s="619">
        <v>185266.88599999988</v>
      </c>
      <c r="C15" s="619">
        <v>210197.58399999977</v>
      </c>
      <c r="D15" s="619">
        <v>198327.16499999983</v>
      </c>
      <c r="E15" s="619">
        <v>181219.98399999994</v>
      </c>
      <c r="F15" s="619">
        <v>194081.45800000007</v>
      </c>
      <c r="G15" s="619">
        <v>177395.49099999998</v>
      </c>
      <c r="H15" s="619">
        <v>146568.34499999997</v>
      </c>
      <c r="I15" s="175">
        <v>-1.7973678898764547</v>
      </c>
      <c r="J15" s="611" t="s">
        <v>1359</v>
      </c>
    </row>
    <row r="16" spans="1:10" s="162" customFormat="1" ht="12" customHeight="1">
      <c r="A16" s="611" t="s">
        <v>1360</v>
      </c>
      <c r="B16" s="619">
        <v>246817.16100000002</v>
      </c>
      <c r="C16" s="619">
        <v>251526.96599999984</v>
      </c>
      <c r="D16" s="619">
        <v>243103.61299999998</v>
      </c>
      <c r="E16" s="619">
        <v>238845.83400000012</v>
      </c>
      <c r="F16" s="619">
        <v>238558.70899999989</v>
      </c>
      <c r="G16" s="619">
        <v>284004.63599999982</v>
      </c>
      <c r="H16" s="619">
        <v>309000.522</v>
      </c>
      <c r="I16" s="175">
        <v>14.939686473042471</v>
      </c>
      <c r="J16" s="611" t="s">
        <v>1361</v>
      </c>
    </row>
    <row r="17" spans="1:10" s="162" customFormat="1" ht="12" customHeight="1">
      <c r="A17" s="611" t="s">
        <v>1362</v>
      </c>
      <c r="B17" s="619">
        <v>76611.546999999962</v>
      </c>
      <c r="C17" s="619">
        <v>89216.172999999952</v>
      </c>
      <c r="D17" s="619">
        <v>79565.526999999987</v>
      </c>
      <c r="E17" s="619">
        <v>87677.177000000011</v>
      </c>
      <c r="F17" s="619">
        <v>86545.82699999999</v>
      </c>
      <c r="G17" s="619">
        <v>94087.266999999993</v>
      </c>
      <c r="H17" s="619">
        <v>81082.517999999982</v>
      </c>
      <c r="I17" s="175">
        <v>8.9845389611787425</v>
      </c>
      <c r="J17" s="611" t="s">
        <v>1363</v>
      </c>
    </row>
    <row r="18" spans="1:10" s="162" customFormat="1" ht="12" customHeight="1">
      <c r="A18" s="611" t="s">
        <v>1364</v>
      </c>
      <c r="B18" s="619">
        <v>137468.39499999993</v>
      </c>
      <c r="C18" s="619">
        <v>146720.88700000005</v>
      </c>
      <c r="D18" s="619">
        <v>139013.56200000003</v>
      </c>
      <c r="E18" s="619">
        <v>143080.66899999991</v>
      </c>
      <c r="F18" s="619">
        <v>132833.86900000001</v>
      </c>
      <c r="G18" s="619">
        <v>127004.63899999997</v>
      </c>
      <c r="H18" s="619">
        <v>129067.36000000006</v>
      </c>
      <c r="I18" s="175">
        <v>1.2821570458778666</v>
      </c>
      <c r="J18" s="611" t="s">
        <v>1365</v>
      </c>
    </row>
    <row r="19" spans="1:10" s="162" customFormat="1" ht="12" customHeight="1">
      <c r="A19" s="611" t="s">
        <v>1366</v>
      </c>
      <c r="B19" s="619">
        <v>700552.2529999984</v>
      </c>
      <c r="C19" s="619">
        <v>791488.28</v>
      </c>
      <c r="D19" s="619">
        <v>814829.14399999985</v>
      </c>
      <c r="E19" s="619">
        <v>733364.35500000021</v>
      </c>
      <c r="F19" s="619">
        <v>729942.16899999988</v>
      </c>
      <c r="G19" s="619">
        <v>734865.17900000059</v>
      </c>
      <c r="H19" s="619">
        <v>592619.74799999979</v>
      </c>
      <c r="I19" s="175">
        <v>4.4198036792075186</v>
      </c>
      <c r="J19" s="611" t="s">
        <v>1367</v>
      </c>
    </row>
    <row r="20" spans="1:10" s="162" customFormat="1" ht="12" customHeight="1">
      <c r="A20" s="611" t="s">
        <v>1368</v>
      </c>
      <c r="B20" s="619">
        <v>1611581.0729999989</v>
      </c>
      <c r="C20" s="619">
        <v>1699222.4870000002</v>
      </c>
      <c r="D20" s="619">
        <v>1565364.7329999991</v>
      </c>
      <c r="E20" s="619">
        <v>1709501.4889999996</v>
      </c>
      <c r="F20" s="619">
        <v>1634092.4520000005</v>
      </c>
      <c r="G20" s="619">
        <v>1583130.5989999997</v>
      </c>
      <c r="H20" s="619">
        <v>1680294.925</v>
      </c>
      <c r="I20" s="175">
        <v>3.7759950345809017</v>
      </c>
      <c r="J20" s="611" t="s">
        <v>1369</v>
      </c>
    </row>
    <row r="21" spans="1:10" s="162" customFormat="1" ht="13.5" customHeight="1">
      <c r="A21" s="695" t="s">
        <v>1370</v>
      </c>
      <c r="B21" s="619">
        <v>1246035.031999999</v>
      </c>
      <c r="C21" s="619">
        <v>1401077.429</v>
      </c>
      <c r="D21" s="619">
        <v>1233022.9359999988</v>
      </c>
      <c r="E21" s="619">
        <v>1384823.7909999993</v>
      </c>
      <c r="F21" s="619">
        <v>1330700.298</v>
      </c>
      <c r="G21" s="619">
        <v>1074782.6839999999</v>
      </c>
      <c r="H21" s="619">
        <v>1061917.1169999999</v>
      </c>
      <c r="I21" s="175">
        <v>8.0884294116672493</v>
      </c>
      <c r="J21" s="611" t="s">
        <v>1371</v>
      </c>
    </row>
    <row r="22" spans="1:10" s="162" customFormat="1" ht="12" customHeight="1">
      <c r="A22" s="611" t="s">
        <v>1372</v>
      </c>
      <c r="B22" s="619">
        <v>240810.08899999989</v>
      </c>
      <c r="C22" s="619">
        <v>255641.4610000001</v>
      </c>
      <c r="D22" s="619">
        <v>227207.53999999992</v>
      </c>
      <c r="E22" s="619">
        <v>239899.25599999985</v>
      </c>
      <c r="F22" s="619">
        <v>234472.66300000006</v>
      </c>
      <c r="G22" s="619">
        <v>228693.41899999997</v>
      </c>
      <c r="H22" s="619">
        <v>270059.85900000005</v>
      </c>
      <c r="I22" s="175">
        <v>14.847002016481923</v>
      </c>
      <c r="J22" s="611" t="s">
        <v>1373</v>
      </c>
    </row>
    <row r="23" spans="1:10" s="162" customFormat="1" ht="12" customHeight="1" thickBot="1">
      <c r="A23" s="611" t="s">
        <v>1374</v>
      </c>
      <c r="B23" s="619">
        <v>311803.17700000008</v>
      </c>
      <c r="C23" s="619">
        <v>321409.66799999966</v>
      </c>
      <c r="D23" s="619">
        <v>305001.41600000026</v>
      </c>
      <c r="E23" s="619">
        <v>339495.79500000027</v>
      </c>
      <c r="F23" s="619">
        <v>307825.78200000006</v>
      </c>
      <c r="G23" s="619">
        <v>313122.87799999979</v>
      </c>
      <c r="H23" s="619">
        <v>305077.20599999995</v>
      </c>
      <c r="I23" s="175">
        <v>7.6923186649415953</v>
      </c>
      <c r="J23" s="611" t="s">
        <v>1375</v>
      </c>
    </row>
    <row r="24" spans="1:10" s="162" customFormat="1" ht="12" customHeight="1" thickBot="1">
      <c r="A24" s="612"/>
      <c r="B24" s="928" t="s">
        <v>1376</v>
      </c>
      <c r="C24" s="928"/>
      <c r="D24" s="928"/>
      <c r="E24" s="928"/>
      <c r="F24" s="928"/>
      <c r="G24" s="928"/>
      <c r="H24" s="928"/>
      <c r="I24" s="929" t="s">
        <v>1377</v>
      </c>
      <c r="J24" s="612"/>
    </row>
    <row r="25" spans="1:10" s="162" customFormat="1" ht="34.5" customHeight="1" thickBot="1">
      <c r="A25" s="612"/>
      <c r="B25" s="183" t="s">
        <v>1331</v>
      </c>
      <c r="C25" s="183" t="s">
        <v>1378</v>
      </c>
      <c r="D25" s="183" t="s">
        <v>1379</v>
      </c>
      <c r="E25" s="183" t="s">
        <v>1334</v>
      </c>
      <c r="F25" s="183" t="s">
        <v>1380</v>
      </c>
      <c r="G25" s="183" t="s">
        <v>1336</v>
      </c>
      <c r="H25" s="183" t="s">
        <v>1381</v>
      </c>
      <c r="I25" s="929"/>
      <c r="J25" s="612"/>
    </row>
    <row r="26" spans="1:10" s="162" customFormat="1" ht="12" customHeight="1">
      <c r="A26" s="613" t="s">
        <v>1382</v>
      </c>
      <c r="B26" s="614"/>
      <c r="C26" s="614"/>
      <c r="D26" s="614"/>
      <c r="E26" s="614"/>
      <c r="F26" s="614"/>
      <c r="G26" s="614"/>
      <c r="H26" s="614"/>
      <c r="I26" s="615"/>
      <c r="J26" s="612"/>
    </row>
    <row r="27" spans="1:10" s="162" customFormat="1" ht="12" customHeight="1">
      <c r="A27" s="616" t="s">
        <v>1383</v>
      </c>
      <c r="B27" s="617"/>
      <c r="C27" s="617"/>
      <c r="D27" s="617"/>
      <c r="E27" s="617"/>
      <c r="F27" s="617"/>
      <c r="G27" s="617"/>
      <c r="H27" s="617"/>
      <c r="I27" s="615"/>
      <c r="J27" s="612"/>
    </row>
    <row r="28" spans="1:10" s="162" customFormat="1" ht="12" customHeight="1">
      <c r="A28" s="618"/>
      <c r="B28" s="618"/>
      <c r="C28" s="618"/>
      <c r="D28" s="618"/>
      <c r="E28" s="618"/>
      <c r="F28" s="618"/>
      <c r="G28" s="618"/>
      <c r="H28" s="618"/>
      <c r="I28" s="615"/>
      <c r="J28" s="612"/>
    </row>
    <row r="29" spans="1:10" s="350" customFormat="1" ht="12" customHeight="1">
      <c r="A29" s="1025" t="s">
        <v>1384</v>
      </c>
      <c r="B29" s="1025"/>
      <c r="C29" s="1025"/>
      <c r="D29" s="1025"/>
      <c r="E29" s="1025"/>
      <c r="F29" s="1025"/>
      <c r="G29" s="1025"/>
      <c r="H29" s="1025"/>
      <c r="I29" s="1025"/>
      <c r="J29" s="1025"/>
    </row>
    <row r="30" spans="1:10" s="162" customFormat="1" ht="12" customHeight="1">
      <c r="A30" s="1025" t="s">
        <v>1385</v>
      </c>
      <c r="B30" s="1025"/>
      <c r="C30" s="1025"/>
      <c r="D30" s="1025"/>
      <c r="E30" s="1025"/>
      <c r="F30" s="1025"/>
      <c r="G30" s="1025"/>
      <c r="H30" s="1025"/>
      <c r="I30" s="1025"/>
      <c r="J30" s="1025"/>
    </row>
    <row r="31" spans="1:10" s="162" customFormat="1"/>
    <row r="32" spans="1:10">
      <c r="A32" s="162"/>
      <c r="B32" s="162"/>
      <c r="C32" s="162"/>
      <c r="D32" s="162"/>
      <c r="E32" s="162"/>
      <c r="F32" s="162"/>
      <c r="G32" s="162"/>
      <c r="H32" s="162"/>
      <c r="I32" s="162"/>
      <c r="J32" s="162"/>
    </row>
    <row r="33" spans="1:9">
      <c r="A33" s="162"/>
      <c r="B33" s="162"/>
      <c r="C33" s="162"/>
      <c r="D33" s="162"/>
      <c r="E33" s="162"/>
      <c r="F33" s="162"/>
      <c r="G33" s="162"/>
      <c r="H33" s="162"/>
      <c r="I33" s="162"/>
    </row>
    <row r="34" spans="1:9">
      <c r="A34" s="162"/>
      <c r="B34" s="162"/>
      <c r="C34" s="162"/>
      <c r="D34" s="162"/>
      <c r="E34" s="162"/>
      <c r="F34" s="162"/>
      <c r="G34" s="162"/>
      <c r="H34" s="162"/>
      <c r="I34" s="162"/>
    </row>
    <row r="35" spans="1:9">
      <c r="A35" s="162"/>
      <c r="B35" s="162"/>
      <c r="C35" s="162"/>
      <c r="D35" s="162"/>
      <c r="E35" s="162"/>
      <c r="F35" s="162"/>
      <c r="G35" s="162"/>
      <c r="H35" s="162"/>
      <c r="I35" s="162"/>
    </row>
    <row r="36" spans="1:9">
      <c r="A36" s="162"/>
      <c r="B36" s="162"/>
      <c r="C36" s="162"/>
      <c r="D36" s="162"/>
      <c r="E36" s="162"/>
      <c r="F36" s="162"/>
      <c r="G36" s="162"/>
      <c r="H36" s="162"/>
      <c r="I36" s="162"/>
    </row>
    <row r="37" spans="1:9">
      <c r="A37" s="162"/>
      <c r="B37" s="162"/>
      <c r="C37" s="162"/>
      <c r="D37" s="162"/>
      <c r="E37" s="162"/>
      <c r="F37" s="162"/>
      <c r="G37" s="162"/>
      <c r="H37" s="162"/>
      <c r="I37" s="162"/>
    </row>
    <row r="38" spans="1:9">
      <c r="A38" s="162"/>
      <c r="B38" s="162"/>
      <c r="C38" s="162"/>
      <c r="D38" s="162"/>
      <c r="E38" s="162"/>
      <c r="F38" s="162"/>
      <c r="G38" s="162"/>
      <c r="H38" s="162"/>
      <c r="I38" s="162"/>
    </row>
    <row r="39" spans="1:9">
      <c r="A39" s="162"/>
      <c r="B39" s="162"/>
      <c r="C39" s="162"/>
      <c r="D39" s="162"/>
      <c r="E39" s="162"/>
      <c r="F39" s="162"/>
      <c r="G39" s="162"/>
      <c r="H39" s="162"/>
      <c r="I39" s="162"/>
    </row>
    <row r="40" spans="1:9">
      <c r="A40" s="162"/>
      <c r="B40" s="162"/>
      <c r="C40" s="162"/>
      <c r="D40" s="162"/>
      <c r="E40" s="162"/>
      <c r="F40" s="162"/>
      <c r="G40" s="162"/>
      <c r="H40" s="162"/>
      <c r="I40" s="162"/>
    </row>
    <row r="41" spans="1:9">
      <c r="A41" s="162"/>
      <c r="B41" s="162"/>
      <c r="C41" s="162"/>
      <c r="D41" s="162"/>
      <c r="E41" s="162"/>
      <c r="F41" s="162"/>
      <c r="G41" s="162"/>
      <c r="H41" s="162"/>
      <c r="I41" s="162"/>
    </row>
    <row r="42" spans="1:9">
      <c r="A42" s="162"/>
      <c r="B42" s="162"/>
      <c r="C42" s="162"/>
      <c r="D42" s="162"/>
      <c r="E42" s="162"/>
      <c r="F42" s="162"/>
      <c r="G42" s="162"/>
      <c r="H42" s="162"/>
      <c r="I42" s="162"/>
    </row>
    <row r="43" spans="1:9">
      <c r="A43" s="162"/>
      <c r="B43" s="162"/>
      <c r="C43" s="162"/>
      <c r="D43" s="162"/>
      <c r="E43" s="162"/>
      <c r="F43" s="162"/>
      <c r="G43" s="162"/>
      <c r="H43" s="162"/>
      <c r="I43" s="162"/>
    </row>
    <row r="44" spans="1:9">
      <c r="A44" s="162"/>
      <c r="B44" s="162"/>
      <c r="C44" s="162"/>
      <c r="D44" s="162"/>
      <c r="E44" s="162"/>
      <c r="F44" s="162"/>
      <c r="G44" s="162"/>
      <c r="H44" s="162"/>
      <c r="I44" s="162"/>
    </row>
    <row r="45" spans="1:9">
      <c r="A45" s="162"/>
      <c r="B45" s="162"/>
      <c r="C45" s="162"/>
      <c r="D45" s="162"/>
      <c r="E45" s="162"/>
      <c r="F45" s="162"/>
      <c r="G45" s="162"/>
      <c r="H45" s="162"/>
      <c r="I45" s="162"/>
    </row>
    <row r="46" spans="1:9">
      <c r="A46" s="162"/>
      <c r="B46" s="162"/>
      <c r="C46" s="162"/>
      <c r="D46" s="162"/>
      <c r="E46" s="162"/>
      <c r="F46" s="162"/>
      <c r="G46" s="162"/>
      <c r="H46" s="162"/>
      <c r="I46" s="162"/>
    </row>
    <row r="47" spans="1:9">
      <c r="A47" s="162"/>
      <c r="B47" s="162"/>
      <c r="C47" s="162"/>
      <c r="D47" s="162"/>
      <c r="E47" s="162"/>
      <c r="F47" s="162"/>
      <c r="G47" s="162"/>
      <c r="H47" s="162"/>
      <c r="I47" s="162"/>
    </row>
    <row r="48" spans="1:9">
      <c r="A48" s="162"/>
      <c r="B48" s="162"/>
      <c r="C48" s="162"/>
      <c r="D48" s="162"/>
      <c r="E48" s="162"/>
      <c r="F48" s="162"/>
      <c r="G48" s="162"/>
      <c r="H48" s="162"/>
      <c r="I48" s="162"/>
    </row>
    <row r="49" spans="1:9">
      <c r="A49" s="162"/>
      <c r="B49" s="162"/>
      <c r="C49" s="162"/>
      <c r="D49" s="162"/>
      <c r="E49" s="162"/>
      <c r="F49" s="162"/>
      <c r="G49" s="162"/>
      <c r="H49" s="162"/>
      <c r="I49" s="162"/>
    </row>
    <row r="50" spans="1:9">
      <c r="A50" s="162"/>
      <c r="B50" s="162"/>
      <c r="C50" s="162"/>
      <c r="D50" s="162"/>
      <c r="E50" s="162"/>
      <c r="F50" s="162"/>
      <c r="G50" s="162"/>
      <c r="H50" s="162"/>
      <c r="I50" s="162"/>
    </row>
    <row r="51" spans="1:9">
      <c r="A51" s="162"/>
      <c r="B51" s="162"/>
      <c r="C51" s="162"/>
      <c r="D51" s="162"/>
      <c r="E51" s="162"/>
      <c r="F51" s="162"/>
      <c r="G51" s="162"/>
      <c r="H51" s="162"/>
      <c r="I51" s="162"/>
    </row>
    <row r="52" spans="1:9">
      <c r="A52" s="162"/>
      <c r="B52" s="162"/>
      <c r="C52" s="162"/>
      <c r="D52" s="162"/>
      <c r="E52" s="162"/>
      <c r="F52" s="162"/>
      <c r="G52" s="162"/>
      <c r="H52" s="162"/>
      <c r="I52" s="162"/>
    </row>
    <row r="53" spans="1:9">
      <c r="A53" s="162"/>
      <c r="B53" s="162"/>
      <c r="C53" s="162"/>
      <c r="D53" s="162"/>
      <c r="E53" s="162"/>
      <c r="F53" s="162"/>
      <c r="G53" s="162"/>
      <c r="H53" s="162"/>
      <c r="I53" s="162"/>
    </row>
    <row r="54" spans="1:9">
      <c r="A54" s="162"/>
      <c r="B54" s="162"/>
      <c r="C54" s="162"/>
      <c r="D54" s="162"/>
      <c r="E54" s="162"/>
      <c r="F54" s="162"/>
      <c r="G54" s="162"/>
      <c r="H54" s="162"/>
      <c r="I54" s="162"/>
    </row>
    <row r="55" spans="1:9">
      <c r="A55" s="162"/>
      <c r="B55" s="162"/>
      <c r="C55" s="162"/>
      <c r="D55" s="162"/>
      <c r="E55" s="162"/>
      <c r="F55" s="162"/>
      <c r="G55" s="162"/>
      <c r="H55" s="162"/>
      <c r="I55" s="162"/>
    </row>
    <row r="56" spans="1:9">
      <c r="A56" s="162"/>
      <c r="B56" s="162"/>
      <c r="C56" s="162"/>
      <c r="D56" s="162"/>
      <c r="E56" s="162"/>
      <c r="F56" s="162"/>
      <c r="G56" s="162"/>
      <c r="H56" s="162"/>
      <c r="I56" s="162"/>
    </row>
    <row r="57" spans="1:9">
      <c r="A57" s="162"/>
      <c r="B57" s="162"/>
      <c r="C57" s="162"/>
      <c r="D57" s="162"/>
      <c r="E57" s="162"/>
      <c r="F57" s="162"/>
      <c r="G57" s="162"/>
      <c r="H57" s="162"/>
      <c r="I57" s="162"/>
    </row>
    <row r="58" spans="1:9">
      <c r="A58" s="162"/>
      <c r="B58" s="162"/>
      <c r="C58" s="162"/>
      <c r="D58" s="162"/>
      <c r="E58" s="162"/>
      <c r="F58" s="162"/>
      <c r="G58" s="162"/>
      <c r="H58" s="162"/>
      <c r="I58" s="162"/>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19423-35AC-4F48-B269-D209D9B7E958}">
  <dimension ref="A1:IV60"/>
  <sheetViews>
    <sheetView showGridLines="0" workbookViewId="0">
      <selection sqref="A1:J1"/>
    </sheetView>
  </sheetViews>
  <sheetFormatPr defaultRowHeight="12.75"/>
  <cols>
    <col min="1" max="1" width="58.140625" style="5" customWidth="1"/>
    <col min="2" max="9" width="9.42578125" style="5" customWidth="1"/>
    <col min="10" max="10" width="74.42578125" style="5" bestFit="1" customWidth="1"/>
    <col min="11" max="21" width="9.140625" style="5"/>
    <col min="22" max="22" width="13.5703125" style="5" bestFit="1" customWidth="1"/>
    <col min="23" max="28" width="12.5703125" style="5" bestFit="1" customWidth="1"/>
    <col min="29" max="256" width="9.140625" style="5"/>
  </cols>
  <sheetData>
    <row r="1" spans="1:256">
      <c r="A1" s="899" t="s">
        <v>54</v>
      </c>
      <c r="B1" s="899"/>
      <c r="C1" s="899"/>
      <c r="D1" s="899"/>
      <c r="E1" s="899"/>
      <c r="F1" s="899"/>
      <c r="G1" s="899"/>
      <c r="H1" s="899"/>
      <c r="I1" s="899"/>
      <c r="J1" s="899"/>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900" t="s">
        <v>55</v>
      </c>
      <c r="B2" s="900"/>
      <c r="C2" s="900"/>
      <c r="D2" s="900"/>
      <c r="E2" s="900"/>
      <c r="F2" s="900"/>
      <c r="G2" s="900"/>
      <c r="H2" s="900"/>
      <c r="I2" s="900"/>
      <c r="J2" s="900"/>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4" spans="1:256" ht="13.5" thickBot="1">
      <c r="I4" s="8" t="s">
        <v>2</v>
      </c>
    </row>
    <row r="5" spans="1:256" ht="13.5" thickBot="1">
      <c r="A5" s="11" t="s">
        <v>3</v>
      </c>
      <c r="B5" s="901" t="s">
        <v>4</v>
      </c>
      <c r="C5" s="901"/>
      <c r="D5" s="901"/>
      <c r="E5" s="901"/>
      <c r="F5" s="901"/>
      <c r="G5" s="901"/>
      <c r="H5" s="901"/>
      <c r="I5" s="901"/>
      <c r="J5" s="11" t="s">
        <v>5</v>
      </c>
    </row>
    <row r="6" spans="1:256" ht="23.25" thickBot="1">
      <c r="A6" s="7"/>
      <c r="B6" s="12" t="s">
        <v>6</v>
      </c>
      <c r="C6" s="12" t="s">
        <v>7</v>
      </c>
      <c r="D6" s="12" t="s">
        <v>8</v>
      </c>
      <c r="E6" s="12" t="s">
        <v>9</v>
      </c>
      <c r="F6" s="12" t="s">
        <v>10</v>
      </c>
      <c r="G6" s="12" t="s">
        <v>11</v>
      </c>
      <c r="H6" s="12" t="s">
        <v>12</v>
      </c>
      <c r="I6" s="12" t="s">
        <v>13</v>
      </c>
      <c r="J6" s="7"/>
    </row>
    <row r="7" spans="1:256" ht="38.25">
      <c r="A7" s="13" t="s">
        <v>56</v>
      </c>
      <c r="C7" s="34"/>
      <c r="D7" s="34"/>
      <c r="E7" s="34"/>
      <c r="F7" s="34"/>
      <c r="G7" s="34"/>
      <c r="H7" s="34"/>
      <c r="I7" s="34"/>
      <c r="J7" s="13" t="s">
        <v>57</v>
      </c>
    </row>
    <row r="8" spans="1:256">
      <c r="A8" s="15" t="s">
        <v>58</v>
      </c>
      <c r="B8" s="16">
        <v>1160.1859999999999</v>
      </c>
      <c r="C8" s="16">
        <v>1165.2729999999999</v>
      </c>
      <c r="D8" s="16">
        <v>1166.83</v>
      </c>
      <c r="E8" s="16">
        <v>1164.673</v>
      </c>
      <c r="F8" s="16">
        <v>1158.759</v>
      </c>
      <c r="G8" s="16">
        <v>1141.636</v>
      </c>
      <c r="H8" s="16">
        <v>1135.7049999999999</v>
      </c>
      <c r="I8" s="16">
        <v>1122.4749999999999</v>
      </c>
      <c r="J8" s="15" t="s">
        <v>59</v>
      </c>
      <c r="K8" s="7"/>
      <c r="L8" s="7"/>
      <c r="M8" s="7"/>
      <c r="N8" s="7"/>
      <c r="O8" s="7"/>
      <c r="P8" s="7"/>
      <c r="Q8" s="7"/>
      <c r="R8" s="7"/>
      <c r="S8" s="7"/>
      <c r="T8" s="7"/>
      <c r="U8" s="7"/>
      <c r="V8" s="35"/>
      <c r="W8" s="35"/>
      <c r="X8" s="35"/>
      <c r="Y8" s="35"/>
      <c r="Z8" s="35"/>
      <c r="AA8" s="35"/>
      <c r="AB8" s="35"/>
      <c r="AC8" s="36"/>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c r="A9" s="15" t="s">
        <v>60</v>
      </c>
      <c r="B9" s="16">
        <v>6969.8</v>
      </c>
      <c r="C9" s="16">
        <v>7143.8090000000002</v>
      </c>
      <c r="D9" s="16">
        <v>7038.0690000000004</v>
      </c>
      <c r="E9" s="16">
        <v>6969.8969999999999</v>
      </c>
      <c r="F9" s="16">
        <v>7014.9380000000001</v>
      </c>
      <c r="G9" s="16">
        <v>6977.1660000000002</v>
      </c>
      <c r="H9" s="16">
        <v>6967.5450000000001</v>
      </c>
      <c r="I9" s="16">
        <v>7040.1409999999996</v>
      </c>
      <c r="J9" s="15" t="s">
        <v>61</v>
      </c>
      <c r="K9" s="7"/>
      <c r="L9" s="7"/>
      <c r="M9" s="7"/>
      <c r="N9" s="7"/>
      <c r="O9" s="7"/>
      <c r="P9" s="7"/>
      <c r="Q9" s="7"/>
      <c r="R9" s="7"/>
      <c r="S9" s="7"/>
      <c r="T9" s="7"/>
      <c r="U9" s="7"/>
      <c r="V9" s="35"/>
      <c r="W9" s="35"/>
      <c r="X9" s="35"/>
      <c r="Y9" s="35"/>
      <c r="Z9" s="35"/>
      <c r="AA9" s="35"/>
      <c r="AB9" s="35"/>
      <c r="AC9" s="36"/>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c r="A10" s="15" t="s">
        <v>62</v>
      </c>
      <c r="B10" s="16">
        <v>1483.0730000000001</v>
      </c>
      <c r="C10" s="16">
        <v>1474.79</v>
      </c>
      <c r="D10" s="16">
        <v>1437.125</v>
      </c>
      <c r="E10" s="16">
        <v>1433.81</v>
      </c>
      <c r="F10" s="16">
        <v>1436.7049999999999</v>
      </c>
      <c r="G10" s="16">
        <v>1441.635</v>
      </c>
      <c r="H10" s="16">
        <v>1390.615</v>
      </c>
      <c r="I10" s="16">
        <v>1344.9380000000001</v>
      </c>
      <c r="J10" s="15" t="s">
        <v>63</v>
      </c>
      <c r="K10" s="7"/>
      <c r="L10" s="7"/>
      <c r="M10" s="7"/>
      <c r="N10" s="7"/>
      <c r="O10" s="7"/>
      <c r="P10" s="7"/>
      <c r="Q10" s="7"/>
      <c r="R10" s="7"/>
      <c r="S10" s="7"/>
      <c r="T10" s="7"/>
      <c r="U10" s="7"/>
      <c r="V10" s="35"/>
      <c r="W10" s="35"/>
      <c r="X10" s="35"/>
      <c r="Y10" s="35"/>
      <c r="Z10" s="35"/>
      <c r="AA10" s="35"/>
      <c r="AB10" s="35"/>
      <c r="AC10" s="36"/>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c r="A11" s="15" t="s">
        <v>64</v>
      </c>
      <c r="B11" s="16">
        <v>2356.6019999999999</v>
      </c>
      <c r="C11" s="16">
        <v>2372.59</v>
      </c>
      <c r="D11" s="16">
        <v>2359.0340000000001</v>
      </c>
      <c r="E11" s="16">
        <v>2343.9389999999999</v>
      </c>
      <c r="F11" s="16">
        <v>2349.5230000000001</v>
      </c>
      <c r="G11" s="16">
        <v>2344.7080000000001</v>
      </c>
      <c r="H11" s="16">
        <v>2325.8380000000002</v>
      </c>
      <c r="I11" s="16">
        <v>2308.404</v>
      </c>
      <c r="J11" s="15" t="s">
        <v>65</v>
      </c>
      <c r="K11" s="7"/>
      <c r="L11" s="7"/>
      <c r="M11" s="7"/>
      <c r="N11" s="7"/>
      <c r="O11" s="7"/>
      <c r="P11" s="7"/>
      <c r="Q11" s="7"/>
      <c r="R11" s="7"/>
      <c r="S11" s="7"/>
      <c r="T11" s="7"/>
      <c r="U11" s="7"/>
      <c r="V11" s="35"/>
      <c r="W11" s="35"/>
      <c r="X11" s="35"/>
      <c r="Y11" s="35"/>
      <c r="Z11" s="35"/>
      <c r="AA11" s="35"/>
      <c r="AB11" s="35"/>
      <c r="AC11" s="36"/>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c r="A12" s="15" t="s">
        <v>66</v>
      </c>
      <c r="B12" s="16">
        <v>9526.0329999999994</v>
      </c>
      <c r="C12" s="16">
        <v>9615.4259999999995</v>
      </c>
      <c r="D12" s="16">
        <v>9556.6489999999994</v>
      </c>
      <c r="E12" s="16">
        <v>9495.7829999999994</v>
      </c>
      <c r="F12" s="16">
        <v>9510.6470000000008</v>
      </c>
      <c r="G12" s="16">
        <v>9397.7880000000005</v>
      </c>
      <c r="H12" s="16">
        <v>9383.0220000000008</v>
      </c>
      <c r="I12" s="16">
        <v>9461.2559999999994</v>
      </c>
      <c r="J12" s="15" t="s">
        <v>67</v>
      </c>
      <c r="K12" s="7"/>
      <c r="L12" s="7"/>
      <c r="M12" s="7"/>
      <c r="N12" s="7"/>
      <c r="O12" s="7"/>
      <c r="P12" s="7"/>
      <c r="Q12" s="7"/>
      <c r="R12" s="7"/>
      <c r="S12" s="7"/>
      <c r="T12" s="7"/>
      <c r="U12" s="7"/>
      <c r="V12" s="35"/>
      <c r="W12" s="35"/>
      <c r="X12" s="35"/>
      <c r="Y12" s="35"/>
      <c r="Z12" s="35"/>
      <c r="AA12" s="35"/>
      <c r="AB12" s="35"/>
      <c r="AC12" s="36"/>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c r="A13" s="15" t="s">
        <v>68</v>
      </c>
      <c r="B13" s="16">
        <v>5064.3819999999996</v>
      </c>
      <c r="C13" s="16">
        <v>4950.7420000000002</v>
      </c>
      <c r="D13" s="16">
        <v>5036.7610000000004</v>
      </c>
      <c r="E13" s="16">
        <v>4936.348</v>
      </c>
      <c r="F13" s="16">
        <v>4901.335</v>
      </c>
      <c r="G13" s="16">
        <v>4781.027</v>
      </c>
      <c r="H13" s="16">
        <v>4826.6009999999997</v>
      </c>
      <c r="I13" s="16">
        <v>4808.8040000000001</v>
      </c>
      <c r="J13" s="15" t="s">
        <v>69</v>
      </c>
      <c r="K13" s="7"/>
      <c r="L13" s="7"/>
      <c r="M13" s="7"/>
      <c r="N13" s="7"/>
      <c r="O13" s="7"/>
      <c r="P13" s="7"/>
      <c r="Q13" s="7"/>
      <c r="R13" s="7"/>
      <c r="S13" s="7"/>
      <c r="T13" s="7"/>
      <c r="U13" s="7"/>
      <c r="V13" s="35"/>
      <c r="W13" s="35"/>
      <c r="X13" s="35"/>
      <c r="Y13" s="35"/>
      <c r="Z13" s="35"/>
      <c r="AA13" s="35"/>
      <c r="AB13" s="35"/>
      <c r="AC13" s="36"/>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c r="A14" s="15" t="s">
        <v>70</v>
      </c>
      <c r="B14" s="16">
        <v>9146.3359999999993</v>
      </c>
      <c r="C14" s="16">
        <v>9131.3160000000007</v>
      </c>
      <c r="D14" s="16">
        <v>9095.6139999999996</v>
      </c>
      <c r="E14" s="16">
        <v>9055.9089999999997</v>
      </c>
      <c r="F14" s="16">
        <v>9018.0830000000005</v>
      </c>
      <c r="G14" s="16">
        <v>8977.9120000000003</v>
      </c>
      <c r="H14" s="16">
        <v>8966.3919999999998</v>
      </c>
      <c r="I14" s="16">
        <v>8920.3169999999991</v>
      </c>
      <c r="J14" s="15" t="s">
        <v>71</v>
      </c>
      <c r="K14" s="7"/>
      <c r="L14" s="7"/>
      <c r="M14" s="7"/>
      <c r="N14" s="7"/>
      <c r="O14" s="7"/>
      <c r="P14" s="7"/>
      <c r="Q14" s="7"/>
      <c r="R14" s="7"/>
      <c r="S14" s="7"/>
      <c r="T14" s="7"/>
      <c r="U14" s="7"/>
      <c r="V14" s="35"/>
      <c r="W14" s="35"/>
      <c r="X14" s="35"/>
      <c r="Y14" s="35"/>
      <c r="Z14" s="35"/>
      <c r="AA14" s="35"/>
      <c r="AB14" s="35"/>
      <c r="AC14" s="36"/>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c r="A15" s="15" t="s">
        <v>72</v>
      </c>
      <c r="B15" s="16">
        <v>17077.16</v>
      </c>
      <c r="C15" s="16">
        <v>16974.662</v>
      </c>
      <c r="D15" s="16">
        <v>16706.773000000001</v>
      </c>
      <c r="E15" s="16">
        <v>16638.775000000001</v>
      </c>
      <c r="F15" s="16">
        <v>16628.644</v>
      </c>
      <c r="G15" s="16">
        <v>16549.631000000001</v>
      </c>
      <c r="H15" s="16">
        <v>16489.472000000002</v>
      </c>
      <c r="I15" s="16">
        <v>16412.013999999999</v>
      </c>
      <c r="J15" s="15" t="s">
        <v>73</v>
      </c>
      <c r="K15" s="7"/>
      <c r="L15" s="7"/>
      <c r="M15" s="7"/>
      <c r="N15" s="7"/>
      <c r="O15" s="7"/>
      <c r="P15" s="7"/>
      <c r="Q15" s="7"/>
      <c r="R15" s="7"/>
      <c r="S15" s="7"/>
      <c r="T15" s="7"/>
      <c r="U15" s="7"/>
      <c r="V15" s="35"/>
      <c r="W15" s="35"/>
      <c r="X15" s="35"/>
      <c r="Y15" s="35"/>
      <c r="Z15" s="35"/>
      <c r="AA15" s="35"/>
      <c r="AB15" s="35"/>
      <c r="AC15" s="36"/>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c r="A16" s="15" t="s">
        <v>74</v>
      </c>
      <c r="B16" s="16">
        <v>52783.572</v>
      </c>
      <c r="C16" s="16">
        <v>52828.608</v>
      </c>
      <c r="D16" s="16">
        <v>52396.855000000003</v>
      </c>
      <c r="E16" s="16">
        <v>52039.133999999998</v>
      </c>
      <c r="F16" s="16">
        <v>52018.633999999998</v>
      </c>
      <c r="G16" s="16">
        <v>51611.502999999997</v>
      </c>
      <c r="H16" s="16">
        <v>51485.19</v>
      </c>
      <c r="I16" s="16">
        <v>51418.349000000002</v>
      </c>
      <c r="J16" s="15" t="s">
        <v>75</v>
      </c>
      <c r="K16" s="7"/>
      <c r="L16" s="7"/>
      <c r="M16" s="7"/>
      <c r="N16" s="7"/>
      <c r="O16" s="7"/>
      <c r="P16" s="7"/>
      <c r="Q16" s="7"/>
      <c r="R16" s="7"/>
      <c r="S16" s="7"/>
      <c r="T16" s="7"/>
      <c r="U16" s="7"/>
      <c r="V16" s="35"/>
      <c r="W16" s="35"/>
      <c r="X16" s="35"/>
      <c r="Y16" s="35"/>
      <c r="Z16" s="35"/>
      <c r="AA16" s="35"/>
      <c r="AB16" s="35"/>
      <c r="AC16" s="36"/>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c r="A17" s="15" t="s">
        <v>76</v>
      </c>
      <c r="B17" s="16">
        <v>8313.6139999999996</v>
      </c>
      <c r="C17" s="16">
        <v>8582.5210000000006</v>
      </c>
      <c r="D17" s="16">
        <v>8128.9629999999997</v>
      </c>
      <c r="E17" s="16">
        <v>8146.7160000000003</v>
      </c>
      <c r="F17" s="16">
        <v>8108.73</v>
      </c>
      <c r="G17" s="16">
        <v>8174.8440000000001</v>
      </c>
      <c r="H17" s="16">
        <v>7958.7539999999999</v>
      </c>
      <c r="I17" s="16">
        <v>7856.3829999999998</v>
      </c>
      <c r="J17" s="15" t="s">
        <v>77</v>
      </c>
      <c r="K17" s="7"/>
      <c r="L17" s="7"/>
      <c r="M17" s="7"/>
      <c r="N17" s="7"/>
      <c r="O17" s="7"/>
      <c r="P17" s="7"/>
      <c r="Q17" s="7"/>
      <c r="R17" s="7"/>
      <c r="S17" s="7"/>
      <c r="T17" s="7"/>
      <c r="U17" s="7"/>
      <c r="V17" s="35"/>
      <c r="W17" s="35"/>
      <c r="X17" s="35"/>
      <c r="Y17" s="35"/>
      <c r="Z17" s="35"/>
      <c r="AA17" s="35"/>
      <c r="AB17" s="35"/>
      <c r="AC17" s="36"/>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c r="A18" s="20" t="s">
        <v>30</v>
      </c>
      <c r="B18" s="7"/>
      <c r="C18" s="7"/>
      <c r="D18" s="7"/>
      <c r="E18" s="7"/>
      <c r="F18" s="7"/>
      <c r="G18" s="7"/>
      <c r="H18" s="7"/>
      <c r="I18" s="7"/>
      <c r="J18" s="20" t="s">
        <v>31</v>
      </c>
      <c r="V18" s="35"/>
      <c r="W18" s="35"/>
      <c r="X18" s="35"/>
      <c r="Y18" s="35"/>
      <c r="Z18" s="35"/>
      <c r="AA18" s="35"/>
      <c r="AB18" s="35"/>
      <c r="AC18" s="36"/>
    </row>
    <row r="19" spans="1:256">
      <c r="A19" s="15" t="s">
        <v>58</v>
      </c>
      <c r="B19" s="21">
        <v>0.1</v>
      </c>
      <c r="C19" s="21">
        <v>2.1</v>
      </c>
      <c r="D19" s="21">
        <v>2.7</v>
      </c>
      <c r="E19" s="21">
        <v>3.8</v>
      </c>
      <c r="F19" s="21">
        <v>5.2</v>
      </c>
      <c r="G19" s="21">
        <v>6.4</v>
      </c>
      <c r="H19" s="21">
        <v>6.7</v>
      </c>
      <c r="I19" s="21">
        <v>4.5</v>
      </c>
      <c r="J19" s="15" t="s">
        <v>59</v>
      </c>
      <c r="V19" s="35"/>
      <c r="W19" s="35"/>
      <c r="X19" s="35"/>
      <c r="Y19" s="35"/>
      <c r="Z19" s="35"/>
      <c r="AA19" s="35"/>
      <c r="AB19" s="35"/>
      <c r="AC19" s="36"/>
    </row>
    <row r="20" spans="1:256">
      <c r="A20" s="15" t="s">
        <v>60</v>
      </c>
      <c r="B20" s="21">
        <v>-0.6</v>
      </c>
      <c r="C20" s="21">
        <v>2.4</v>
      </c>
      <c r="D20" s="21">
        <v>1</v>
      </c>
      <c r="E20" s="21">
        <v>-1</v>
      </c>
      <c r="F20" s="21">
        <v>-1.8</v>
      </c>
      <c r="G20" s="21">
        <v>-2.1</v>
      </c>
      <c r="H20" s="21">
        <v>-3</v>
      </c>
      <c r="I20" s="21">
        <v>-2.4</v>
      </c>
      <c r="J20" s="15" t="s">
        <v>61</v>
      </c>
      <c r="V20" s="35"/>
      <c r="W20" s="35"/>
      <c r="X20" s="35"/>
      <c r="Y20" s="35"/>
      <c r="Z20" s="35"/>
      <c r="AA20" s="35"/>
      <c r="AB20" s="35"/>
      <c r="AC20" s="36"/>
    </row>
    <row r="21" spans="1:256">
      <c r="A21" s="15" t="s">
        <v>62</v>
      </c>
      <c r="B21" s="21">
        <v>3.2</v>
      </c>
      <c r="C21" s="21">
        <v>2.2999999999999998</v>
      </c>
      <c r="D21" s="21">
        <v>3.3</v>
      </c>
      <c r="E21" s="21">
        <v>6.6</v>
      </c>
      <c r="F21" s="21">
        <v>10.3</v>
      </c>
      <c r="G21" s="21">
        <v>18.5</v>
      </c>
      <c r="H21" s="21">
        <v>15.4</v>
      </c>
      <c r="I21" s="21">
        <v>10.199999999999999</v>
      </c>
      <c r="J21" s="15" t="s">
        <v>63</v>
      </c>
      <c r="V21" s="35"/>
      <c r="W21" s="35"/>
      <c r="X21" s="35"/>
      <c r="Y21" s="35"/>
      <c r="Z21" s="35"/>
      <c r="AA21" s="35"/>
      <c r="AB21" s="35"/>
      <c r="AC21" s="36"/>
    </row>
    <row r="22" spans="1:256">
      <c r="A22" s="15" t="s">
        <v>64</v>
      </c>
      <c r="B22" s="21">
        <v>0.3</v>
      </c>
      <c r="C22" s="21">
        <v>1.2</v>
      </c>
      <c r="D22" s="21">
        <v>1.4</v>
      </c>
      <c r="E22" s="21">
        <v>1.5</v>
      </c>
      <c r="F22" s="21">
        <v>2.6</v>
      </c>
      <c r="G22" s="21">
        <v>3.7</v>
      </c>
      <c r="H22" s="21">
        <v>4.5</v>
      </c>
      <c r="I22" s="21">
        <v>3.9</v>
      </c>
      <c r="J22" s="15" t="s">
        <v>65</v>
      </c>
      <c r="V22" s="35"/>
      <c r="W22" s="35"/>
      <c r="X22" s="35"/>
      <c r="Y22" s="35"/>
      <c r="Z22" s="35"/>
      <c r="AA22" s="35"/>
      <c r="AB22" s="35"/>
      <c r="AC22" s="36"/>
    </row>
    <row r="23" spans="1:256">
      <c r="A23" s="15" t="s">
        <v>66</v>
      </c>
      <c r="B23" s="21">
        <v>0.2</v>
      </c>
      <c r="C23" s="21">
        <v>2.2999999999999998</v>
      </c>
      <c r="D23" s="21">
        <v>1.9</v>
      </c>
      <c r="E23" s="21">
        <v>0.4</v>
      </c>
      <c r="F23" s="21">
        <v>1.9</v>
      </c>
      <c r="G23" s="21">
        <v>1.3</v>
      </c>
      <c r="H23" s="21">
        <v>2</v>
      </c>
      <c r="I23" s="21">
        <v>3.4</v>
      </c>
      <c r="J23" s="15" t="s">
        <v>67</v>
      </c>
      <c r="V23" s="35"/>
      <c r="W23" s="35"/>
      <c r="X23" s="35"/>
      <c r="Y23" s="35"/>
      <c r="Z23" s="35"/>
      <c r="AA23" s="35"/>
      <c r="AB23" s="35"/>
      <c r="AC23" s="36"/>
    </row>
    <row r="24" spans="1:256">
      <c r="A24" s="15" t="s">
        <v>68</v>
      </c>
      <c r="B24" s="21">
        <v>3.3</v>
      </c>
      <c r="C24" s="21">
        <v>3.5</v>
      </c>
      <c r="D24" s="21">
        <v>4.4000000000000004</v>
      </c>
      <c r="E24" s="21">
        <v>2.7</v>
      </c>
      <c r="F24" s="21">
        <v>-0.5</v>
      </c>
      <c r="G24" s="21">
        <v>1.7</v>
      </c>
      <c r="H24" s="21">
        <v>2.5</v>
      </c>
      <c r="I24" s="21">
        <v>3</v>
      </c>
      <c r="J24" s="15" t="s">
        <v>69</v>
      </c>
      <c r="V24" s="35"/>
      <c r="W24" s="35"/>
      <c r="X24" s="35"/>
      <c r="Y24" s="35"/>
      <c r="Z24" s="35"/>
      <c r="AA24" s="35"/>
      <c r="AB24" s="35"/>
      <c r="AC24" s="36"/>
    </row>
    <row r="25" spans="1:256">
      <c r="A25" s="15" t="s">
        <v>70</v>
      </c>
      <c r="B25" s="21">
        <v>1.4</v>
      </c>
      <c r="C25" s="21">
        <v>1.7</v>
      </c>
      <c r="D25" s="21">
        <v>1.4</v>
      </c>
      <c r="E25" s="21">
        <v>1.5</v>
      </c>
      <c r="F25" s="21">
        <v>1.5</v>
      </c>
      <c r="G25" s="21">
        <v>1.4</v>
      </c>
      <c r="H25" s="21">
        <v>1.8</v>
      </c>
      <c r="I25" s="21">
        <v>1.9</v>
      </c>
      <c r="J25" s="15" t="s">
        <v>71</v>
      </c>
      <c r="V25" s="35"/>
      <c r="W25" s="35"/>
      <c r="X25" s="35"/>
      <c r="Y25" s="35"/>
      <c r="Z25" s="35"/>
      <c r="AA25" s="35"/>
      <c r="AB25" s="35"/>
      <c r="AC25" s="36"/>
    </row>
    <row r="26" spans="1:256">
      <c r="A26" s="15" t="s">
        <v>72</v>
      </c>
      <c r="B26" s="21">
        <v>2.7</v>
      </c>
      <c r="C26" s="21">
        <v>2.6</v>
      </c>
      <c r="D26" s="21">
        <v>1.3</v>
      </c>
      <c r="E26" s="21">
        <v>1.4</v>
      </c>
      <c r="F26" s="21">
        <v>2.2999999999999998</v>
      </c>
      <c r="G26" s="21">
        <v>2.2999999999999998</v>
      </c>
      <c r="H26" s="21">
        <v>3.6</v>
      </c>
      <c r="I26" s="21">
        <v>4.4000000000000004</v>
      </c>
      <c r="J26" s="15" t="s">
        <v>73</v>
      </c>
      <c r="V26" s="35"/>
      <c r="W26" s="35"/>
      <c r="X26" s="35"/>
      <c r="Y26" s="35"/>
      <c r="Z26" s="35"/>
      <c r="AA26" s="35"/>
      <c r="AB26" s="35"/>
      <c r="AC26" s="36"/>
    </row>
    <row r="27" spans="1:256">
      <c r="A27" s="15" t="s">
        <v>74</v>
      </c>
      <c r="B27" s="21">
        <v>1.5</v>
      </c>
      <c r="C27" s="21">
        <v>2.4</v>
      </c>
      <c r="D27" s="21">
        <v>1.8</v>
      </c>
      <c r="E27" s="21">
        <v>1.2</v>
      </c>
      <c r="F27" s="21">
        <v>1.5</v>
      </c>
      <c r="G27" s="21">
        <v>1.8</v>
      </c>
      <c r="H27" s="21">
        <v>2.2999999999999998</v>
      </c>
      <c r="I27" s="21">
        <v>2.8</v>
      </c>
      <c r="J27" s="15" t="s">
        <v>75</v>
      </c>
      <c r="V27" s="35"/>
      <c r="W27" s="35"/>
      <c r="X27" s="35"/>
      <c r="Y27" s="35"/>
      <c r="Z27" s="35"/>
      <c r="AA27" s="35"/>
      <c r="AB27" s="35"/>
      <c r="AC27" s="36"/>
    </row>
    <row r="28" spans="1:256">
      <c r="A28" s="15" t="s">
        <v>76</v>
      </c>
      <c r="B28" s="21">
        <v>2.5</v>
      </c>
      <c r="C28" s="21">
        <v>5</v>
      </c>
      <c r="D28" s="21">
        <v>2.1</v>
      </c>
      <c r="E28" s="21">
        <v>3.7</v>
      </c>
      <c r="F28" s="21">
        <v>2</v>
      </c>
      <c r="G28" s="21">
        <v>4.5</v>
      </c>
      <c r="H28" s="21">
        <v>1.9</v>
      </c>
      <c r="I28" s="21">
        <v>1.7</v>
      </c>
      <c r="J28" s="15" t="s">
        <v>77</v>
      </c>
      <c r="V28" s="35"/>
      <c r="W28" s="35"/>
      <c r="X28" s="35"/>
      <c r="Y28" s="35"/>
      <c r="Z28" s="35"/>
      <c r="AA28" s="35"/>
      <c r="AB28" s="35"/>
      <c r="AC28" s="36"/>
    </row>
    <row r="29" spans="1:256" ht="25.5">
      <c r="A29" s="13" t="s">
        <v>78</v>
      </c>
      <c r="B29" s="7"/>
      <c r="C29" s="7"/>
      <c r="D29" s="7"/>
      <c r="E29" s="7"/>
      <c r="F29" s="7"/>
      <c r="G29" s="7"/>
      <c r="H29" s="7"/>
      <c r="I29" s="7"/>
      <c r="J29" s="37" t="s">
        <v>79</v>
      </c>
      <c r="K29" s="7"/>
      <c r="L29" s="7"/>
      <c r="M29" s="7"/>
      <c r="N29" s="7"/>
      <c r="O29" s="7"/>
      <c r="P29" s="7"/>
      <c r="Q29" s="7"/>
      <c r="R29" s="7"/>
      <c r="S29" s="7"/>
      <c r="T29" s="7"/>
      <c r="U29" s="7"/>
      <c r="V29" s="35"/>
      <c r="W29" s="35"/>
      <c r="X29" s="35"/>
      <c r="Y29" s="35"/>
      <c r="Z29" s="35"/>
      <c r="AA29" s="35"/>
      <c r="AB29" s="35"/>
      <c r="AC29" s="36"/>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c r="A30" s="15" t="s">
        <v>58</v>
      </c>
      <c r="B30" s="16">
        <v>1368.7570000000001</v>
      </c>
      <c r="C30" s="16">
        <v>1380.249</v>
      </c>
      <c r="D30" s="16">
        <v>1394.713</v>
      </c>
      <c r="E30" s="16">
        <v>1413.384</v>
      </c>
      <c r="F30" s="16">
        <v>1435.17</v>
      </c>
      <c r="G30" s="16">
        <v>1451.2529999999999</v>
      </c>
      <c r="H30" s="16">
        <v>1452.16</v>
      </c>
      <c r="I30" s="16">
        <v>1416.806</v>
      </c>
      <c r="J30" s="15" t="s">
        <v>59</v>
      </c>
      <c r="V30" s="35"/>
      <c r="W30" s="35"/>
      <c r="X30" s="35"/>
      <c r="Y30" s="35"/>
      <c r="Z30" s="35"/>
      <c r="AA30" s="35"/>
      <c r="AB30" s="35"/>
      <c r="AC30" s="36"/>
    </row>
    <row r="31" spans="1:256">
      <c r="A31" s="15" t="s">
        <v>60</v>
      </c>
      <c r="B31" s="16">
        <v>8329.652</v>
      </c>
      <c r="C31" s="16">
        <v>8569.7000000000007</v>
      </c>
      <c r="D31" s="16">
        <v>8425.6139999999996</v>
      </c>
      <c r="E31" s="16">
        <v>8375.6350000000002</v>
      </c>
      <c r="F31" s="16">
        <v>8288.4639999999999</v>
      </c>
      <c r="G31" s="16">
        <v>8142.049</v>
      </c>
      <c r="H31" s="16">
        <v>7981.5169999999998</v>
      </c>
      <c r="I31" s="16">
        <v>8117.933</v>
      </c>
      <c r="J31" s="15" t="s">
        <v>61</v>
      </c>
      <c r="V31" s="35"/>
      <c r="W31" s="35"/>
      <c r="X31" s="35"/>
      <c r="Y31" s="35"/>
      <c r="Z31" s="35"/>
      <c r="AA31" s="35"/>
      <c r="AB31" s="35"/>
      <c r="AC31" s="36"/>
    </row>
    <row r="32" spans="1:256">
      <c r="A32" s="15" t="s">
        <v>62</v>
      </c>
      <c r="B32" s="16">
        <v>1634.451</v>
      </c>
      <c r="C32" s="16">
        <v>1619.7349999999999</v>
      </c>
      <c r="D32" s="16">
        <v>1585.336</v>
      </c>
      <c r="E32" s="16">
        <v>1656.546</v>
      </c>
      <c r="F32" s="16">
        <v>1585.739</v>
      </c>
      <c r="G32" s="16">
        <v>1395.1980000000001</v>
      </c>
      <c r="H32" s="16">
        <v>1324.921</v>
      </c>
      <c r="I32" s="16">
        <v>1250.0550000000001</v>
      </c>
      <c r="J32" s="15" t="s">
        <v>63</v>
      </c>
      <c r="V32" s="35"/>
      <c r="W32" s="35"/>
      <c r="X32" s="35"/>
      <c r="Y32" s="35"/>
      <c r="Z32" s="35"/>
      <c r="AA32" s="35"/>
      <c r="AB32" s="35"/>
      <c r="AC32" s="36"/>
    </row>
    <row r="33" spans="1:29">
      <c r="A33" s="15" t="s">
        <v>64</v>
      </c>
      <c r="B33" s="16">
        <v>3232.739</v>
      </c>
      <c r="C33" s="16">
        <v>3215.1370000000002</v>
      </c>
      <c r="D33" s="16">
        <v>3106.9380000000001</v>
      </c>
      <c r="E33" s="16">
        <v>3043.6610000000001</v>
      </c>
      <c r="F33" s="16">
        <v>3001.81</v>
      </c>
      <c r="G33" s="16">
        <v>2905.2730000000001</v>
      </c>
      <c r="H33" s="16">
        <v>2868.2539999999999</v>
      </c>
      <c r="I33" s="16">
        <v>2822.2669999999998</v>
      </c>
      <c r="J33" s="15" t="s">
        <v>65</v>
      </c>
      <c r="V33" s="35"/>
      <c r="W33" s="35"/>
      <c r="X33" s="35"/>
      <c r="Y33" s="35"/>
      <c r="Z33" s="35"/>
      <c r="AA33" s="35"/>
      <c r="AB33" s="35"/>
      <c r="AC33" s="36"/>
    </row>
    <row r="34" spans="1:29">
      <c r="A34" s="15" t="s">
        <v>66</v>
      </c>
      <c r="B34" s="16">
        <v>11585.806</v>
      </c>
      <c r="C34" s="16">
        <v>11547.201999999999</v>
      </c>
      <c r="D34" s="16">
        <v>11379.117</v>
      </c>
      <c r="E34" s="16">
        <v>11316.529</v>
      </c>
      <c r="F34" s="16">
        <v>11193.48</v>
      </c>
      <c r="G34" s="16">
        <v>10909.749</v>
      </c>
      <c r="H34" s="16">
        <v>10736.737999999999</v>
      </c>
      <c r="I34" s="16">
        <v>10881.450999999999</v>
      </c>
      <c r="J34" s="15" t="s">
        <v>67</v>
      </c>
      <c r="V34" s="35"/>
      <c r="W34" s="35"/>
      <c r="X34" s="35"/>
      <c r="Y34" s="35"/>
      <c r="Z34" s="35"/>
      <c r="AA34" s="35"/>
      <c r="AB34" s="35"/>
      <c r="AC34" s="36"/>
    </row>
    <row r="35" spans="1:29">
      <c r="A35" s="15" t="s">
        <v>68</v>
      </c>
      <c r="B35" s="16">
        <v>6155.1760000000004</v>
      </c>
      <c r="C35" s="16">
        <v>6056.14</v>
      </c>
      <c r="D35" s="16">
        <v>6284.8559999999998</v>
      </c>
      <c r="E35" s="16">
        <v>5987.51</v>
      </c>
      <c r="F35" s="16">
        <v>5912.1750000000002</v>
      </c>
      <c r="G35" s="16">
        <v>5504.683</v>
      </c>
      <c r="H35" s="16">
        <v>5747.058</v>
      </c>
      <c r="I35" s="16">
        <v>5808.192</v>
      </c>
      <c r="J35" s="15" t="s">
        <v>69</v>
      </c>
      <c r="V35" s="35"/>
      <c r="W35" s="35"/>
      <c r="X35" s="35"/>
      <c r="Y35" s="35"/>
      <c r="Z35" s="35"/>
      <c r="AA35" s="35"/>
      <c r="AB35" s="35"/>
      <c r="AC35" s="36"/>
    </row>
    <row r="36" spans="1:29">
      <c r="A36" s="15" t="s">
        <v>70</v>
      </c>
      <c r="B36" s="16">
        <v>11218.522999999999</v>
      </c>
      <c r="C36" s="16">
        <v>11087.481</v>
      </c>
      <c r="D36" s="16">
        <v>10957.795</v>
      </c>
      <c r="E36" s="16">
        <v>10829.052</v>
      </c>
      <c r="F36" s="16">
        <v>10716.695</v>
      </c>
      <c r="G36" s="16">
        <v>10720.712</v>
      </c>
      <c r="H36" s="16">
        <v>10549.572</v>
      </c>
      <c r="I36" s="16">
        <v>10282.647000000001</v>
      </c>
      <c r="J36" s="15" t="s">
        <v>71</v>
      </c>
      <c r="V36" s="35"/>
      <c r="W36" s="35"/>
      <c r="X36" s="35"/>
      <c r="Y36" s="35"/>
      <c r="Z36" s="35"/>
      <c r="AA36" s="35"/>
      <c r="AB36" s="35"/>
      <c r="AC36" s="36"/>
    </row>
    <row r="37" spans="1:29">
      <c r="A37" s="15" t="s">
        <v>72</v>
      </c>
      <c r="B37" s="16">
        <v>19976.63</v>
      </c>
      <c r="C37" s="16">
        <v>19646.963</v>
      </c>
      <c r="D37" s="16">
        <v>19054.170999999998</v>
      </c>
      <c r="E37" s="16">
        <v>18825.178</v>
      </c>
      <c r="F37" s="16">
        <v>18614.168000000001</v>
      </c>
      <c r="G37" s="16">
        <v>18204.383999999998</v>
      </c>
      <c r="H37" s="16">
        <v>17889.609</v>
      </c>
      <c r="I37" s="16">
        <v>17752.755000000001</v>
      </c>
      <c r="J37" s="15" t="s">
        <v>73</v>
      </c>
      <c r="V37" s="35"/>
      <c r="W37" s="35"/>
      <c r="X37" s="35"/>
      <c r="Y37" s="35"/>
      <c r="Z37" s="35"/>
      <c r="AA37" s="35"/>
      <c r="AB37" s="35"/>
      <c r="AC37" s="36"/>
    </row>
    <row r="38" spans="1:29">
      <c r="A38" s="15" t="s">
        <v>74</v>
      </c>
      <c r="B38" s="16">
        <v>63501.733999999997</v>
      </c>
      <c r="C38" s="16">
        <v>63122.607000000004</v>
      </c>
      <c r="D38" s="16">
        <v>62188.54</v>
      </c>
      <c r="E38" s="16">
        <v>61447.495000000003</v>
      </c>
      <c r="F38" s="16">
        <v>60747.701000000001</v>
      </c>
      <c r="G38" s="16">
        <v>59233.300999999999</v>
      </c>
      <c r="H38" s="16">
        <v>58549.828999999998</v>
      </c>
      <c r="I38" s="16">
        <v>58332.106</v>
      </c>
      <c r="J38" s="15" t="s">
        <v>75</v>
      </c>
      <c r="V38" s="35"/>
      <c r="W38" s="35"/>
      <c r="X38" s="35"/>
      <c r="Y38" s="35"/>
      <c r="Z38" s="35"/>
      <c r="AA38" s="35"/>
      <c r="AB38" s="35"/>
      <c r="AC38" s="36"/>
    </row>
    <row r="39" spans="1:29">
      <c r="A39" s="15" t="s">
        <v>76</v>
      </c>
      <c r="B39" s="16">
        <v>9790.2579999999998</v>
      </c>
      <c r="C39" s="16">
        <v>9876.3760000000002</v>
      </c>
      <c r="D39" s="16">
        <v>9523.6110000000008</v>
      </c>
      <c r="E39" s="16">
        <v>9134.9290000000001</v>
      </c>
      <c r="F39" s="16">
        <v>9164.9599999999991</v>
      </c>
      <c r="G39" s="16">
        <v>8756.4879999999994</v>
      </c>
      <c r="H39" s="16">
        <v>9012.1859999999997</v>
      </c>
      <c r="I39" s="16">
        <v>8390.1260000000002</v>
      </c>
      <c r="J39" s="15" t="s">
        <v>77</v>
      </c>
      <c r="V39" s="35"/>
      <c r="W39" s="35"/>
      <c r="X39" s="35"/>
      <c r="Y39" s="35"/>
      <c r="Z39" s="35"/>
      <c r="AA39" s="35"/>
      <c r="AB39" s="35"/>
      <c r="AC39" s="36"/>
    </row>
    <row r="40" spans="1:29">
      <c r="A40" s="20" t="s">
        <v>30</v>
      </c>
      <c r="B40" s="7"/>
      <c r="C40" s="7"/>
      <c r="D40" s="7"/>
      <c r="E40" s="7"/>
      <c r="F40" s="7"/>
      <c r="G40" s="7"/>
      <c r="H40" s="7"/>
      <c r="I40" s="7"/>
      <c r="J40" s="20" t="s">
        <v>31</v>
      </c>
      <c r="V40" s="35"/>
      <c r="W40" s="35"/>
      <c r="X40" s="35"/>
      <c r="Y40" s="35"/>
      <c r="Z40" s="35"/>
      <c r="AA40" s="35"/>
      <c r="AB40" s="35"/>
      <c r="AC40" s="36"/>
    </row>
    <row r="41" spans="1:29">
      <c r="A41" s="15" t="s">
        <v>58</v>
      </c>
      <c r="B41" s="21">
        <v>-4.5999999999999996</v>
      </c>
      <c r="C41" s="21">
        <v>-4.9000000000000004</v>
      </c>
      <c r="D41" s="21">
        <v>-4</v>
      </c>
      <c r="E41" s="21">
        <v>-0.2</v>
      </c>
      <c r="F41" s="21">
        <v>6.8</v>
      </c>
      <c r="G41" s="21">
        <v>17.5</v>
      </c>
      <c r="H41" s="21">
        <v>24.9</v>
      </c>
      <c r="I41" s="21">
        <v>25.9</v>
      </c>
      <c r="J41" s="15" t="s">
        <v>59</v>
      </c>
      <c r="V41" s="35"/>
      <c r="W41" s="35"/>
      <c r="X41" s="35"/>
      <c r="Y41" s="35"/>
      <c r="Z41" s="35"/>
      <c r="AA41" s="35"/>
      <c r="AB41" s="35"/>
    </row>
    <row r="42" spans="1:29">
      <c r="A42" s="15" t="s">
        <v>60</v>
      </c>
      <c r="B42" s="21">
        <v>0.5</v>
      </c>
      <c r="C42" s="21">
        <v>5.3</v>
      </c>
      <c r="D42" s="21">
        <v>5.6</v>
      </c>
      <c r="E42" s="21">
        <v>3.2</v>
      </c>
      <c r="F42" s="21">
        <v>0.9</v>
      </c>
      <c r="G42" s="21">
        <v>1.5</v>
      </c>
      <c r="H42" s="21">
        <v>0.7</v>
      </c>
      <c r="I42" s="21">
        <v>5.0999999999999996</v>
      </c>
      <c r="J42" s="15" t="s">
        <v>61</v>
      </c>
      <c r="V42" s="35"/>
      <c r="W42" s="35"/>
      <c r="X42" s="35"/>
      <c r="Y42" s="35"/>
      <c r="Z42" s="35"/>
      <c r="AA42" s="35"/>
      <c r="AB42" s="35"/>
    </row>
    <row r="43" spans="1:29">
      <c r="A43" s="15" t="s">
        <v>62</v>
      </c>
      <c r="B43" s="21">
        <v>3.1</v>
      </c>
      <c r="C43" s="21">
        <v>16.100000000000001</v>
      </c>
      <c r="D43" s="21">
        <v>19.7</v>
      </c>
      <c r="E43" s="21">
        <v>32.5</v>
      </c>
      <c r="F43" s="21">
        <v>61.3</v>
      </c>
      <c r="G43" s="21">
        <v>43.7</v>
      </c>
      <c r="H43" s="21">
        <v>64.5</v>
      </c>
      <c r="I43" s="21">
        <v>26.4</v>
      </c>
      <c r="J43" s="15" t="s">
        <v>63</v>
      </c>
      <c r="V43" s="35"/>
      <c r="W43" s="35"/>
      <c r="X43" s="35"/>
      <c r="Y43" s="35"/>
      <c r="Z43" s="35"/>
      <c r="AA43" s="35"/>
      <c r="AB43" s="35"/>
    </row>
    <row r="44" spans="1:29">
      <c r="A44" s="15" t="s">
        <v>64</v>
      </c>
      <c r="B44" s="21">
        <v>7.7</v>
      </c>
      <c r="C44" s="21">
        <v>10.7</v>
      </c>
      <c r="D44" s="21">
        <v>8.3000000000000007</v>
      </c>
      <c r="E44" s="21">
        <v>7.8</v>
      </c>
      <c r="F44" s="21">
        <v>8.8000000000000007</v>
      </c>
      <c r="G44" s="21">
        <v>10.8</v>
      </c>
      <c r="H44" s="21">
        <v>11.9</v>
      </c>
      <c r="I44" s="21">
        <v>12.2</v>
      </c>
      <c r="J44" s="15" t="s">
        <v>65</v>
      </c>
      <c r="V44" s="35"/>
      <c r="W44" s="35"/>
      <c r="X44" s="35"/>
      <c r="Y44" s="35"/>
      <c r="Z44" s="35"/>
      <c r="AA44" s="35"/>
      <c r="AB44" s="35"/>
    </row>
    <row r="45" spans="1:29">
      <c r="A45" s="15" t="s">
        <v>66</v>
      </c>
      <c r="B45" s="21">
        <v>3.5</v>
      </c>
      <c r="C45" s="21">
        <v>5.8</v>
      </c>
      <c r="D45" s="21">
        <v>6</v>
      </c>
      <c r="E45" s="21">
        <v>4</v>
      </c>
      <c r="F45" s="21">
        <v>5.6</v>
      </c>
      <c r="G45" s="21">
        <v>5.8</v>
      </c>
      <c r="H45" s="21">
        <v>7.4</v>
      </c>
      <c r="I45" s="21">
        <v>11.8</v>
      </c>
      <c r="J45" s="15" t="s">
        <v>67</v>
      </c>
      <c r="V45" s="35"/>
      <c r="W45" s="35"/>
      <c r="X45" s="35"/>
      <c r="Y45" s="35"/>
      <c r="Z45" s="35"/>
      <c r="AA45" s="35"/>
      <c r="AB45" s="35"/>
    </row>
    <row r="46" spans="1:29">
      <c r="A46" s="15" t="s">
        <v>68</v>
      </c>
      <c r="B46" s="21">
        <v>4.0999999999999996</v>
      </c>
      <c r="C46" s="21">
        <v>10</v>
      </c>
      <c r="D46" s="21">
        <v>9.4</v>
      </c>
      <c r="E46" s="21">
        <v>3.1</v>
      </c>
      <c r="F46" s="21">
        <v>3.4</v>
      </c>
      <c r="G46" s="21">
        <v>3.7</v>
      </c>
      <c r="H46" s="21">
        <v>12.7</v>
      </c>
      <c r="I46" s="21">
        <v>22.4</v>
      </c>
      <c r="J46" s="15" t="s">
        <v>69</v>
      </c>
      <c r="V46" s="35"/>
      <c r="W46" s="35"/>
      <c r="X46" s="35"/>
      <c r="Y46" s="35"/>
      <c r="Z46" s="35"/>
      <c r="AA46" s="35"/>
      <c r="AB46" s="35"/>
    </row>
    <row r="47" spans="1:29">
      <c r="A47" s="15" t="s">
        <v>70</v>
      </c>
      <c r="B47" s="21">
        <v>4.7</v>
      </c>
      <c r="C47" s="21">
        <v>3.4</v>
      </c>
      <c r="D47" s="21">
        <v>3.9</v>
      </c>
      <c r="E47" s="21">
        <v>5.3</v>
      </c>
      <c r="F47" s="21">
        <v>7.1</v>
      </c>
      <c r="G47" s="21">
        <v>11.1</v>
      </c>
      <c r="H47" s="21">
        <v>13</v>
      </c>
      <c r="I47" s="21">
        <v>12.6</v>
      </c>
      <c r="J47" s="15" t="s">
        <v>71</v>
      </c>
      <c r="V47" s="35"/>
      <c r="W47" s="35"/>
      <c r="X47" s="35"/>
      <c r="Y47" s="35"/>
      <c r="Z47" s="35"/>
      <c r="AA47" s="35"/>
      <c r="AB47" s="35"/>
    </row>
    <row r="48" spans="1:29">
      <c r="A48" s="15" t="s">
        <v>72</v>
      </c>
      <c r="B48" s="21">
        <v>7.3</v>
      </c>
      <c r="C48" s="21">
        <v>7.9</v>
      </c>
      <c r="D48" s="21">
        <v>6.5</v>
      </c>
      <c r="E48" s="21">
        <v>6</v>
      </c>
      <c r="F48" s="21">
        <v>7</v>
      </c>
      <c r="G48" s="21">
        <v>7</v>
      </c>
      <c r="H48" s="21">
        <v>7.4</v>
      </c>
      <c r="I48" s="21">
        <v>9.6</v>
      </c>
      <c r="J48" s="15" t="s">
        <v>73</v>
      </c>
      <c r="V48" s="35"/>
      <c r="W48" s="35"/>
      <c r="X48" s="35"/>
      <c r="Y48" s="35"/>
      <c r="Z48" s="35"/>
      <c r="AA48" s="35"/>
      <c r="AB48" s="35"/>
    </row>
    <row r="49" spans="1:256">
      <c r="A49" s="15" t="s">
        <v>74</v>
      </c>
      <c r="B49" s="21">
        <v>4.5</v>
      </c>
      <c r="C49" s="21">
        <v>6.6</v>
      </c>
      <c r="D49" s="21">
        <v>6.2</v>
      </c>
      <c r="E49" s="21">
        <v>5.3</v>
      </c>
      <c r="F49" s="21">
        <v>6.5</v>
      </c>
      <c r="G49" s="21">
        <v>7.5</v>
      </c>
      <c r="H49" s="21">
        <v>9.3000000000000007</v>
      </c>
      <c r="I49" s="21">
        <v>11.8</v>
      </c>
      <c r="J49" s="15" t="s">
        <v>75</v>
      </c>
      <c r="V49" s="35"/>
      <c r="W49" s="35"/>
      <c r="X49" s="35"/>
      <c r="Y49" s="35"/>
      <c r="Z49" s="35"/>
      <c r="AA49" s="35"/>
      <c r="AB49" s="35"/>
    </row>
    <row r="50" spans="1:256" ht="13.5" thickBot="1">
      <c r="A50" s="15" t="s">
        <v>76</v>
      </c>
      <c r="B50" s="21">
        <v>6.8</v>
      </c>
      <c r="C50" s="21">
        <v>12.8</v>
      </c>
      <c r="D50" s="21">
        <v>5.7</v>
      </c>
      <c r="E50" s="21">
        <v>8.9</v>
      </c>
      <c r="F50" s="21">
        <v>6.4</v>
      </c>
      <c r="G50" s="21">
        <v>8.4</v>
      </c>
      <c r="H50" s="21">
        <v>8.8000000000000007</v>
      </c>
      <c r="I50" s="21">
        <v>2.1</v>
      </c>
      <c r="J50" s="15" t="s">
        <v>77</v>
      </c>
      <c r="V50" s="35"/>
      <c r="W50" s="35"/>
      <c r="X50" s="35"/>
      <c r="Y50" s="35"/>
      <c r="Z50" s="35"/>
      <c r="AA50" s="35"/>
      <c r="AB50" s="35"/>
    </row>
    <row r="51" spans="1:256" ht="13.5" thickBot="1">
      <c r="A51" s="7"/>
      <c r="B51" s="901" t="s">
        <v>35</v>
      </c>
      <c r="C51" s="901"/>
      <c r="D51" s="901"/>
      <c r="E51" s="901"/>
      <c r="F51" s="901"/>
      <c r="G51" s="901"/>
      <c r="H51" s="901"/>
      <c r="I51" s="901"/>
      <c r="J51" s="7"/>
    </row>
    <row r="52" spans="1:256" ht="23.25" thickBot="1">
      <c r="A52" s="7"/>
      <c r="B52" s="28" t="s">
        <v>36</v>
      </c>
      <c r="C52" s="28" t="s">
        <v>37</v>
      </c>
      <c r="D52" s="28" t="s">
        <v>38</v>
      </c>
      <c r="E52" s="28" t="s">
        <v>39</v>
      </c>
      <c r="F52" s="28" t="s">
        <v>80</v>
      </c>
      <c r="G52" s="28" t="s">
        <v>41</v>
      </c>
      <c r="H52" s="28" t="s">
        <v>42</v>
      </c>
      <c r="I52" s="28" t="s">
        <v>43</v>
      </c>
      <c r="J52" s="7"/>
    </row>
    <row r="53" spans="1:256">
      <c r="A53" s="38" t="s">
        <v>44</v>
      </c>
      <c r="B53" s="38"/>
      <c r="C53" s="38"/>
      <c r="D53" s="38"/>
      <c r="E53" s="38"/>
      <c r="F53" s="38"/>
      <c r="G53" s="7"/>
      <c r="H53" s="7"/>
      <c r="I53" s="7"/>
      <c r="J53" s="7"/>
    </row>
    <row r="54" spans="1:256">
      <c r="A54" s="38" t="s">
        <v>45</v>
      </c>
      <c r="B54" s="38"/>
      <c r="C54" s="38"/>
      <c r="D54" s="38"/>
      <c r="E54" s="38"/>
      <c r="F54" s="38"/>
      <c r="G54" s="7"/>
      <c r="H54" s="7"/>
      <c r="I54" s="7"/>
      <c r="J54" s="7"/>
    </row>
    <row r="55" spans="1:256">
      <c r="A55" s="7"/>
      <c r="B55" s="7"/>
      <c r="C55" s="7"/>
      <c r="D55" s="7"/>
      <c r="E55" s="7"/>
      <c r="F55" s="7"/>
      <c r="G55" s="7"/>
      <c r="H55" s="7"/>
      <c r="I55" s="7"/>
      <c r="J55" s="7"/>
    </row>
    <row r="56" spans="1:256">
      <c r="A56" s="7" t="s">
        <v>81</v>
      </c>
      <c r="B56" s="7"/>
      <c r="C56" s="7"/>
      <c r="D56" s="7"/>
      <c r="E56" s="7"/>
      <c r="F56" s="7"/>
      <c r="G56" s="7"/>
      <c r="H56" s="7"/>
      <c r="I56" s="7"/>
      <c r="J56" s="7"/>
    </row>
    <row r="57" spans="1:256">
      <c r="A57" s="7" t="s">
        <v>49</v>
      </c>
      <c r="B57" s="7"/>
      <c r="C57" s="7"/>
      <c r="D57" s="7"/>
      <c r="E57" s="7"/>
      <c r="F57" s="7"/>
      <c r="G57" s="7"/>
      <c r="H57" s="7"/>
      <c r="I57" s="7"/>
      <c r="J57" s="7"/>
    </row>
    <row r="58" spans="1:256">
      <c r="A58" s="39" t="s">
        <v>82</v>
      </c>
      <c r="B58" s="39"/>
      <c r="C58" s="39"/>
      <c r="D58" s="39"/>
      <c r="E58" s="39"/>
      <c r="F58" s="39"/>
      <c r="G58" s="39"/>
      <c r="H58" s="39"/>
      <c r="I58" s="39"/>
      <c r="J58" s="39"/>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c r="CH58" s="40"/>
      <c r="CI58" s="40"/>
      <c r="CJ58" s="40"/>
      <c r="CK58" s="40"/>
      <c r="CL58" s="40"/>
      <c r="CM58" s="40"/>
      <c r="CN58" s="40"/>
      <c r="CO58" s="40"/>
      <c r="CP58" s="40"/>
      <c r="CQ58" s="40"/>
      <c r="CR58" s="40"/>
      <c r="CS58" s="40"/>
      <c r="CT58" s="40"/>
      <c r="CU58" s="40"/>
      <c r="CV58" s="40"/>
      <c r="CW58" s="40"/>
      <c r="CX58" s="40"/>
      <c r="CY58" s="40"/>
      <c r="CZ58" s="40"/>
      <c r="DA58" s="40"/>
      <c r="DB58" s="40"/>
      <c r="DC58" s="40"/>
      <c r="DD58" s="40"/>
      <c r="DE58" s="40"/>
      <c r="DF58" s="40"/>
      <c r="DG58" s="40"/>
      <c r="DH58" s="40"/>
      <c r="DI58" s="40"/>
      <c r="DJ58" s="40"/>
      <c r="DK58" s="40"/>
      <c r="DL58" s="40"/>
      <c r="DM58" s="40"/>
      <c r="DN58" s="40"/>
      <c r="DO58" s="40"/>
      <c r="DP58" s="40"/>
      <c r="DQ58" s="40"/>
      <c r="DR58" s="40"/>
      <c r="DS58" s="40"/>
      <c r="DT58" s="40"/>
      <c r="DU58" s="40"/>
      <c r="DV58" s="40"/>
      <c r="DW58" s="40"/>
      <c r="DX58" s="40"/>
      <c r="DY58" s="40"/>
      <c r="DZ58" s="40"/>
      <c r="EA58" s="40"/>
      <c r="EB58" s="40"/>
      <c r="EC58" s="40"/>
      <c r="ED58" s="40"/>
      <c r="EE58" s="40"/>
      <c r="EF58" s="40"/>
      <c r="EG58" s="40"/>
      <c r="EH58" s="40"/>
      <c r="EI58" s="40"/>
      <c r="EJ58" s="40"/>
      <c r="EK58" s="40"/>
      <c r="EL58" s="40"/>
      <c r="EM58" s="40"/>
      <c r="EN58" s="40"/>
      <c r="EO58" s="40"/>
      <c r="EP58" s="40"/>
      <c r="EQ58" s="40"/>
      <c r="ER58" s="40"/>
      <c r="ES58" s="40"/>
      <c r="ET58" s="40"/>
      <c r="EU58" s="40"/>
      <c r="EV58" s="40"/>
      <c r="EW58" s="40"/>
      <c r="EX58" s="40"/>
      <c r="EY58" s="40"/>
      <c r="EZ58" s="40"/>
      <c r="FA58" s="40"/>
      <c r="FB58" s="40"/>
      <c r="FC58" s="40"/>
      <c r="FD58" s="40"/>
      <c r="FE58" s="40"/>
      <c r="FF58" s="40"/>
      <c r="FG58" s="40"/>
      <c r="FH58" s="40"/>
      <c r="FI58" s="40"/>
      <c r="FJ58" s="40"/>
      <c r="FK58" s="40"/>
      <c r="FL58" s="40"/>
      <c r="FM58" s="40"/>
      <c r="FN58" s="40"/>
      <c r="FO58" s="40"/>
      <c r="FP58" s="40"/>
      <c r="FQ58" s="40"/>
      <c r="FR58" s="40"/>
      <c r="FS58" s="40"/>
      <c r="FT58" s="40"/>
      <c r="FU58" s="40"/>
      <c r="FV58" s="40"/>
      <c r="FW58" s="40"/>
      <c r="FX58" s="40"/>
      <c r="FY58" s="40"/>
      <c r="FZ58" s="40"/>
      <c r="GA58" s="40"/>
      <c r="GB58" s="40"/>
      <c r="GC58" s="40"/>
      <c r="GD58" s="40"/>
      <c r="GE58" s="40"/>
      <c r="GF58" s="40"/>
      <c r="GG58" s="40"/>
      <c r="GH58" s="40"/>
      <c r="GI58" s="40"/>
      <c r="GJ58" s="40"/>
      <c r="GK58" s="40"/>
      <c r="GL58" s="40"/>
      <c r="GM58" s="40"/>
      <c r="GN58" s="40"/>
      <c r="GO58" s="40"/>
      <c r="GP58" s="40"/>
      <c r="GQ58" s="40"/>
      <c r="GR58" s="40"/>
      <c r="GS58" s="40"/>
      <c r="GT58" s="40"/>
      <c r="GU58" s="40"/>
      <c r="GV58" s="40"/>
      <c r="GW58" s="40"/>
      <c r="GX58" s="40"/>
      <c r="GY58" s="40"/>
      <c r="GZ58" s="40"/>
      <c r="HA58" s="40"/>
      <c r="HB58" s="40"/>
      <c r="HC58" s="40"/>
      <c r="HD58" s="40"/>
      <c r="HE58" s="40"/>
      <c r="HF58" s="40"/>
      <c r="HG58" s="40"/>
      <c r="HH58" s="40"/>
      <c r="HI58" s="40"/>
      <c r="HJ58" s="40"/>
      <c r="HK58" s="40"/>
      <c r="HL58" s="40"/>
      <c r="HM58" s="40"/>
      <c r="HN58" s="40"/>
      <c r="HO58" s="40"/>
      <c r="HP58" s="40"/>
      <c r="HQ58" s="40"/>
      <c r="HR58" s="40"/>
      <c r="HS58" s="40"/>
      <c r="HT58" s="40"/>
      <c r="HU58" s="40"/>
      <c r="HV58" s="40"/>
      <c r="HW58" s="40"/>
      <c r="HX58" s="40"/>
      <c r="HY58" s="40"/>
      <c r="HZ58" s="40"/>
      <c r="IA58" s="40"/>
      <c r="IB58" s="40"/>
      <c r="IC58" s="40"/>
      <c r="ID58" s="40"/>
      <c r="IE58" s="40"/>
      <c r="IF58" s="40"/>
      <c r="IG58" s="40"/>
      <c r="IH58" s="40"/>
      <c r="II58" s="40"/>
      <c r="IJ58" s="40"/>
      <c r="IK58" s="40"/>
      <c r="IL58" s="40"/>
      <c r="IM58" s="40"/>
      <c r="IN58" s="40"/>
      <c r="IO58" s="40"/>
      <c r="IP58" s="40"/>
      <c r="IQ58" s="40"/>
      <c r="IR58" s="40"/>
      <c r="IS58" s="40"/>
      <c r="IT58" s="40"/>
      <c r="IU58" s="40"/>
      <c r="IV58" s="40"/>
    </row>
    <row r="59" spans="1:256">
      <c r="A59" s="41" t="s">
        <v>83</v>
      </c>
      <c r="B59" s="7"/>
      <c r="C59" s="7"/>
      <c r="D59" s="7"/>
      <c r="E59" s="7"/>
      <c r="F59" s="7"/>
      <c r="G59" s="7"/>
      <c r="H59" s="7"/>
      <c r="I59" s="7"/>
      <c r="J59" s="7"/>
    </row>
    <row r="60" spans="1:256">
      <c r="A60" s="7"/>
      <c r="B60" s="7"/>
      <c r="C60" s="7"/>
      <c r="D60" s="7"/>
      <c r="E60" s="7"/>
      <c r="F60" s="7"/>
      <c r="G60" s="7"/>
      <c r="H60" s="7"/>
      <c r="I60" s="7"/>
      <c r="J60" s="7"/>
    </row>
  </sheetData>
  <mergeCells count="4">
    <mergeCell ref="A1:J1"/>
    <mergeCell ref="A2:J2"/>
    <mergeCell ref="B5:I5"/>
    <mergeCell ref="B51:I51"/>
  </mergeCells>
  <hyperlinks>
    <hyperlink ref="A29" r:id="rId1" xr:uid="{70F3FF68-A645-4706-9CDD-DFA2CCA7E3F1}"/>
    <hyperlink ref="J29" r:id="rId2" xr:uid="{9D29593C-283C-413A-8C45-C51F3335B589}"/>
    <hyperlink ref="A40" r:id="rId3" xr:uid="{45224DD6-4A1E-4C94-854F-A98EA66BAE38}"/>
    <hyperlink ref="J40" r:id="rId4" xr:uid="{7744ADF3-DF64-466E-AB59-ECB8E428067F}"/>
    <hyperlink ref="A7" r:id="rId5" xr:uid="{3C0D5B81-424A-4632-8334-09AA416CDA6C}"/>
    <hyperlink ref="J7" r:id="rId6" xr:uid="{8E91C71F-10E0-4B11-8029-1110099613BB}"/>
    <hyperlink ref="A18" r:id="rId7" xr:uid="{68D4A8D6-97ED-4227-A4BC-DEEE81864D26}"/>
    <hyperlink ref="J18" r:id="rId8" xr:uid="{237D6853-FF1E-4551-A91C-5E44DC4C5A1B}"/>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78495-F452-42B4-BC85-EE4FE5D6C5CB}">
  <dimension ref="A1:J58"/>
  <sheetViews>
    <sheetView showGridLines="0" workbookViewId="0">
      <selection sqref="A1:J1"/>
    </sheetView>
  </sheetViews>
  <sheetFormatPr defaultColWidth="9.140625" defaultRowHeight="11.25"/>
  <cols>
    <col min="1" max="1" width="35.7109375" style="161" customWidth="1"/>
    <col min="2" max="8" width="7.7109375" style="161" customWidth="1"/>
    <col min="9" max="9" width="10.7109375" style="161" customWidth="1"/>
    <col min="10" max="10" width="22.5703125" style="161" customWidth="1"/>
    <col min="11" max="16384" width="9.140625" style="161"/>
  </cols>
  <sheetData>
    <row r="1" spans="1:10" ht="12" customHeight="1">
      <c r="A1" s="931" t="s">
        <v>1555</v>
      </c>
      <c r="B1" s="931"/>
      <c r="C1" s="931"/>
      <c r="D1" s="931"/>
      <c r="E1" s="931"/>
      <c r="F1" s="931"/>
      <c r="G1" s="931"/>
      <c r="H1" s="931"/>
      <c r="I1" s="931"/>
      <c r="J1" s="931"/>
    </row>
    <row r="2" spans="1:10" ht="12" customHeight="1">
      <c r="A2" s="942" t="s">
        <v>1556</v>
      </c>
      <c r="B2" s="942"/>
      <c r="C2" s="942"/>
      <c r="D2" s="942"/>
      <c r="E2" s="942"/>
      <c r="F2" s="942"/>
      <c r="G2" s="942"/>
      <c r="H2" s="942"/>
      <c r="I2" s="942"/>
      <c r="J2" s="942"/>
    </row>
    <row r="3" spans="1:10" ht="12" customHeight="1" thickBot="1"/>
    <row r="4" spans="1:10" s="162" customFormat="1" ht="12" customHeight="1" thickBot="1">
      <c r="A4" s="527"/>
      <c r="B4" s="1026" t="s">
        <v>1329</v>
      </c>
      <c r="C4" s="1027"/>
      <c r="D4" s="1027"/>
      <c r="E4" s="1027"/>
      <c r="F4" s="1027"/>
      <c r="G4" s="1027"/>
      <c r="H4" s="1028"/>
      <c r="I4" s="936" t="s">
        <v>1330</v>
      </c>
    </row>
    <row r="5" spans="1:10" s="162" customFormat="1" ht="21" customHeight="1" thickBot="1">
      <c r="B5" s="183" t="s">
        <v>1331</v>
      </c>
      <c r="C5" s="183" t="s">
        <v>1332</v>
      </c>
      <c r="D5" s="183" t="s">
        <v>1333</v>
      </c>
      <c r="E5" s="183" t="s">
        <v>1334</v>
      </c>
      <c r="F5" s="183" t="s">
        <v>1335</v>
      </c>
      <c r="G5" s="183" t="s">
        <v>1336</v>
      </c>
      <c r="H5" s="183" t="s">
        <v>1337</v>
      </c>
      <c r="I5" s="937"/>
    </row>
    <row r="6" spans="1:10" s="162" customFormat="1" ht="11.25" customHeight="1">
      <c r="A6" s="139" t="s">
        <v>494</v>
      </c>
      <c r="B6" s="619">
        <v>6546489.8490000004</v>
      </c>
      <c r="C6" s="619">
        <v>7010358.4729999974</v>
      </c>
      <c r="D6" s="619">
        <v>6431858.0510000009</v>
      </c>
      <c r="E6" s="619">
        <v>6788678.1969999997</v>
      </c>
      <c r="F6" s="619">
        <v>7253133.0189999994</v>
      </c>
      <c r="G6" s="619">
        <v>7051122.8079999993</v>
      </c>
      <c r="H6" s="619">
        <v>5645594.5140000014</v>
      </c>
      <c r="I6" s="175">
        <v>-7.7721337155438164E-2</v>
      </c>
      <c r="J6" s="139" t="s">
        <v>494</v>
      </c>
    </row>
    <row r="7" spans="1:10" s="162" customFormat="1" ht="12" customHeight="1">
      <c r="A7" s="611" t="s">
        <v>1342</v>
      </c>
      <c r="B7" s="619">
        <v>541224.6949999996</v>
      </c>
      <c r="C7" s="619">
        <v>567784.2829999997</v>
      </c>
      <c r="D7" s="619">
        <v>511209.9299999997</v>
      </c>
      <c r="E7" s="619">
        <v>522243.41899999988</v>
      </c>
      <c r="F7" s="619">
        <v>492651.84600000014</v>
      </c>
      <c r="G7" s="619">
        <v>535003.70399999991</v>
      </c>
      <c r="H7" s="619">
        <v>542580.03800000029</v>
      </c>
      <c r="I7" s="175">
        <v>9.0779852439414128</v>
      </c>
      <c r="J7" s="611" t="s">
        <v>1343</v>
      </c>
    </row>
    <row r="8" spans="1:10" s="162" customFormat="1" ht="12" customHeight="1">
      <c r="A8" s="611" t="s">
        <v>1344</v>
      </c>
      <c r="B8" s="619">
        <v>325609.44000000024</v>
      </c>
      <c r="C8" s="619">
        <v>367337.12399999995</v>
      </c>
      <c r="D8" s="619">
        <v>329993.30699999991</v>
      </c>
      <c r="E8" s="619">
        <v>341009.75900000043</v>
      </c>
      <c r="F8" s="619">
        <v>322751.05999999988</v>
      </c>
      <c r="G8" s="619">
        <v>330046.57699999993</v>
      </c>
      <c r="H8" s="619">
        <v>299615.8389999998</v>
      </c>
      <c r="I8" s="175">
        <v>4.7669066329854388</v>
      </c>
      <c r="J8" s="611" t="s">
        <v>1345</v>
      </c>
    </row>
    <row r="9" spans="1:10" s="162" customFormat="1" ht="12" customHeight="1">
      <c r="A9" s="611" t="s">
        <v>1346</v>
      </c>
      <c r="B9" s="619">
        <v>352459.03099999996</v>
      </c>
      <c r="C9" s="619">
        <v>341314.8660000001</v>
      </c>
      <c r="D9" s="619">
        <v>426224.08100000006</v>
      </c>
      <c r="E9" s="619">
        <v>350345.63200000004</v>
      </c>
      <c r="F9" s="619">
        <v>425139.266</v>
      </c>
      <c r="G9" s="619">
        <v>429425.03100000002</v>
      </c>
      <c r="H9" s="619">
        <v>356013.36499999999</v>
      </c>
      <c r="I9" s="175">
        <v>-27.366910171662212</v>
      </c>
      <c r="J9" s="611" t="s">
        <v>1347</v>
      </c>
    </row>
    <row r="10" spans="1:10" s="162" customFormat="1" ht="12" customHeight="1">
      <c r="A10" s="611" t="s">
        <v>1348</v>
      </c>
      <c r="B10" s="619">
        <v>403289.77100000082</v>
      </c>
      <c r="C10" s="619">
        <v>481805.08999999997</v>
      </c>
      <c r="D10" s="619">
        <v>419035.58600000042</v>
      </c>
      <c r="E10" s="619">
        <v>576895.42500000005</v>
      </c>
      <c r="F10" s="619">
        <v>1060227.1070000001</v>
      </c>
      <c r="G10" s="619">
        <v>1081416.9539999997</v>
      </c>
      <c r="H10" s="619">
        <v>339200.15200000035</v>
      </c>
      <c r="I10" s="175">
        <v>-28.581427652847552</v>
      </c>
      <c r="J10" s="611" t="s">
        <v>1349</v>
      </c>
    </row>
    <row r="11" spans="1:10" s="162" customFormat="1" ht="12" customHeight="1">
      <c r="A11" s="611" t="s">
        <v>1350</v>
      </c>
      <c r="B11" s="619">
        <v>442915.69199999963</v>
      </c>
      <c r="C11" s="619">
        <v>486990.92199999985</v>
      </c>
      <c r="D11" s="619">
        <v>440202.82200000022</v>
      </c>
      <c r="E11" s="619">
        <v>470247.70199999976</v>
      </c>
      <c r="F11" s="619">
        <v>475130.42299999995</v>
      </c>
      <c r="G11" s="619">
        <v>467661.55300000007</v>
      </c>
      <c r="H11" s="619">
        <v>343676.11600000004</v>
      </c>
      <c r="I11" s="175">
        <v>-3.8139436591535798</v>
      </c>
      <c r="J11" s="611" t="s">
        <v>1351</v>
      </c>
    </row>
    <row r="12" spans="1:10" s="162" customFormat="1" ht="12" customHeight="1">
      <c r="A12" s="611" t="s">
        <v>1352</v>
      </c>
      <c r="B12" s="619">
        <v>35656.058000000048</v>
      </c>
      <c r="C12" s="619">
        <v>42556.571999999956</v>
      </c>
      <c r="D12" s="619">
        <v>39219.666999999994</v>
      </c>
      <c r="E12" s="619">
        <v>39097.143999999993</v>
      </c>
      <c r="F12" s="619">
        <v>38992.767000000007</v>
      </c>
      <c r="G12" s="619">
        <v>39480.22800000001</v>
      </c>
      <c r="H12" s="619">
        <v>34667.009999999995</v>
      </c>
      <c r="I12" s="175">
        <v>-5.3745953494033785</v>
      </c>
      <c r="J12" s="611" t="s">
        <v>1353</v>
      </c>
    </row>
    <row r="13" spans="1:10" s="162" customFormat="1" ht="12" customHeight="1">
      <c r="A13" s="611" t="s">
        <v>1354</v>
      </c>
      <c r="B13" s="619">
        <v>169819.12400000007</v>
      </c>
      <c r="C13" s="619">
        <v>187722.41800000012</v>
      </c>
      <c r="D13" s="619">
        <v>173117.97699999996</v>
      </c>
      <c r="E13" s="619">
        <v>182356.5610000001</v>
      </c>
      <c r="F13" s="619">
        <v>177701.70600000012</v>
      </c>
      <c r="G13" s="619">
        <v>159062.96600000004</v>
      </c>
      <c r="H13" s="619">
        <v>141702.709</v>
      </c>
      <c r="I13" s="175">
        <v>-2.2256402162167745</v>
      </c>
      <c r="J13" s="611" t="s">
        <v>1355</v>
      </c>
    </row>
    <row r="14" spans="1:10" s="162" customFormat="1" ht="12" customHeight="1">
      <c r="A14" s="611" t="s">
        <v>1356</v>
      </c>
      <c r="B14" s="619">
        <v>267391.43600000022</v>
      </c>
      <c r="C14" s="619">
        <v>281708.76200000022</v>
      </c>
      <c r="D14" s="619">
        <v>272819.07700000011</v>
      </c>
      <c r="E14" s="619">
        <v>285065.20400000014</v>
      </c>
      <c r="F14" s="619">
        <v>267985.2429999999</v>
      </c>
      <c r="G14" s="619">
        <v>263023.34500000003</v>
      </c>
      <c r="H14" s="619">
        <v>275165.00000000006</v>
      </c>
      <c r="I14" s="175">
        <v>-7.7969658644055926</v>
      </c>
      <c r="J14" s="611" t="s">
        <v>1357</v>
      </c>
    </row>
    <row r="15" spans="1:10" s="162" customFormat="1" ht="12" customHeight="1">
      <c r="A15" s="611" t="s">
        <v>1358</v>
      </c>
      <c r="B15" s="619">
        <v>190267.82499999995</v>
      </c>
      <c r="C15" s="619">
        <v>218386.58500000017</v>
      </c>
      <c r="D15" s="619">
        <v>209626.45400000023</v>
      </c>
      <c r="E15" s="619">
        <v>209465.59899999975</v>
      </c>
      <c r="F15" s="619">
        <v>222052.87300000005</v>
      </c>
      <c r="G15" s="619">
        <v>196643.58400000006</v>
      </c>
      <c r="H15" s="619">
        <v>160626.48100000006</v>
      </c>
      <c r="I15" s="175">
        <v>-4.4139737205103273</v>
      </c>
      <c r="J15" s="611" t="s">
        <v>1359</v>
      </c>
    </row>
    <row r="16" spans="1:10" s="162" customFormat="1" ht="12" customHeight="1">
      <c r="A16" s="611" t="s">
        <v>1360</v>
      </c>
      <c r="B16" s="619">
        <v>237801.2099999999</v>
      </c>
      <c r="C16" s="619">
        <v>258142.92499999987</v>
      </c>
      <c r="D16" s="619">
        <v>244606.08599999995</v>
      </c>
      <c r="E16" s="619">
        <v>255720.076</v>
      </c>
      <c r="F16" s="619">
        <v>268093.47999999992</v>
      </c>
      <c r="G16" s="619">
        <v>279046.47799999994</v>
      </c>
      <c r="H16" s="619">
        <v>249509.48799999998</v>
      </c>
      <c r="I16" s="175">
        <v>-6.9228917423040315</v>
      </c>
      <c r="J16" s="611" t="s">
        <v>1361</v>
      </c>
    </row>
    <row r="17" spans="1:10" s="162" customFormat="1" ht="12" customHeight="1">
      <c r="A17" s="611" t="s">
        <v>1362</v>
      </c>
      <c r="B17" s="619">
        <v>149349.24699999992</v>
      </c>
      <c r="C17" s="619">
        <v>134729.11000000004</v>
      </c>
      <c r="D17" s="619">
        <v>125307.28799999997</v>
      </c>
      <c r="E17" s="619">
        <v>146495.11600000004</v>
      </c>
      <c r="F17" s="619">
        <v>156969.14399999997</v>
      </c>
      <c r="G17" s="619">
        <v>165273.63099999999</v>
      </c>
      <c r="H17" s="619">
        <v>122472.643</v>
      </c>
      <c r="I17" s="175">
        <v>-0.44326468359101057</v>
      </c>
      <c r="J17" s="611" t="s">
        <v>1363</v>
      </c>
    </row>
    <row r="18" spans="1:10" s="162" customFormat="1" ht="12" customHeight="1">
      <c r="A18" s="611" t="s">
        <v>1364</v>
      </c>
      <c r="B18" s="619">
        <v>288270.46899999992</v>
      </c>
      <c r="C18" s="619">
        <v>283540.79899999994</v>
      </c>
      <c r="D18" s="619">
        <v>279854.40799999994</v>
      </c>
      <c r="E18" s="619">
        <v>281734.27600000019</v>
      </c>
      <c r="F18" s="619">
        <v>279994.06599999993</v>
      </c>
      <c r="G18" s="619">
        <v>270615.21900000004</v>
      </c>
      <c r="H18" s="619">
        <v>237651.95699999997</v>
      </c>
      <c r="I18" s="175">
        <v>3.4170187328142561</v>
      </c>
      <c r="J18" s="611" t="s">
        <v>1365</v>
      </c>
    </row>
    <row r="19" spans="1:10" s="162" customFormat="1" ht="12" customHeight="1">
      <c r="A19" s="611" t="s">
        <v>1366</v>
      </c>
      <c r="B19" s="619">
        <v>516748.58800000051</v>
      </c>
      <c r="C19" s="619">
        <v>556784.15599999938</v>
      </c>
      <c r="D19" s="619">
        <v>502327.11200000043</v>
      </c>
      <c r="E19" s="619">
        <v>561592.55999999982</v>
      </c>
      <c r="F19" s="619">
        <v>540500.13900000008</v>
      </c>
      <c r="G19" s="619">
        <v>529704.82099999976</v>
      </c>
      <c r="H19" s="619">
        <v>394073.33600000018</v>
      </c>
      <c r="I19" s="175">
        <v>-9.4048780800125797</v>
      </c>
      <c r="J19" s="611" t="s">
        <v>1367</v>
      </c>
    </row>
    <row r="20" spans="1:10" s="162" customFormat="1" ht="12" customHeight="1">
      <c r="A20" s="611" t="s">
        <v>1368</v>
      </c>
      <c r="B20" s="619">
        <v>1028953.7129999994</v>
      </c>
      <c r="C20" s="619">
        <v>1146095.2350000001</v>
      </c>
      <c r="D20" s="619">
        <v>1027920.1649999999</v>
      </c>
      <c r="E20" s="619">
        <v>1074792.9980000011</v>
      </c>
      <c r="F20" s="619">
        <v>1026037.3319999999</v>
      </c>
      <c r="G20" s="619">
        <v>1003943.7549999993</v>
      </c>
      <c r="H20" s="619">
        <v>877424.81000000029</v>
      </c>
      <c r="I20" s="175">
        <v>8.2477834043721145</v>
      </c>
      <c r="J20" s="611" t="s">
        <v>1369</v>
      </c>
    </row>
    <row r="21" spans="1:10" s="162" customFormat="1" ht="21" customHeight="1">
      <c r="A21" s="695" t="s">
        <v>1370</v>
      </c>
      <c r="B21" s="619">
        <v>990625.08099999942</v>
      </c>
      <c r="C21" s="619">
        <v>1030707.1099999999</v>
      </c>
      <c r="D21" s="619">
        <v>895951.07500000042</v>
      </c>
      <c r="E21" s="619">
        <v>909485.82199999993</v>
      </c>
      <c r="F21" s="619">
        <v>953662.28399999999</v>
      </c>
      <c r="G21" s="619">
        <v>747024.20799999963</v>
      </c>
      <c r="H21" s="619">
        <v>823259.18799999997</v>
      </c>
      <c r="I21" s="175">
        <v>29.792683423159019</v>
      </c>
      <c r="J21" s="611" t="s">
        <v>1371</v>
      </c>
    </row>
    <row r="22" spans="1:10" s="162" customFormat="1" ht="12" customHeight="1">
      <c r="A22" s="611" t="s">
        <v>1372</v>
      </c>
      <c r="B22" s="619">
        <v>208603.44499999998</v>
      </c>
      <c r="C22" s="619">
        <v>218730.959</v>
      </c>
      <c r="D22" s="619">
        <v>176979.41099999993</v>
      </c>
      <c r="E22" s="619">
        <v>206856.43099999995</v>
      </c>
      <c r="F22" s="619">
        <v>197162.11400000009</v>
      </c>
      <c r="G22" s="619">
        <v>204021.82899999994</v>
      </c>
      <c r="H22" s="619">
        <v>145920.03499999997</v>
      </c>
      <c r="I22" s="175">
        <v>-1.3181552692216769</v>
      </c>
      <c r="J22" s="611" t="s">
        <v>1373</v>
      </c>
    </row>
    <row r="23" spans="1:10" s="162" customFormat="1" ht="12" customHeight="1" thickBot="1">
      <c r="A23" s="611" t="s">
        <v>1374</v>
      </c>
      <c r="B23" s="619">
        <v>397505.02400000044</v>
      </c>
      <c r="C23" s="619">
        <v>406021.55699999939</v>
      </c>
      <c r="D23" s="619">
        <v>357463.60499999975</v>
      </c>
      <c r="E23" s="619">
        <v>375274.47299999953</v>
      </c>
      <c r="F23" s="619">
        <v>348082.16900000005</v>
      </c>
      <c r="G23" s="619">
        <v>349728.92500000005</v>
      </c>
      <c r="H23" s="619">
        <v>302036.34699999978</v>
      </c>
      <c r="I23" s="175">
        <v>12.308942371379558</v>
      </c>
      <c r="J23" s="611" t="s">
        <v>1375</v>
      </c>
    </row>
    <row r="24" spans="1:10" s="162" customFormat="1" ht="12" customHeight="1" thickBot="1">
      <c r="A24" s="612"/>
      <c r="B24" s="928" t="s">
        <v>1376</v>
      </c>
      <c r="C24" s="928"/>
      <c r="D24" s="928"/>
      <c r="E24" s="928"/>
      <c r="F24" s="928"/>
      <c r="G24" s="928"/>
      <c r="H24" s="928"/>
      <c r="I24" s="929" t="s">
        <v>1377</v>
      </c>
      <c r="J24" s="612"/>
    </row>
    <row r="25" spans="1:10" s="162" customFormat="1" ht="31.5" customHeight="1" thickBot="1">
      <c r="A25" s="612"/>
      <c r="B25" s="183" t="s">
        <v>1331</v>
      </c>
      <c r="C25" s="183" t="s">
        <v>1378</v>
      </c>
      <c r="D25" s="183" t="s">
        <v>1379</v>
      </c>
      <c r="E25" s="183" t="s">
        <v>1334</v>
      </c>
      <c r="F25" s="183" t="s">
        <v>1380</v>
      </c>
      <c r="G25" s="183" t="s">
        <v>1336</v>
      </c>
      <c r="H25" s="183" t="s">
        <v>1381</v>
      </c>
      <c r="I25" s="929"/>
      <c r="J25" s="612"/>
    </row>
    <row r="26" spans="1:10" s="162" customFormat="1" ht="12" customHeight="1">
      <c r="A26" s="613" t="s">
        <v>1382</v>
      </c>
      <c r="B26" s="614"/>
      <c r="C26" s="614"/>
      <c r="D26" s="614"/>
      <c r="E26" s="614"/>
      <c r="F26" s="614"/>
      <c r="G26" s="614"/>
      <c r="H26" s="614"/>
      <c r="I26" s="615"/>
      <c r="J26" s="612"/>
    </row>
    <row r="27" spans="1:10" s="162" customFormat="1" ht="12" customHeight="1">
      <c r="A27" s="616" t="s">
        <v>1383</v>
      </c>
      <c r="B27" s="617"/>
      <c r="C27" s="617"/>
      <c r="D27" s="617"/>
      <c r="E27" s="617"/>
      <c r="F27" s="617"/>
      <c r="G27" s="617"/>
      <c r="H27" s="617"/>
      <c r="I27" s="615"/>
      <c r="J27" s="612"/>
    </row>
    <row r="28" spans="1:10" s="162" customFormat="1" ht="12" customHeight="1">
      <c r="A28" s="618"/>
      <c r="B28" s="618"/>
      <c r="C28" s="618"/>
      <c r="D28" s="618"/>
      <c r="E28" s="618"/>
      <c r="F28" s="618"/>
      <c r="G28" s="618"/>
      <c r="H28" s="618"/>
      <c r="I28" s="615"/>
      <c r="J28" s="612"/>
    </row>
    <row r="29" spans="1:10" s="350" customFormat="1" ht="12" customHeight="1">
      <c r="A29" s="1025" t="s">
        <v>1384</v>
      </c>
      <c r="B29" s="1025"/>
      <c r="C29" s="1025"/>
      <c r="D29" s="1025"/>
      <c r="E29" s="1025"/>
      <c r="F29" s="1025"/>
      <c r="G29" s="1025"/>
      <c r="H29" s="1025"/>
      <c r="I29" s="1025"/>
      <c r="J29" s="1025"/>
    </row>
    <row r="30" spans="1:10" s="162" customFormat="1" ht="12" customHeight="1">
      <c r="A30" s="1025" t="s">
        <v>1385</v>
      </c>
      <c r="B30" s="1025"/>
      <c r="C30" s="1025"/>
      <c r="D30" s="1025"/>
      <c r="E30" s="1025"/>
      <c r="F30" s="1025"/>
      <c r="G30" s="1025"/>
      <c r="H30" s="1025"/>
      <c r="I30" s="1025"/>
      <c r="J30" s="1025"/>
    </row>
    <row r="31" spans="1:10" s="162" customFormat="1"/>
    <row r="32" spans="1:10">
      <c r="A32" s="162"/>
      <c r="B32" s="162"/>
      <c r="C32" s="162"/>
      <c r="D32" s="162"/>
      <c r="E32" s="162"/>
      <c r="F32" s="162"/>
      <c r="G32" s="162"/>
      <c r="H32" s="162"/>
      <c r="I32" s="162"/>
      <c r="J32" s="162"/>
    </row>
    <row r="33" spans="1:9">
      <c r="A33" s="162"/>
      <c r="B33" s="162"/>
      <c r="C33" s="162"/>
      <c r="D33" s="162"/>
      <c r="E33" s="162"/>
      <c r="F33" s="162"/>
      <c r="G33" s="162"/>
      <c r="H33" s="162"/>
      <c r="I33" s="162"/>
    </row>
    <row r="34" spans="1:9">
      <c r="A34" s="162"/>
      <c r="B34" s="162"/>
      <c r="C34" s="162"/>
      <c r="D34" s="162"/>
      <c r="E34" s="162"/>
      <c r="F34" s="162"/>
      <c r="G34" s="162"/>
      <c r="H34" s="162"/>
      <c r="I34" s="162"/>
    </row>
    <row r="35" spans="1:9">
      <c r="A35" s="162"/>
      <c r="B35" s="162"/>
      <c r="C35" s="162"/>
      <c r="D35" s="162"/>
      <c r="E35" s="162"/>
      <c r="F35" s="162"/>
      <c r="G35" s="162"/>
      <c r="H35" s="162"/>
      <c r="I35" s="162"/>
    </row>
    <row r="36" spans="1:9">
      <c r="A36" s="162"/>
      <c r="B36" s="162"/>
      <c r="C36" s="162"/>
      <c r="D36" s="162"/>
      <c r="E36" s="162"/>
      <c r="F36" s="162"/>
      <c r="G36" s="162"/>
      <c r="H36" s="162"/>
      <c r="I36" s="162"/>
    </row>
    <row r="37" spans="1:9">
      <c r="A37" s="162"/>
      <c r="B37" s="162"/>
      <c r="C37" s="162"/>
      <c r="D37" s="162"/>
      <c r="E37" s="162"/>
      <c r="F37" s="162"/>
      <c r="G37" s="162"/>
      <c r="H37" s="162"/>
      <c r="I37" s="162"/>
    </row>
    <row r="38" spans="1:9">
      <c r="A38" s="162"/>
      <c r="B38" s="162"/>
      <c r="C38" s="162"/>
      <c r="D38" s="162"/>
      <c r="E38" s="162"/>
      <c r="F38" s="162"/>
      <c r="G38" s="162"/>
      <c r="H38" s="162"/>
      <c r="I38" s="162"/>
    </row>
    <row r="39" spans="1:9">
      <c r="A39" s="162"/>
      <c r="B39" s="162"/>
      <c r="C39" s="162"/>
      <c r="D39" s="162"/>
      <c r="E39" s="162"/>
      <c r="F39" s="162"/>
      <c r="G39" s="162"/>
      <c r="H39" s="162"/>
      <c r="I39" s="162"/>
    </row>
    <row r="40" spans="1:9">
      <c r="A40" s="162"/>
      <c r="B40" s="162"/>
      <c r="C40" s="162"/>
      <c r="D40" s="162"/>
      <c r="E40" s="162"/>
      <c r="F40" s="162"/>
      <c r="G40" s="162"/>
      <c r="H40" s="162"/>
      <c r="I40" s="162"/>
    </row>
    <row r="41" spans="1:9">
      <c r="A41" s="162"/>
      <c r="B41" s="162"/>
      <c r="C41" s="162"/>
      <c r="D41" s="162"/>
      <c r="E41" s="162"/>
      <c r="F41" s="162"/>
      <c r="G41" s="162"/>
      <c r="H41" s="162"/>
      <c r="I41" s="162"/>
    </row>
    <row r="42" spans="1:9">
      <c r="A42" s="162"/>
      <c r="B42" s="162"/>
      <c r="C42" s="162"/>
      <c r="D42" s="162"/>
      <c r="E42" s="162"/>
      <c r="F42" s="162"/>
      <c r="G42" s="162"/>
      <c r="H42" s="162"/>
      <c r="I42" s="162"/>
    </row>
    <row r="43" spans="1:9">
      <c r="A43" s="162"/>
      <c r="B43" s="162"/>
      <c r="C43" s="162"/>
      <c r="D43" s="162"/>
      <c r="E43" s="162"/>
      <c r="F43" s="162"/>
      <c r="G43" s="162"/>
      <c r="H43" s="162"/>
      <c r="I43" s="162"/>
    </row>
    <row r="44" spans="1:9">
      <c r="A44" s="162"/>
      <c r="B44" s="162"/>
      <c r="C44" s="162"/>
      <c r="D44" s="162"/>
      <c r="E44" s="162"/>
      <c r="F44" s="162"/>
      <c r="G44" s="162"/>
      <c r="H44" s="162"/>
      <c r="I44" s="162"/>
    </row>
    <row r="45" spans="1:9">
      <c r="A45" s="162"/>
      <c r="B45" s="162"/>
      <c r="C45" s="162"/>
      <c r="D45" s="162"/>
      <c r="E45" s="162"/>
      <c r="F45" s="162"/>
      <c r="G45" s="162"/>
      <c r="H45" s="162"/>
      <c r="I45" s="162"/>
    </row>
    <row r="46" spans="1:9">
      <c r="A46" s="162"/>
      <c r="B46" s="162"/>
      <c r="C46" s="162"/>
      <c r="D46" s="162"/>
      <c r="E46" s="162"/>
      <c r="F46" s="162"/>
      <c r="G46" s="162"/>
      <c r="H46" s="162"/>
      <c r="I46" s="162"/>
    </row>
    <row r="47" spans="1:9">
      <c r="A47" s="162"/>
      <c r="B47" s="162"/>
      <c r="C47" s="162"/>
      <c r="D47" s="162"/>
      <c r="E47" s="162"/>
      <c r="F47" s="162"/>
      <c r="G47" s="162"/>
      <c r="H47" s="162"/>
      <c r="I47" s="162"/>
    </row>
    <row r="48" spans="1:9">
      <c r="A48" s="162"/>
      <c r="B48" s="162"/>
      <c r="C48" s="162"/>
      <c r="D48" s="162"/>
      <c r="E48" s="162"/>
      <c r="F48" s="162"/>
      <c r="G48" s="162"/>
      <c r="H48" s="162"/>
      <c r="I48" s="162"/>
    </row>
    <row r="49" spans="1:9">
      <c r="A49" s="162"/>
      <c r="B49" s="162"/>
      <c r="C49" s="162"/>
      <c r="D49" s="162"/>
      <c r="E49" s="162"/>
      <c r="F49" s="162"/>
      <c r="G49" s="162"/>
      <c r="H49" s="162"/>
      <c r="I49" s="162"/>
    </row>
    <row r="50" spans="1:9">
      <c r="A50" s="162"/>
      <c r="B50" s="162"/>
      <c r="C50" s="162"/>
      <c r="D50" s="162"/>
      <c r="E50" s="162"/>
      <c r="F50" s="162"/>
      <c r="G50" s="162"/>
      <c r="H50" s="162"/>
      <c r="I50" s="162"/>
    </row>
    <row r="51" spans="1:9">
      <c r="A51" s="162"/>
      <c r="B51" s="162"/>
      <c r="C51" s="162"/>
      <c r="D51" s="162"/>
      <c r="E51" s="162"/>
      <c r="F51" s="162"/>
      <c r="G51" s="162"/>
      <c r="H51" s="162"/>
      <c r="I51" s="162"/>
    </row>
    <row r="52" spans="1:9">
      <c r="A52" s="162"/>
      <c r="B52" s="162"/>
      <c r="C52" s="162"/>
      <c r="D52" s="162"/>
      <c r="E52" s="162"/>
      <c r="F52" s="162"/>
      <c r="G52" s="162"/>
      <c r="H52" s="162"/>
      <c r="I52" s="162"/>
    </row>
    <row r="53" spans="1:9">
      <c r="A53" s="162"/>
      <c r="B53" s="162"/>
      <c r="C53" s="162"/>
      <c r="D53" s="162"/>
      <c r="E53" s="162"/>
      <c r="F53" s="162"/>
      <c r="G53" s="162"/>
      <c r="H53" s="162"/>
      <c r="I53" s="162"/>
    </row>
    <row r="54" spans="1:9">
      <c r="A54" s="162"/>
      <c r="B54" s="162"/>
      <c r="C54" s="162"/>
      <c r="D54" s="162"/>
      <c r="E54" s="162"/>
      <c r="F54" s="162"/>
      <c r="G54" s="162"/>
      <c r="H54" s="162"/>
      <c r="I54" s="162"/>
    </row>
    <row r="55" spans="1:9">
      <c r="A55" s="162"/>
      <c r="B55" s="162"/>
      <c r="C55" s="162"/>
      <c r="D55" s="162"/>
      <c r="E55" s="162"/>
      <c r="F55" s="162"/>
      <c r="G55" s="162"/>
      <c r="H55" s="162"/>
      <c r="I55" s="162"/>
    </row>
    <row r="56" spans="1:9">
      <c r="A56" s="162"/>
      <c r="B56" s="162"/>
      <c r="C56" s="162"/>
      <c r="D56" s="162"/>
      <c r="E56" s="162"/>
      <c r="F56" s="162"/>
      <c r="G56" s="162"/>
      <c r="H56" s="162"/>
      <c r="I56" s="162"/>
    </row>
    <row r="57" spans="1:9">
      <c r="A57" s="162"/>
      <c r="B57" s="162"/>
      <c r="C57" s="162"/>
      <c r="D57" s="162"/>
      <c r="E57" s="162"/>
      <c r="F57" s="162"/>
      <c r="G57" s="162"/>
      <c r="H57" s="162"/>
      <c r="I57" s="162"/>
    </row>
    <row r="58" spans="1:9">
      <c r="A58" s="162"/>
      <c r="B58" s="162"/>
      <c r="C58" s="162"/>
      <c r="D58" s="162"/>
      <c r="E58" s="162"/>
      <c r="F58" s="162"/>
      <c r="G58" s="162"/>
      <c r="H58" s="162"/>
      <c r="I58" s="162"/>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839CE-6428-4E49-917F-980398175B43}">
  <dimension ref="A1:J31"/>
  <sheetViews>
    <sheetView showGridLines="0" workbookViewId="0">
      <selection sqref="A1:J1"/>
    </sheetView>
  </sheetViews>
  <sheetFormatPr defaultColWidth="9.140625" defaultRowHeight="11.25"/>
  <cols>
    <col min="1" max="1" width="35.85546875" style="161" customWidth="1"/>
    <col min="2" max="8" width="7.7109375" style="161" customWidth="1"/>
    <col min="9" max="9" width="10.7109375" style="161" customWidth="1"/>
    <col min="10" max="10" width="21" style="161" customWidth="1"/>
    <col min="11" max="16384" width="9.140625" style="161"/>
  </cols>
  <sheetData>
    <row r="1" spans="1:10">
      <c r="A1" s="931" t="s">
        <v>1557</v>
      </c>
      <c r="B1" s="931"/>
      <c r="C1" s="931"/>
      <c r="D1" s="931"/>
      <c r="E1" s="931"/>
      <c r="F1" s="931"/>
      <c r="G1" s="931"/>
      <c r="H1" s="931"/>
      <c r="I1" s="931"/>
      <c r="J1" s="931"/>
    </row>
    <row r="2" spans="1:10">
      <c r="A2" s="932" t="s">
        <v>1558</v>
      </c>
      <c r="B2" s="932"/>
      <c r="C2" s="932"/>
      <c r="D2" s="932"/>
      <c r="E2" s="932"/>
      <c r="F2" s="932"/>
      <c r="G2" s="932"/>
      <c r="H2" s="932"/>
      <c r="I2" s="932"/>
      <c r="J2" s="932"/>
    </row>
    <row r="3" spans="1:10" ht="12" thickBot="1"/>
    <row r="4" spans="1:10" s="162" customFormat="1" ht="12" customHeight="1" thickBot="1">
      <c r="A4" s="527"/>
      <c r="B4" s="1026" t="s">
        <v>1329</v>
      </c>
      <c r="C4" s="1027"/>
      <c r="D4" s="1027"/>
      <c r="E4" s="1027"/>
      <c r="F4" s="1027"/>
      <c r="G4" s="1027"/>
      <c r="H4" s="1028"/>
      <c r="I4" s="936" t="s">
        <v>1330</v>
      </c>
    </row>
    <row r="5" spans="1:10" s="162" customFormat="1" ht="23.25" thickBot="1">
      <c r="B5" s="183" t="s">
        <v>1331</v>
      </c>
      <c r="C5" s="183" t="s">
        <v>1332</v>
      </c>
      <c r="D5" s="183" t="s">
        <v>1333</v>
      </c>
      <c r="E5" s="183" t="s">
        <v>1334</v>
      </c>
      <c r="F5" s="183" t="s">
        <v>1335</v>
      </c>
      <c r="G5" s="183" t="s">
        <v>1336</v>
      </c>
      <c r="H5" s="183" t="s">
        <v>1337</v>
      </c>
      <c r="I5" s="937"/>
    </row>
    <row r="6" spans="1:10" s="162" customFormat="1">
      <c r="A6" s="104" t="s">
        <v>1338</v>
      </c>
      <c r="B6" s="609">
        <v>6676819.0800000001</v>
      </c>
      <c r="C6" s="609">
        <v>7870283.3990000002</v>
      </c>
      <c r="D6" s="610">
        <v>7181706.4670000002</v>
      </c>
      <c r="E6" s="610">
        <v>7141477.9309999999</v>
      </c>
      <c r="F6" s="610">
        <v>6946218.3900000006</v>
      </c>
      <c r="G6" s="610">
        <v>6711000.9979999987</v>
      </c>
      <c r="H6" s="610">
        <v>6458764.8330000006</v>
      </c>
      <c r="I6" s="175">
        <v>2.2435587220614082</v>
      </c>
      <c r="J6" s="104" t="s">
        <v>1339</v>
      </c>
    </row>
    <row r="7" spans="1:10" s="162" customFormat="1">
      <c r="A7" s="195" t="s">
        <v>1340</v>
      </c>
      <c r="B7" s="619">
        <v>6757938.0460000001</v>
      </c>
      <c r="C7" s="619">
        <v>7949571.7349999994</v>
      </c>
      <c r="D7" s="619">
        <v>7279203.0509999981</v>
      </c>
      <c r="E7" s="619">
        <v>7259572.506000001</v>
      </c>
      <c r="F7" s="619">
        <v>7063298.2830000017</v>
      </c>
      <c r="G7" s="619">
        <v>6809388.3710000031</v>
      </c>
      <c r="H7" s="619">
        <v>6579166.7870000005</v>
      </c>
      <c r="I7" s="175">
        <v>2.2195403476112432</v>
      </c>
      <c r="J7" s="195" t="s">
        <v>1341</v>
      </c>
    </row>
    <row r="8" spans="1:10" s="162" customFormat="1">
      <c r="A8" s="611" t="s">
        <v>1342</v>
      </c>
      <c r="B8" s="620">
        <v>751511.90799999959</v>
      </c>
      <c r="C8" s="620">
        <v>840341.67799999937</v>
      </c>
      <c r="D8" s="620">
        <v>815878.48700000043</v>
      </c>
      <c r="E8" s="620">
        <v>766322.41700000037</v>
      </c>
      <c r="F8" s="620">
        <v>686836.64900000033</v>
      </c>
      <c r="G8" s="620">
        <v>690607.43100000056</v>
      </c>
      <c r="H8" s="620">
        <v>755720.62900000007</v>
      </c>
      <c r="I8" s="342">
        <v>9.6724746270110415</v>
      </c>
      <c r="J8" s="611" t="s">
        <v>1343</v>
      </c>
    </row>
    <row r="9" spans="1:10" s="162" customFormat="1">
      <c r="A9" s="611" t="s">
        <v>1344</v>
      </c>
      <c r="B9" s="620">
        <v>400794.14100000006</v>
      </c>
      <c r="C9" s="620">
        <v>431238.4709999999</v>
      </c>
      <c r="D9" s="620">
        <v>399520.01300000009</v>
      </c>
      <c r="E9" s="620">
        <v>397586.97500000015</v>
      </c>
      <c r="F9" s="620">
        <v>368709.06600000017</v>
      </c>
      <c r="G9" s="620">
        <v>362060.429</v>
      </c>
      <c r="H9" s="620">
        <v>360737.4589999998</v>
      </c>
      <c r="I9" s="342">
        <v>3.4529733696796967</v>
      </c>
      <c r="J9" s="611" t="s">
        <v>1345</v>
      </c>
    </row>
    <row r="10" spans="1:10" s="162" customFormat="1">
      <c r="A10" s="611" t="s">
        <v>1346</v>
      </c>
      <c r="B10" s="620">
        <v>275382.75299999997</v>
      </c>
      <c r="C10" s="620">
        <v>181288.25</v>
      </c>
      <c r="D10" s="620">
        <v>174620.37999999998</v>
      </c>
      <c r="E10" s="620">
        <v>280408.77</v>
      </c>
      <c r="F10" s="620">
        <v>297687.15199999994</v>
      </c>
      <c r="G10" s="620">
        <v>289892.62200000003</v>
      </c>
      <c r="H10" s="620">
        <v>369461.29299999995</v>
      </c>
      <c r="I10" s="342">
        <v>-1.1417670720633311</v>
      </c>
      <c r="J10" s="611" t="s">
        <v>1347</v>
      </c>
    </row>
    <row r="11" spans="1:10" s="162" customFormat="1">
      <c r="A11" s="611" t="s">
        <v>1348</v>
      </c>
      <c r="B11" s="620">
        <v>817383.14100000018</v>
      </c>
      <c r="C11" s="620">
        <v>1661751.0720000004</v>
      </c>
      <c r="D11" s="620">
        <v>1344659.8050000002</v>
      </c>
      <c r="E11" s="620">
        <v>926165.49899999995</v>
      </c>
      <c r="F11" s="620">
        <v>1099539.2290000003</v>
      </c>
      <c r="G11" s="620">
        <v>1197430.5430000005</v>
      </c>
      <c r="H11" s="620">
        <v>751347.94400000013</v>
      </c>
      <c r="I11" s="342">
        <v>-11.79871419101903</v>
      </c>
      <c r="J11" s="611" t="s">
        <v>1349</v>
      </c>
    </row>
    <row r="12" spans="1:10" s="162" customFormat="1">
      <c r="A12" s="611" t="s">
        <v>1350</v>
      </c>
      <c r="B12" s="620">
        <v>402791.98399999994</v>
      </c>
      <c r="C12" s="620">
        <v>426962.04000000004</v>
      </c>
      <c r="D12" s="620">
        <v>422078.13199999993</v>
      </c>
      <c r="E12" s="620">
        <v>436621.91</v>
      </c>
      <c r="F12" s="620">
        <v>415645.701</v>
      </c>
      <c r="G12" s="620">
        <v>384927.28800000006</v>
      </c>
      <c r="H12" s="620">
        <v>345014.94499999995</v>
      </c>
      <c r="I12" s="342">
        <v>-3.6735068781952549</v>
      </c>
      <c r="J12" s="611" t="s">
        <v>1351</v>
      </c>
    </row>
    <row r="13" spans="1:10" s="162" customFormat="1">
      <c r="A13" s="611" t="s">
        <v>1352</v>
      </c>
      <c r="B13" s="620">
        <v>56548.189000000013</v>
      </c>
      <c r="C13" s="620">
        <v>59934.674999999996</v>
      </c>
      <c r="D13" s="620">
        <v>56108.752000000008</v>
      </c>
      <c r="E13" s="620">
        <v>55425.223999999995</v>
      </c>
      <c r="F13" s="620">
        <v>57393.556999999993</v>
      </c>
      <c r="G13" s="620">
        <v>56474.328000000001</v>
      </c>
      <c r="H13" s="620">
        <v>54598.008000000009</v>
      </c>
      <c r="I13" s="342">
        <v>-3.9346468982358118</v>
      </c>
      <c r="J13" s="611" t="s">
        <v>1353</v>
      </c>
    </row>
    <row r="14" spans="1:10" s="162" customFormat="1">
      <c r="A14" s="611" t="s">
        <v>1354</v>
      </c>
      <c r="B14" s="620">
        <v>85637.079000000027</v>
      </c>
      <c r="C14" s="620">
        <v>87185.08</v>
      </c>
      <c r="D14" s="620">
        <v>85230.838999999993</v>
      </c>
      <c r="E14" s="620">
        <v>87362.633000000002</v>
      </c>
      <c r="F14" s="620">
        <v>86214.215999999957</v>
      </c>
      <c r="G14" s="620">
        <v>72489.106</v>
      </c>
      <c r="H14" s="620">
        <v>66561.902000000031</v>
      </c>
      <c r="I14" s="342">
        <v>13.490317636360814</v>
      </c>
      <c r="J14" s="611" t="s">
        <v>1355</v>
      </c>
    </row>
    <row r="15" spans="1:10" s="162" customFormat="1">
      <c r="A15" s="611" t="s">
        <v>1356</v>
      </c>
      <c r="B15" s="620">
        <v>136098.93099999998</v>
      </c>
      <c r="C15" s="620">
        <v>136074.25100000002</v>
      </c>
      <c r="D15" s="620">
        <v>128261.52699999997</v>
      </c>
      <c r="E15" s="620">
        <v>133146.69400000002</v>
      </c>
      <c r="F15" s="620">
        <v>131103.91</v>
      </c>
      <c r="G15" s="620">
        <v>124341.946</v>
      </c>
      <c r="H15" s="620">
        <v>115293.03200000001</v>
      </c>
      <c r="I15" s="342">
        <v>8.2554763403650355</v>
      </c>
      <c r="J15" s="611" t="s">
        <v>1357</v>
      </c>
    </row>
    <row r="16" spans="1:10" s="162" customFormat="1">
      <c r="A16" s="611" t="s">
        <v>1358</v>
      </c>
      <c r="B16" s="620">
        <v>105878.77300000002</v>
      </c>
      <c r="C16" s="620">
        <v>109274.85499999998</v>
      </c>
      <c r="D16" s="620">
        <v>108713.65900000001</v>
      </c>
      <c r="E16" s="620">
        <v>106907.584</v>
      </c>
      <c r="F16" s="620">
        <v>103071.10600000007</v>
      </c>
      <c r="G16" s="620">
        <v>94552.953999999925</v>
      </c>
      <c r="H16" s="620">
        <v>83658.106999999975</v>
      </c>
      <c r="I16" s="342">
        <v>6.6546622035048841</v>
      </c>
      <c r="J16" s="611" t="s">
        <v>1359</v>
      </c>
    </row>
    <row r="17" spans="1:10" s="162" customFormat="1">
      <c r="A17" s="611" t="s">
        <v>1360</v>
      </c>
      <c r="B17" s="620">
        <v>208335.71800000002</v>
      </c>
      <c r="C17" s="620">
        <v>212584.16999999998</v>
      </c>
      <c r="D17" s="620">
        <v>207970.26599999997</v>
      </c>
      <c r="E17" s="620">
        <v>203715.761</v>
      </c>
      <c r="F17" s="620">
        <v>192867.80500000002</v>
      </c>
      <c r="G17" s="620">
        <v>234043.58000000002</v>
      </c>
      <c r="H17" s="620">
        <v>263937.23200000002</v>
      </c>
      <c r="I17" s="342">
        <v>16.63326029748869</v>
      </c>
      <c r="J17" s="611" t="s">
        <v>1361</v>
      </c>
    </row>
    <row r="18" spans="1:10" s="162" customFormat="1">
      <c r="A18" s="611" t="s">
        <v>1362</v>
      </c>
      <c r="B18" s="620">
        <v>59680.19</v>
      </c>
      <c r="C18" s="620">
        <v>70750.829999999987</v>
      </c>
      <c r="D18" s="620">
        <v>63575.27199999999</v>
      </c>
      <c r="E18" s="620">
        <v>66680.021000000008</v>
      </c>
      <c r="F18" s="620">
        <v>65371.46699999999</v>
      </c>
      <c r="G18" s="620">
        <v>75426.731000000014</v>
      </c>
      <c r="H18" s="620">
        <v>66175.418999999994</v>
      </c>
      <c r="I18" s="342">
        <v>3.77025810943816</v>
      </c>
      <c r="J18" s="611" t="s">
        <v>1363</v>
      </c>
    </row>
    <row r="19" spans="1:10" s="162" customFormat="1">
      <c r="A19" s="611" t="s">
        <v>1364</v>
      </c>
      <c r="B19" s="620">
        <v>116671.057</v>
      </c>
      <c r="C19" s="620">
        <v>125523.51000000001</v>
      </c>
      <c r="D19" s="620">
        <v>118905.33</v>
      </c>
      <c r="E19" s="620">
        <v>123624.52199999995</v>
      </c>
      <c r="F19" s="620">
        <v>114360.90099999998</v>
      </c>
      <c r="G19" s="620">
        <v>106308.73099999999</v>
      </c>
      <c r="H19" s="620">
        <v>113194.67199999998</v>
      </c>
      <c r="I19" s="342">
        <v>5.0782866221485534</v>
      </c>
      <c r="J19" s="611" t="s">
        <v>1365</v>
      </c>
    </row>
    <row r="20" spans="1:10" s="162" customFormat="1">
      <c r="A20" s="611" t="s">
        <v>1366</v>
      </c>
      <c r="B20" s="620">
        <v>568757.60099999979</v>
      </c>
      <c r="C20" s="620">
        <v>658748.91599999997</v>
      </c>
      <c r="D20" s="620">
        <v>627266.36199999938</v>
      </c>
      <c r="E20" s="620">
        <v>631693.7270000003</v>
      </c>
      <c r="F20" s="620">
        <v>598317.65600000019</v>
      </c>
      <c r="G20" s="620">
        <v>538582.2350000001</v>
      </c>
      <c r="H20" s="620">
        <v>501611.03100000002</v>
      </c>
      <c r="I20" s="342">
        <v>-0.34549767361062322</v>
      </c>
      <c r="J20" s="611" t="s">
        <v>1367</v>
      </c>
    </row>
    <row r="21" spans="1:10" s="162" customFormat="1">
      <c r="A21" s="611" t="s">
        <v>1368</v>
      </c>
      <c r="B21" s="620">
        <v>1185488.2080000001</v>
      </c>
      <c r="C21" s="620">
        <v>1254179.304</v>
      </c>
      <c r="D21" s="620">
        <v>1171672.8379999998</v>
      </c>
      <c r="E21" s="620">
        <v>1296844.4790000001</v>
      </c>
      <c r="F21" s="620">
        <v>1211491.379</v>
      </c>
      <c r="G21" s="620">
        <v>1177954.7180000003</v>
      </c>
      <c r="H21" s="620">
        <v>1333862.9769999997</v>
      </c>
      <c r="I21" s="342">
        <v>1.3111692041466938</v>
      </c>
      <c r="J21" s="611" t="s">
        <v>1369</v>
      </c>
    </row>
    <row r="22" spans="1:10" s="162" customFormat="1">
      <c r="A22" s="611" t="s">
        <v>1370</v>
      </c>
      <c r="B22" s="620">
        <v>1109776.4929999998</v>
      </c>
      <c r="C22" s="620">
        <v>1207739.6789999998</v>
      </c>
      <c r="D22" s="620">
        <v>1093492.9139999999</v>
      </c>
      <c r="E22" s="620">
        <v>1251788.2859999998</v>
      </c>
      <c r="F22" s="620">
        <v>1179739.5100000002</v>
      </c>
      <c r="G22" s="620">
        <v>951198.09100000001</v>
      </c>
      <c r="H22" s="620">
        <v>894735.28099999996</v>
      </c>
      <c r="I22" s="342">
        <v>6.2823917784658505</v>
      </c>
      <c r="J22" s="611" t="s">
        <v>1371</v>
      </c>
    </row>
    <row r="23" spans="1:10" s="162" customFormat="1">
      <c r="A23" s="611" t="s">
        <v>1372</v>
      </c>
      <c r="B23" s="620">
        <v>210387.25</v>
      </c>
      <c r="C23" s="620">
        <v>216897.239</v>
      </c>
      <c r="D23" s="620">
        <v>200692.06699999995</v>
      </c>
      <c r="E23" s="620">
        <v>212547.47199999998</v>
      </c>
      <c r="F23" s="620">
        <v>205437.75199999995</v>
      </c>
      <c r="G23" s="620">
        <v>197599.38100000005</v>
      </c>
      <c r="H23" s="620">
        <v>242664.09199999998</v>
      </c>
      <c r="I23" s="342">
        <v>13.618773481972383</v>
      </c>
      <c r="J23" s="611" t="s">
        <v>1373</v>
      </c>
    </row>
    <row r="24" spans="1:10" s="162" customFormat="1" ht="12" thickBot="1">
      <c r="A24" s="611" t="s">
        <v>1374</v>
      </c>
      <c r="B24" s="620">
        <v>266814.63000000018</v>
      </c>
      <c r="C24" s="620">
        <v>269097.71499999973</v>
      </c>
      <c r="D24" s="620">
        <v>260556.408</v>
      </c>
      <c r="E24" s="620">
        <v>282730.53200000024</v>
      </c>
      <c r="F24" s="620">
        <v>249511.22699999998</v>
      </c>
      <c r="G24" s="620">
        <v>255498.25699999995</v>
      </c>
      <c r="H24" s="620">
        <v>260592.76400000005</v>
      </c>
      <c r="I24" s="342">
        <v>11.917016253939579</v>
      </c>
      <c r="J24" s="611" t="s">
        <v>1375</v>
      </c>
    </row>
    <row r="25" spans="1:10" s="162" customFormat="1" ht="12" customHeight="1" thickBot="1">
      <c r="A25" s="612"/>
      <c r="B25" s="928" t="s">
        <v>1376</v>
      </c>
      <c r="C25" s="928"/>
      <c r="D25" s="928"/>
      <c r="E25" s="928"/>
      <c r="F25" s="928"/>
      <c r="G25" s="928"/>
      <c r="H25" s="928"/>
      <c r="I25" s="929" t="s">
        <v>1377</v>
      </c>
      <c r="J25" s="612"/>
    </row>
    <row r="26" spans="1:10" s="162" customFormat="1" ht="32.25" customHeight="1" thickBot="1">
      <c r="A26" s="612"/>
      <c r="B26" s="183" t="s">
        <v>1331</v>
      </c>
      <c r="C26" s="183" t="s">
        <v>1378</v>
      </c>
      <c r="D26" s="183" t="s">
        <v>1379</v>
      </c>
      <c r="E26" s="183" t="s">
        <v>1334</v>
      </c>
      <c r="F26" s="183" t="s">
        <v>1380</v>
      </c>
      <c r="G26" s="183" t="s">
        <v>1336</v>
      </c>
      <c r="H26" s="183" t="s">
        <v>1381</v>
      </c>
      <c r="I26" s="929"/>
      <c r="J26" s="612"/>
    </row>
    <row r="27" spans="1:10" s="162" customFormat="1">
      <c r="A27" s="613" t="s">
        <v>1382</v>
      </c>
      <c r="B27" s="614"/>
      <c r="C27" s="614"/>
      <c r="D27" s="614"/>
      <c r="E27" s="614"/>
      <c r="F27" s="614"/>
      <c r="G27" s="614"/>
      <c r="H27" s="614"/>
      <c r="I27" s="615"/>
    </row>
    <row r="28" spans="1:10" s="162" customFormat="1">
      <c r="A28" s="616" t="s">
        <v>1383</v>
      </c>
      <c r="B28" s="617"/>
      <c r="C28" s="617"/>
      <c r="D28" s="617"/>
      <c r="E28" s="617"/>
      <c r="F28" s="617"/>
      <c r="G28" s="617"/>
      <c r="H28" s="617"/>
      <c r="I28" s="615"/>
    </row>
    <row r="29" spans="1:10" s="162" customFormat="1" ht="12.75">
      <c r="A29" s="618"/>
      <c r="B29" s="618"/>
      <c r="C29" s="618"/>
      <c r="D29" s="618"/>
      <c r="E29" s="618"/>
      <c r="F29" s="618"/>
      <c r="G29" s="618"/>
      <c r="H29" s="618"/>
      <c r="I29" s="615"/>
    </row>
    <row r="30" spans="1:10" s="162" customFormat="1" ht="11.25" customHeight="1">
      <c r="A30" s="1025" t="s">
        <v>1384</v>
      </c>
      <c r="B30" s="1025"/>
      <c r="C30" s="1025"/>
      <c r="D30" s="1025"/>
      <c r="E30" s="1025"/>
      <c r="F30" s="1025"/>
      <c r="G30" s="1025"/>
      <c r="H30" s="1025"/>
      <c r="I30" s="1025"/>
      <c r="J30" s="1025"/>
    </row>
    <row r="31" spans="1:10" ht="11.25" customHeight="1">
      <c r="A31" s="1025" t="s">
        <v>1385</v>
      </c>
      <c r="B31" s="1025"/>
      <c r="C31" s="1025"/>
      <c r="D31" s="1025"/>
      <c r="E31" s="1025"/>
      <c r="F31" s="1025"/>
      <c r="G31" s="1025"/>
      <c r="H31" s="1025"/>
      <c r="I31" s="1025"/>
      <c r="J31" s="1025"/>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1DEC8-AD58-4AD3-B2B0-7F0EC2F3CAD7}">
  <dimension ref="A1:J31"/>
  <sheetViews>
    <sheetView showGridLines="0" workbookViewId="0">
      <selection sqref="A1:J1"/>
    </sheetView>
  </sheetViews>
  <sheetFormatPr defaultColWidth="9.140625" defaultRowHeight="11.25"/>
  <cols>
    <col min="1" max="1" width="37" style="161" customWidth="1"/>
    <col min="2" max="8" width="7.7109375" style="161" customWidth="1"/>
    <col min="9" max="9" width="11.85546875" style="161" customWidth="1"/>
    <col min="10" max="10" width="21" style="161" customWidth="1"/>
    <col min="11" max="16384" width="9.140625" style="161"/>
  </cols>
  <sheetData>
    <row r="1" spans="1:10">
      <c r="A1" s="931" t="s">
        <v>1327</v>
      </c>
      <c r="B1" s="931"/>
      <c r="C1" s="931"/>
      <c r="D1" s="931"/>
      <c r="E1" s="931"/>
      <c r="F1" s="931"/>
      <c r="G1" s="931"/>
      <c r="H1" s="931"/>
      <c r="I1" s="931"/>
      <c r="J1" s="931"/>
    </row>
    <row r="2" spans="1:10">
      <c r="A2" s="932" t="s">
        <v>1328</v>
      </c>
      <c r="B2" s="932"/>
      <c r="C2" s="932"/>
      <c r="D2" s="932"/>
      <c r="E2" s="932"/>
      <c r="F2" s="932"/>
      <c r="G2" s="932"/>
      <c r="H2" s="932"/>
      <c r="I2" s="932"/>
      <c r="J2" s="932"/>
    </row>
    <row r="3" spans="1:10" ht="12" thickBot="1"/>
    <row r="4" spans="1:10" s="162" customFormat="1" ht="12" customHeight="1" thickBot="1">
      <c r="A4" s="527"/>
      <c r="B4" s="1026" t="s">
        <v>1329</v>
      </c>
      <c r="C4" s="1027"/>
      <c r="D4" s="1027"/>
      <c r="E4" s="1027"/>
      <c r="F4" s="1027"/>
      <c r="G4" s="1027"/>
      <c r="H4" s="1028"/>
      <c r="I4" s="936" t="s">
        <v>1330</v>
      </c>
    </row>
    <row r="5" spans="1:10" s="162" customFormat="1" ht="27" customHeight="1" thickBot="1">
      <c r="B5" s="183" t="s">
        <v>1331</v>
      </c>
      <c r="C5" s="183" t="s">
        <v>1332</v>
      </c>
      <c r="D5" s="183" t="s">
        <v>1333</v>
      </c>
      <c r="E5" s="183" t="s">
        <v>1334</v>
      </c>
      <c r="F5" s="183" t="s">
        <v>1335</v>
      </c>
      <c r="G5" s="183" t="s">
        <v>1336</v>
      </c>
      <c r="H5" s="183" t="s">
        <v>1337</v>
      </c>
      <c r="I5" s="937"/>
    </row>
    <row r="6" spans="1:10" s="162" customFormat="1">
      <c r="A6" s="104" t="s">
        <v>1338</v>
      </c>
      <c r="B6" s="619">
        <v>4785298.8649999993</v>
      </c>
      <c r="C6" s="619">
        <v>5057006.2010000004</v>
      </c>
      <c r="D6" s="619">
        <v>4596186.4579999996</v>
      </c>
      <c r="E6" s="619">
        <v>4801999.8089999994</v>
      </c>
      <c r="F6" s="619">
        <v>5312805.7579999985</v>
      </c>
      <c r="G6" s="619">
        <v>5278700.6700000009</v>
      </c>
      <c r="H6" s="619">
        <v>3940195.3569999998</v>
      </c>
      <c r="I6" s="175">
        <v>2.2548720082859148</v>
      </c>
      <c r="J6" s="104" t="s">
        <v>1339</v>
      </c>
    </row>
    <row r="7" spans="1:10" s="162" customFormat="1">
      <c r="A7" s="195" t="s">
        <v>1340</v>
      </c>
      <c r="B7" s="619">
        <v>5114551.2379999999</v>
      </c>
      <c r="C7" s="619">
        <v>5351701.3259999994</v>
      </c>
      <c r="D7" s="619">
        <v>4879885.7509999992</v>
      </c>
      <c r="E7" s="619">
        <v>5085609.5270000007</v>
      </c>
      <c r="F7" s="619">
        <v>5640936.0380000006</v>
      </c>
      <c r="G7" s="619">
        <v>5579669.381000001</v>
      </c>
      <c r="H7" s="619">
        <v>4245737.4420000007</v>
      </c>
      <c r="I7" s="175">
        <v>3.339195125543327</v>
      </c>
      <c r="J7" s="195" t="s">
        <v>1341</v>
      </c>
    </row>
    <row r="8" spans="1:10" s="162" customFormat="1">
      <c r="A8" s="611" t="s">
        <v>1342</v>
      </c>
      <c r="B8" s="619">
        <v>433238.50699999987</v>
      </c>
      <c r="C8" s="619">
        <v>456779.15500000026</v>
      </c>
      <c r="D8" s="619">
        <v>415597.99099999986</v>
      </c>
      <c r="E8" s="619">
        <v>426227.16299999977</v>
      </c>
      <c r="F8" s="619">
        <v>393040.6129999999</v>
      </c>
      <c r="G8" s="619">
        <v>395496.75900000014</v>
      </c>
      <c r="H8" s="619">
        <v>433036.94400000002</v>
      </c>
      <c r="I8" s="342">
        <v>5.3741105629721915</v>
      </c>
      <c r="J8" s="611" t="s">
        <v>1343</v>
      </c>
    </row>
    <row r="9" spans="1:10" s="162" customFormat="1">
      <c r="A9" s="611" t="s">
        <v>1344</v>
      </c>
      <c r="B9" s="619">
        <v>238147.21599999987</v>
      </c>
      <c r="C9" s="619">
        <v>272479.96199999994</v>
      </c>
      <c r="D9" s="619">
        <v>246065.03000000003</v>
      </c>
      <c r="E9" s="619">
        <v>252188.30000000016</v>
      </c>
      <c r="F9" s="619">
        <v>236060.05199999982</v>
      </c>
      <c r="G9" s="619">
        <v>241104.7589999999</v>
      </c>
      <c r="H9" s="619">
        <v>216549.72700000004</v>
      </c>
      <c r="I9" s="342">
        <v>6.6122882576412394</v>
      </c>
      <c r="J9" s="611" t="s">
        <v>1345</v>
      </c>
    </row>
    <row r="10" spans="1:10" s="162" customFormat="1">
      <c r="A10" s="611" t="s">
        <v>1346</v>
      </c>
      <c r="B10" s="619">
        <v>115286.90300000001</v>
      </c>
      <c r="C10" s="619">
        <v>161315.89000000001</v>
      </c>
      <c r="D10" s="619">
        <v>126375.171</v>
      </c>
      <c r="E10" s="619">
        <v>198870.83600000001</v>
      </c>
      <c r="F10" s="619">
        <v>188646.53599999999</v>
      </c>
      <c r="G10" s="619">
        <v>178206.50099999996</v>
      </c>
      <c r="H10" s="619">
        <v>203633.201</v>
      </c>
      <c r="I10" s="342">
        <v>-44.267603999014391</v>
      </c>
      <c r="J10" s="611" t="s">
        <v>1347</v>
      </c>
    </row>
    <row r="11" spans="1:10" s="162" customFormat="1">
      <c r="A11" s="611" t="s">
        <v>1348</v>
      </c>
      <c r="B11" s="619">
        <v>309222.86800000013</v>
      </c>
      <c r="C11" s="619">
        <v>257914.93600000007</v>
      </c>
      <c r="D11" s="619">
        <v>261324.239</v>
      </c>
      <c r="E11" s="619">
        <v>211298.96900000016</v>
      </c>
      <c r="F11" s="619">
        <v>855591.51100000006</v>
      </c>
      <c r="G11" s="619">
        <v>948700.59200000018</v>
      </c>
      <c r="H11" s="619">
        <v>214278.1210000001</v>
      </c>
      <c r="I11" s="342">
        <v>10.088070387100444</v>
      </c>
      <c r="J11" s="611" t="s">
        <v>1349</v>
      </c>
    </row>
    <row r="12" spans="1:10" s="162" customFormat="1">
      <c r="A12" s="611" t="s">
        <v>1350</v>
      </c>
      <c r="B12" s="619">
        <v>358042.84899999993</v>
      </c>
      <c r="C12" s="619">
        <v>383435.32899999997</v>
      </c>
      <c r="D12" s="619">
        <v>344152.78599999996</v>
      </c>
      <c r="E12" s="619">
        <v>366823.55499999988</v>
      </c>
      <c r="F12" s="619">
        <v>372365.04400000011</v>
      </c>
      <c r="G12" s="619">
        <v>372292.853</v>
      </c>
      <c r="H12" s="619">
        <v>255154.23099999997</v>
      </c>
      <c r="I12" s="342">
        <v>-1.2896349777697793</v>
      </c>
      <c r="J12" s="611" t="s">
        <v>1351</v>
      </c>
    </row>
    <row r="13" spans="1:10" s="162" customFormat="1">
      <c r="A13" s="611" t="s">
        <v>1352</v>
      </c>
      <c r="B13" s="619">
        <v>30663.074000000001</v>
      </c>
      <c r="C13" s="619">
        <v>34640.011999999988</v>
      </c>
      <c r="D13" s="619">
        <v>31401.082000000002</v>
      </c>
      <c r="E13" s="619">
        <v>31267.84399999999</v>
      </c>
      <c r="F13" s="619">
        <v>31508.282000000003</v>
      </c>
      <c r="G13" s="619">
        <v>32907.697000000007</v>
      </c>
      <c r="H13" s="619">
        <v>29327.272000000008</v>
      </c>
      <c r="I13" s="342">
        <v>-3.1046015896962587</v>
      </c>
      <c r="J13" s="611" t="s">
        <v>1353</v>
      </c>
    </row>
    <row r="14" spans="1:10" s="162" customFormat="1">
      <c r="A14" s="611" t="s">
        <v>1354</v>
      </c>
      <c r="B14" s="619">
        <v>127431.41599999998</v>
      </c>
      <c r="C14" s="619">
        <v>143860.81500000003</v>
      </c>
      <c r="D14" s="619">
        <v>126574.20799999998</v>
      </c>
      <c r="E14" s="619">
        <v>137105.41799999998</v>
      </c>
      <c r="F14" s="619">
        <v>130402.61100000002</v>
      </c>
      <c r="G14" s="619">
        <v>127181.58900000001</v>
      </c>
      <c r="H14" s="619">
        <v>92921.242000000013</v>
      </c>
      <c r="I14" s="342">
        <v>-1.9095790485930735</v>
      </c>
      <c r="J14" s="611" t="s">
        <v>1355</v>
      </c>
    </row>
    <row r="15" spans="1:10" s="162" customFormat="1">
      <c r="A15" s="611" t="s">
        <v>1356</v>
      </c>
      <c r="B15" s="619">
        <v>202249.592</v>
      </c>
      <c r="C15" s="619">
        <v>203489.527</v>
      </c>
      <c r="D15" s="619">
        <v>199498.12600000005</v>
      </c>
      <c r="E15" s="619">
        <v>203903.62599999999</v>
      </c>
      <c r="F15" s="619">
        <v>183942.92800000001</v>
      </c>
      <c r="G15" s="619">
        <v>196550.03000000006</v>
      </c>
      <c r="H15" s="619">
        <v>181797.50599999999</v>
      </c>
      <c r="I15" s="342">
        <v>-6.3126136995424957</v>
      </c>
      <c r="J15" s="611" t="s">
        <v>1357</v>
      </c>
    </row>
    <row r="16" spans="1:10" s="162" customFormat="1">
      <c r="A16" s="611" t="s">
        <v>1358</v>
      </c>
      <c r="B16" s="619">
        <v>129159.48600000008</v>
      </c>
      <c r="C16" s="619">
        <v>150990.429</v>
      </c>
      <c r="D16" s="619">
        <v>142408.50699999995</v>
      </c>
      <c r="E16" s="619">
        <v>146799.79499999993</v>
      </c>
      <c r="F16" s="619">
        <v>149098.81300000005</v>
      </c>
      <c r="G16" s="619">
        <v>140122.84800000003</v>
      </c>
      <c r="H16" s="619">
        <v>99350.81700000001</v>
      </c>
      <c r="I16" s="342">
        <v>-1.7582139846049074</v>
      </c>
      <c r="J16" s="611" t="s">
        <v>1359</v>
      </c>
    </row>
    <row r="17" spans="1:10" s="162" customFormat="1">
      <c r="A17" s="611" t="s">
        <v>1360</v>
      </c>
      <c r="B17" s="619">
        <v>205006.48299999998</v>
      </c>
      <c r="C17" s="619">
        <v>222869.46400000004</v>
      </c>
      <c r="D17" s="619">
        <v>212348.70499999996</v>
      </c>
      <c r="E17" s="619">
        <v>220609.51000000004</v>
      </c>
      <c r="F17" s="619">
        <v>233160.50699999998</v>
      </c>
      <c r="G17" s="619">
        <v>245677.61699999997</v>
      </c>
      <c r="H17" s="619">
        <v>217131.23299999998</v>
      </c>
      <c r="I17" s="342">
        <v>-8.5198058330469735</v>
      </c>
      <c r="J17" s="611" t="s">
        <v>1361</v>
      </c>
    </row>
    <row r="18" spans="1:10" s="162" customFormat="1">
      <c r="A18" s="611" t="s">
        <v>1362</v>
      </c>
      <c r="B18" s="619">
        <v>130472.83799999999</v>
      </c>
      <c r="C18" s="619">
        <v>118313.28599999999</v>
      </c>
      <c r="D18" s="619">
        <v>111435.24200000001</v>
      </c>
      <c r="E18" s="619">
        <v>130994.128</v>
      </c>
      <c r="F18" s="619">
        <v>142958.93499999997</v>
      </c>
      <c r="G18" s="619">
        <v>149039.44</v>
      </c>
      <c r="H18" s="619">
        <v>100592.75799999999</v>
      </c>
      <c r="I18" s="342">
        <v>-0.4763339937308757</v>
      </c>
      <c r="J18" s="611" t="s">
        <v>1363</v>
      </c>
    </row>
    <row r="19" spans="1:10" s="162" customFormat="1">
      <c r="A19" s="611" t="s">
        <v>1364</v>
      </c>
      <c r="B19" s="619">
        <v>237194.19900000005</v>
      </c>
      <c r="C19" s="619">
        <v>222324.02499999997</v>
      </c>
      <c r="D19" s="619">
        <v>224316.2099999999</v>
      </c>
      <c r="E19" s="619">
        <v>223764.14700000006</v>
      </c>
      <c r="F19" s="619">
        <v>213107.92500000005</v>
      </c>
      <c r="G19" s="619">
        <v>214547.53199999998</v>
      </c>
      <c r="H19" s="619">
        <v>179231.685</v>
      </c>
      <c r="I19" s="342">
        <v>6.1356036491064856</v>
      </c>
      <c r="J19" s="611" t="s">
        <v>1365</v>
      </c>
    </row>
    <row r="20" spans="1:10" s="162" customFormat="1">
      <c r="A20" s="611" t="s">
        <v>1366</v>
      </c>
      <c r="B20" s="619">
        <v>421537.86900000012</v>
      </c>
      <c r="C20" s="619">
        <v>469666.4250000001</v>
      </c>
      <c r="D20" s="619">
        <v>420413.30299999984</v>
      </c>
      <c r="E20" s="619">
        <v>457868.05399999989</v>
      </c>
      <c r="F20" s="619">
        <v>435935.54399999988</v>
      </c>
      <c r="G20" s="619">
        <v>430363.06499999983</v>
      </c>
      <c r="H20" s="619">
        <v>296582.94199999992</v>
      </c>
      <c r="I20" s="342">
        <v>-5.5526296180594841</v>
      </c>
      <c r="J20" s="611" t="s">
        <v>1367</v>
      </c>
    </row>
    <row r="21" spans="1:10" s="162" customFormat="1">
      <c r="A21" s="611" t="s">
        <v>1368</v>
      </c>
      <c r="B21" s="619">
        <v>816841.7139999998</v>
      </c>
      <c r="C21" s="619">
        <v>875986.28299999994</v>
      </c>
      <c r="D21" s="619">
        <v>809963.05199999991</v>
      </c>
      <c r="E21" s="619">
        <v>826011.74900000019</v>
      </c>
      <c r="F21" s="619">
        <v>811408.4049999998</v>
      </c>
      <c r="G21" s="619">
        <v>787954.50300000014</v>
      </c>
      <c r="H21" s="619">
        <v>660410.62799999979</v>
      </c>
      <c r="I21" s="342">
        <v>8.9266485335372465</v>
      </c>
      <c r="J21" s="611" t="s">
        <v>1369</v>
      </c>
    </row>
    <row r="22" spans="1:10" s="162" customFormat="1">
      <c r="A22" s="611" t="s">
        <v>1370</v>
      </c>
      <c r="B22" s="619">
        <v>855864.46699999983</v>
      </c>
      <c r="C22" s="619">
        <v>866463.56099999987</v>
      </c>
      <c r="D22" s="619">
        <v>757937.89000000013</v>
      </c>
      <c r="E22" s="619">
        <v>766901.45299999998</v>
      </c>
      <c r="F22" s="619">
        <v>808638.24300000002</v>
      </c>
      <c r="G22" s="619">
        <v>653480.83400000003</v>
      </c>
      <c r="H22" s="619">
        <v>708335.87900000031</v>
      </c>
      <c r="I22" s="342">
        <v>22.308410971304625</v>
      </c>
      <c r="J22" s="611" t="s">
        <v>1371</v>
      </c>
    </row>
    <row r="23" spans="1:10" s="162" customFormat="1">
      <c r="A23" s="611" t="s">
        <v>1372</v>
      </c>
      <c r="B23" s="619">
        <v>169541.03900000002</v>
      </c>
      <c r="C23" s="619">
        <v>181247.397</v>
      </c>
      <c r="D23" s="619">
        <v>151981.41299999991</v>
      </c>
      <c r="E23" s="619">
        <v>168903.46300000005</v>
      </c>
      <c r="F23" s="619">
        <v>166698.54699999996</v>
      </c>
      <c r="G23" s="619">
        <v>175252.973</v>
      </c>
      <c r="H23" s="619">
        <v>113588.57200000001</v>
      </c>
      <c r="I23" s="342">
        <v>-6.7923696041543167</v>
      </c>
      <c r="J23" s="611" t="s">
        <v>1373</v>
      </c>
    </row>
    <row r="24" spans="1:10" s="162" customFormat="1" ht="12" thickBot="1">
      <c r="A24" s="611" t="s">
        <v>1374</v>
      </c>
      <c r="B24" s="619">
        <v>334650.71800000046</v>
      </c>
      <c r="C24" s="619">
        <v>329924.8299999999</v>
      </c>
      <c r="D24" s="619">
        <v>298092.79599999991</v>
      </c>
      <c r="E24" s="619">
        <v>316071.51699999993</v>
      </c>
      <c r="F24" s="619">
        <v>288371.5419999999</v>
      </c>
      <c r="G24" s="619">
        <v>290789.78900000005</v>
      </c>
      <c r="H24" s="619">
        <v>243814.68399999998</v>
      </c>
      <c r="I24" s="342">
        <v>11.983877863099025</v>
      </c>
      <c r="J24" s="611" t="s">
        <v>1375</v>
      </c>
    </row>
    <row r="25" spans="1:10" s="162" customFormat="1" ht="12" customHeight="1" thickBot="1">
      <c r="A25" s="612"/>
      <c r="B25" s="928" t="s">
        <v>1376</v>
      </c>
      <c r="C25" s="928"/>
      <c r="D25" s="928"/>
      <c r="E25" s="928"/>
      <c r="F25" s="928"/>
      <c r="G25" s="928"/>
      <c r="H25" s="928"/>
      <c r="I25" s="929" t="s">
        <v>1377</v>
      </c>
      <c r="J25" s="612"/>
    </row>
    <row r="26" spans="1:10" s="162" customFormat="1" ht="32.25" customHeight="1" thickBot="1">
      <c r="A26" s="612"/>
      <c r="B26" s="183" t="s">
        <v>1331</v>
      </c>
      <c r="C26" s="183" t="s">
        <v>1378</v>
      </c>
      <c r="D26" s="183" t="s">
        <v>1379</v>
      </c>
      <c r="E26" s="183" t="s">
        <v>1334</v>
      </c>
      <c r="F26" s="183" t="s">
        <v>1380</v>
      </c>
      <c r="G26" s="183" t="s">
        <v>1336</v>
      </c>
      <c r="H26" s="183" t="s">
        <v>1381</v>
      </c>
      <c r="I26" s="929"/>
      <c r="J26" s="612"/>
    </row>
    <row r="27" spans="1:10" s="162" customFormat="1">
      <c r="A27" s="613" t="s">
        <v>1382</v>
      </c>
      <c r="B27" s="614"/>
      <c r="C27" s="614"/>
      <c r="D27" s="614"/>
      <c r="E27" s="614"/>
      <c r="F27" s="614"/>
      <c r="G27" s="614"/>
      <c r="H27" s="614"/>
      <c r="I27" s="615"/>
    </row>
    <row r="28" spans="1:10" s="162" customFormat="1">
      <c r="A28" s="616" t="s">
        <v>1383</v>
      </c>
      <c r="B28" s="617"/>
      <c r="C28" s="617"/>
      <c r="D28" s="617"/>
      <c r="E28" s="617"/>
      <c r="F28" s="617"/>
      <c r="G28" s="617"/>
      <c r="H28" s="617"/>
      <c r="I28" s="615"/>
    </row>
    <row r="29" spans="1:10" s="162" customFormat="1" ht="12.75">
      <c r="A29" s="618"/>
      <c r="B29" s="618"/>
      <c r="C29" s="618"/>
      <c r="D29" s="618"/>
      <c r="E29" s="618"/>
      <c r="F29" s="618"/>
      <c r="G29" s="618"/>
      <c r="H29" s="618"/>
      <c r="I29" s="615"/>
    </row>
    <row r="30" spans="1:10" s="162" customFormat="1" ht="11.25" customHeight="1">
      <c r="A30" s="1025" t="s">
        <v>1384</v>
      </c>
      <c r="B30" s="1025"/>
      <c r="C30" s="1025"/>
      <c r="D30" s="1025"/>
      <c r="E30" s="1025"/>
      <c r="F30" s="1025"/>
      <c r="G30" s="1025"/>
      <c r="H30" s="1025"/>
      <c r="I30" s="1025"/>
      <c r="J30" s="1025"/>
    </row>
    <row r="31" spans="1:10" ht="11.25" customHeight="1">
      <c r="A31" s="1025" t="s">
        <v>1385</v>
      </c>
      <c r="B31" s="1025"/>
      <c r="C31" s="1025"/>
      <c r="D31" s="1025"/>
      <c r="E31" s="1025"/>
      <c r="F31" s="1025"/>
      <c r="G31" s="1025"/>
      <c r="H31" s="1025"/>
      <c r="I31" s="1025"/>
      <c r="J31" s="1025"/>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7D9A9-0B0E-4AF6-A5CB-3326CAE8FA94}">
  <dimension ref="A1:J31"/>
  <sheetViews>
    <sheetView showGridLines="0" workbookViewId="0">
      <selection sqref="A1:J1"/>
    </sheetView>
  </sheetViews>
  <sheetFormatPr defaultColWidth="9.140625" defaultRowHeight="11.25"/>
  <cols>
    <col min="1" max="1" width="38.140625" style="161" customWidth="1"/>
    <col min="2" max="8" width="7.7109375" style="161" customWidth="1"/>
    <col min="9" max="9" width="11.140625" style="161" customWidth="1"/>
    <col min="10" max="10" width="21" style="161" customWidth="1"/>
    <col min="11" max="16384" width="9.140625" style="161"/>
  </cols>
  <sheetData>
    <row r="1" spans="1:10">
      <c r="A1" s="931" t="s">
        <v>1386</v>
      </c>
      <c r="B1" s="931"/>
      <c r="C1" s="931"/>
      <c r="D1" s="931"/>
      <c r="E1" s="931"/>
      <c r="F1" s="931"/>
      <c r="G1" s="931"/>
      <c r="H1" s="931"/>
      <c r="I1" s="931"/>
      <c r="J1" s="931"/>
    </row>
    <row r="2" spans="1:10">
      <c r="A2" s="932" t="s">
        <v>1387</v>
      </c>
      <c r="B2" s="932"/>
      <c r="C2" s="932"/>
      <c r="D2" s="932"/>
      <c r="E2" s="932"/>
      <c r="F2" s="932"/>
      <c r="G2" s="932"/>
      <c r="H2" s="932"/>
      <c r="I2" s="932"/>
      <c r="J2" s="932"/>
    </row>
    <row r="3" spans="1:10" ht="12" thickBot="1"/>
    <row r="4" spans="1:10" s="162" customFormat="1" ht="12" customHeight="1" thickBot="1">
      <c r="A4" s="527"/>
      <c r="B4" s="1026" t="s">
        <v>1329</v>
      </c>
      <c r="C4" s="1027"/>
      <c r="D4" s="1027"/>
      <c r="E4" s="1027"/>
      <c r="F4" s="1027"/>
      <c r="G4" s="1027"/>
      <c r="H4" s="1028"/>
      <c r="I4" s="936" t="s">
        <v>1330</v>
      </c>
    </row>
    <row r="5" spans="1:10" s="162" customFormat="1" ht="27" customHeight="1" thickBot="1">
      <c r="B5" s="183" t="s">
        <v>1331</v>
      </c>
      <c r="C5" s="183" t="s">
        <v>1332</v>
      </c>
      <c r="D5" s="183" t="s">
        <v>1333</v>
      </c>
      <c r="E5" s="183" t="s">
        <v>1334</v>
      </c>
      <c r="F5" s="183" t="s">
        <v>1335</v>
      </c>
      <c r="G5" s="183" t="s">
        <v>1336</v>
      </c>
      <c r="H5" s="183" t="s">
        <v>1337</v>
      </c>
      <c r="I5" s="937"/>
    </row>
    <row r="6" spans="1:10" s="162" customFormat="1">
      <c r="A6" s="104" t="s">
        <v>1388</v>
      </c>
      <c r="B6" s="619">
        <v>2217834.0410000007</v>
      </c>
      <c r="C6" s="619">
        <v>2374141.3060000003</v>
      </c>
      <c r="D6" s="619">
        <v>2265999.7340000002</v>
      </c>
      <c r="E6" s="619">
        <v>2132827.8540000003</v>
      </c>
      <c r="F6" s="619">
        <v>2363664.8710000012</v>
      </c>
      <c r="G6" s="619">
        <v>2072068.0999999999</v>
      </c>
      <c r="H6" s="619">
        <v>2248084.3890000004</v>
      </c>
      <c r="I6" s="175">
        <v>9.1108486249473799</v>
      </c>
      <c r="J6" s="104" t="s">
        <v>1389</v>
      </c>
    </row>
    <row r="7" spans="1:10" s="162" customFormat="1">
      <c r="A7" s="195" t="s">
        <v>1390</v>
      </c>
      <c r="B7" s="619">
        <v>2136715.0749999997</v>
      </c>
      <c r="C7" s="619">
        <v>2294852.9700000002</v>
      </c>
      <c r="D7" s="619">
        <v>2168503.15</v>
      </c>
      <c r="E7" s="619">
        <v>2014733.2789999996</v>
      </c>
      <c r="F7" s="619">
        <v>2246584.9779999997</v>
      </c>
      <c r="G7" s="619">
        <v>1973680.7270000002</v>
      </c>
      <c r="H7" s="619">
        <v>2127682.4350000001</v>
      </c>
      <c r="I7" s="175">
        <v>9.4768272500399036</v>
      </c>
      <c r="J7" s="195" t="s">
        <v>1391</v>
      </c>
    </row>
    <row r="8" spans="1:10" s="162" customFormat="1">
      <c r="A8" s="611" t="s">
        <v>1342</v>
      </c>
      <c r="B8" s="619">
        <v>291871.89699999988</v>
      </c>
      <c r="C8" s="619">
        <v>294315.87099999975</v>
      </c>
      <c r="D8" s="619">
        <v>214460.43199999988</v>
      </c>
      <c r="E8" s="619">
        <v>233894.72200000007</v>
      </c>
      <c r="F8" s="619">
        <v>190346.19899999999</v>
      </c>
      <c r="G8" s="619">
        <v>210561.23899999997</v>
      </c>
      <c r="H8" s="619">
        <v>251201.99899999998</v>
      </c>
      <c r="I8" s="342">
        <v>48.693359040724886</v>
      </c>
      <c r="J8" s="611" t="s">
        <v>1343</v>
      </c>
    </row>
    <row r="9" spans="1:10" s="162" customFormat="1">
      <c r="A9" s="611" t="s">
        <v>1344</v>
      </c>
      <c r="B9" s="619">
        <v>38606.25</v>
      </c>
      <c r="C9" s="619">
        <v>44943.848999999987</v>
      </c>
      <c r="D9" s="619">
        <v>23259.123999999993</v>
      </c>
      <c r="E9" s="619">
        <v>38848.279999999992</v>
      </c>
      <c r="F9" s="619">
        <v>25693.883999999998</v>
      </c>
      <c r="G9" s="619">
        <v>46711.920999999995</v>
      </c>
      <c r="H9" s="619">
        <v>45048.031999999948</v>
      </c>
      <c r="I9" s="342">
        <v>43.723412215778097</v>
      </c>
      <c r="J9" s="611" t="s">
        <v>1345</v>
      </c>
    </row>
    <row r="10" spans="1:10" s="162" customFormat="1">
      <c r="A10" s="611" t="s">
        <v>1346</v>
      </c>
      <c r="B10" s="619">
        <v>562770.18599999999</v>
      </c>
      <c r="C10" s="619">
        <v>572006.77700000012</v>
      </c>
      <c r="D10" s="619">
        <v>648138.04899999988</v>
      </c>
      <c r="E10" s="619">
        <v>585577.81999999995</v>
      </c>
      <c r="F10" s="619">
        <v>710584.196</v>
      </c>
      <c r="G10" s="619">
        <v>476879.64500000002</v>
      </c>
      <c r="H10" s="619">
        <v>748141.21100000001</v>
      </c>
      <c r="I10" s="342">
        <v>1.0720933603894736</v>
      </c>
      <c r="J10" s="611" t="s">
        <v>1347</v>
      </c>
    </row>
    <row r="11" spans="1:10" s="162" customFormat="1">
      <c r="A11" s="611" t="s">
        <v>1348</v>
      </c>
      <c r="B11" s="619">
        <v>124421.85000000006</v>
      </c>
      <c r="C11" s="619">
        <v>140366.34299999996</v>
      </c>
      <c r="D11" s="619">
        <v>163089.3490000001</v>
      </c>
      <c r="E11" s="619">
        <v>136427.4629999999</v>
      </c>
      <c r="F11" s="619">
        <v>149954.00899999999</v>
      </c>
      <c r="G11" s="619">
        <v>100872.969</v>
      </c>
      <c r="H11" s="619">
        <v>113950.26200000006</v>
      </c>
      <c r="I11" s="342">
        <v>-24.42388862552572</v>
      </c>
      <c r="J11" s="611" t="s">
        <v>1349</v>
      </c>
    </row>
    <row r="12" spans="1:10" s="162" customFormat="1">
      <c r="A12" s="611" t="s">
        <v>1350</v>
      </c>
      <c r="B12" s="619">
        <v>117187.08399999996</v>
      </c>
      <c r="C12" s="619">
        <v>130665.73600000002</v>
      </c>
      <c r="D12" s="619">
        <v>100881.92700000001</v>
      </c>
      <c r="E12" s="619">
        <v>93996.32799999998</v>
      </c>
      <c r="F12" s="619">
        <v>111538.33200000002</v>
      </c>
      <c r="G12" s="619">
        <v>88818.948000000033</v>
      </c>
      <c r="H12" s="619">
        <v>94603.405999999959</v>
      </c>
      <c r="I12" s="342">
        <v>12.674070579240308</v>
      </c>
      <c r="J12" s="611" t="s">
        <v>1351</v>
      </c>
    </row>
    <row r="13" spans="1:10" s="162" customFormat="1">
      <c r="A13" s="611" t="s">
        <v>1352</v>
      </c>
      <c r="B13" s="619">
        <v>20819.795000000002</v>
      </c>
      <c r="C13" s="619">
        <v>19047.107999999997</v>
      </c>
      <c r="D13" s="619">
        <v>16952.369999999992</v>
      </c>
      <c r="E13" s="619">
        <v>16907.634999999995</v>
      </c>
      <c r="F13" s="619">
        <v>21655.588999999993</v>
      </c>
      <c r="G13" s="619">
        <v>22219.652000000002</v>
      </c>
      <c r="H13" s="619">
        <v>18901.310999999991</v>
      </c>
      <c r="I13" s="342">
        <v>5.8885981981469371</v>
      </c>
      <c r="J13" s="611" t="s">
        <v>1353</v>
      </c>
    </row>
    <row r="14" spans="1:10" s="162" customFormat="1">
      <c r="A14" s="611" t="s">
        <v>1354</v>
      </c>
      <c r="B14" s="619">
        <v>39962.155999999988</v>
      </c>
      <c r="C14" s="619">
        <v>36210.110999999997</v>
      </c>
      <c r="D14" s="619">
        <v>35981.242999999995</v>
      </c>
      <c r="E14" s="619">
        <v>16892.594999999994</v>
      </c>
      <c r="F14" s="619">
        <v>55246.561999999969</v>
      </c>
      <c r="G14" s="619">
        <v>30411.038000000008</v>
      </c>
      <c r="H14" s="619">
        <v>29457.208999999995</v>
      </c>
      <c r="I14" s="342">
        <v>-0.33417425370075193</v>
      </c>
      <c r="J14" s="611" t="s">
        <v>1355</v>
      </c>
    </row>
    <row r="15" spans="1:10" s="162" customFormat="1">
      <c r="A15" s="611" t="s">
        <v>1356</v>
      </c>
      <c r="B15" s="619">
        <v>15920.164000000001</v>
      </c>
      <c r="C15" s="619">
        <v>15592.457999999995</v>
      </c>
      <c r="D15" s="619">
        <v>13150.135999999997</v>
      </c>
      <c r="E15" s="619">
        <v>10812.47</v>
      </c>
      <c r="F15" s="619">
        <v>12681.783000000001</v>
      </c>
      <c r="G15" s="619">
        <v>11283.200999999995</v>
      </c>
      <c r="H15" s="619">
        <v>11122.98</v>
      </c>
      <c r="I15" s="342">
        <v>20.538422627130572</v>
      </c>
      <c r="J15" s="611" t="s">
        <v>1357</v>
      </c>
    </row>
    <row r="16" spans="1:10" s="162" customFormat="1">
      <c r="A16" s="611" t="s">
        <v>1358</v>
      </c>
      <c r="B16" s="619">
        <v>79388.112999999968</v>
      </c>
      <c r="C16" s="619">
        <v>100922.72900000006</v>
      </c>
      <c r="D16" s="619">
        <v>89613.506000000023</v>
      </c>
      <c r="E16" s="619">
        <v>74312.39999999998</v>
      </c>
      <c r="F16" s="619">
        <v>91010.351999999883</v>
      </c>
      <c r="G16" s="619">
        <v>82842.536999999924</v>
      </c>
      <c r="H16" s="619">
        <v>62910.237999999976</v>
      </c>
      <c r="I16" s="342">
        <v>-11.184313230782081</v>
      </c>
      <c r="J16" s="611" t="s">
        <v>1359</v>
      </c>
    </row>
    <row r="17" spans="1:10" s="162" customFormat="1">
      <c r="A17" s="611" t="s">
        <v>1360</v>
      </c>
      <c r="B17" s="619">
        <v>38481.443000000007</v>
      </c>
      <c r="C17" s="619">
        <v>38942.79599999998</v>
      </c>
      <c r="D17" s="619">
        <v>35133.347000000016</v>
      </c>
      <c r="E17" s="619">
        <v>35130.072999999989</v>
      </c>
      <c r="F17" s="619">
        <v>45690.904000000002</v>
      </c>
      <c r="G17" s="619">
        <v>49961.05599999999</v>
      </c>
      <c r="H17" s="619">
        <v>45063.289999999979</v>
      </c>
      <c r="I17" s="342">
        <v>6.5624942885420694</v>
      </c>
      <c r="J17" s="611" t="s">
        <v>1361</v>
      </c>
    </row>
    <row r="18" spans="1:10" s="162" customFormat="1">
      <c r="A18" s="611" t="s">
        <v>1362</v>
      </c>
      <c r="B18" s="619">
        <v>16931.357000000004</v>
      </c>
      <c r="C18" s="619">
        <v>18465.343000000004</v>
      </c>
      <c r="D18" s="619">
        <v>15990.255000000001</v>
      </c>
      <c r="E18" s="619">
        <v>20997.155999999999</v>
      </c>
      <c r="F18" s="619">
        <v>21174.360000000008</v>
      </c>
      <c r="G18" s="619">
        <v>18660.536000000007</v>
      </c>
      <c r="H18" s="619">
        <v>14907.099</v>
      </c>
      <c r="I18" s="342">
        <v>32.442307146250386</v>
      </c>
      <c r="J18" s="611" t="s">
        <v>1363</v>
      </c>
    </row>
    <row r="19" spans="1:10" s="162" customFormat="1">
      <c r="A19" s="611" t="s">
        <v>1364</v>
      </c>
      <c r="B19" s="619">
        <v>20797.338000000018</v>
      </c>
      <c r="C19" s="619">
        <v>21197.376999999997</v>
      </c>
      <c r="D19" s="619">
        <v>20108.232</v>
      </c>
      <c r="E19" s="619">
        <v>19456.147000000004</v>
      </c>
      <c r="F19" s="619">
        <v>18472.967999999993</v>
      </c>
      <c r="G19" s="619">
        <v>20695.907999999996</v>
      </c>
      <c r="H19" s="619">
        <v>15872.688</v>
      </c>
      <c r="I19" s="342">
        <v>-15.785382188328839</v>
      </c>
      <c r="J19" s="611" t="s">
        <v>1365</v>
      </c>
    </row>
    <row r="20" spans="1:10" s="162" customFormat="1">
      <c r="A20" s="611" t="s">
        <v>1366</v>
      </c>
      <c r="B20" s="619">
        <v>131794.65200000006</v>
      </c>
      <c r="C20" s="619">
        <v>132739.36400000003</v>
      </c>
      <c r="D20" s="619">
        <v>187562.78200000009</v>
      </c>
      <c r="E20" s="619">
        <v>101670.62800000004</v>
      </c>
      <c r="F20" s="619">
        <v>131624.51300000001</v>
      </c>
      <c r="G20" s="619">
        <v>196282.9439999999</v>
      </c>
      <c r="H20" s="619">
        <v>91008.717000000033</v>
      </c>
      <c r="I20" s="342">
        <v>31.570533437637124</v>
      </c>
      <c r="J20" s="611" t="s">
        <v>1367</v>
      </c>
    </row>
    <row r="21" spans="1:10" s="162" customFormat="1">
      <c r="A21" s="611" t="s">
        <v>1368</v>
      </c>
      <c r="B21" s="619">
        <v>426092.86499999987</v>
      </c>
      <c r="C21" s="619">
        <v>445043.18300000008</v>
      </c>
      <c r="D21" s="619">
        <v>393691.89500000002</v>
      </c>
      <c r="E21" s="619">
        <v>412657.00999999983</v>
      </c>
      <c r="F21" s="619">
        <v>422601.07299999992</v>
      </c>
      <c r="G21" s="619">
        <v>405175.88100000005</v>
      </c>
      <c r="H21" s="619">
        <v>346431.94800000003</v>
      </c>
      <c r="I21" s="342">
        <v>11.310561329438002</v>
      </c>
      <c r="J21" s="611" t="s">
        <v>1369</v>
      </c>
    </row>
    <row r="22" spans="1:10" s="162" customFormat="1">
      <c r="A22" s="611" t="s">
        <v>1370</v>
      </c>
      <c r="B22" s="619">
        <v>136258.5389999999</v>
      </c>
      <c r="C22" s="619">
        <v>193337.75000000003</v>
      </c>
      <c r="D22" s="619">
        <v>139530.02199999991</v>
      </c>
      <c r="E22" s="619">
        <v>133035.50499999998</v>
      </c>
      <c r="F22" s="619">
        <v>150960.78800000003</v>
      </c>
      <c r="G22" s="619">
        <v>123584.59299999995</v>
      </c>
      <c r="H22" s="619">
        <v>167181.83600000004</v>
      </c>
      <c r="I22" s="342">
        <v>25.450878107559532</v>
      </c>
      <c r="J22" s="611" t="s">
        <v>1371</v>
      </c>
    </row>
    <row r="23" spans="1:10" s="162" customFormat="1">
      <c r="A23" s="611" t="s">
        <v>1372</v>
      </c>
      <c r="B23" s="619">
        <v>30422.838999999989</v>
      </c>
      <c r="C23" s="619">
        <v>38744.222000000009</v>
      </c>
      <c r="D23" s="619">
        <v>26515.473000000005</v>
      </c>
      <c r="E23" s="619">
        <v>27351.783999999992</v>
      </c>
      <c r="F23" s="619">
        <v>29034.910999999996</v>
      </c>
      <c r="G23" s="619">
        <v>31094.03799999999</v>
      </c>
      <c r="H23" s="619">
        <v>27395.766999999989</v>
      </c>
      <c r="I23" s="342">
        <v>24.126241172079716</v>
      </c>
      <c r="J23" s="611" t="s">
        <v>1373</v>
      </c>
    </row>
    <row r="24" spans="1:10" s="162" customFormat="1" ht="12" thickBot="1">
      <c r="A24" s="611" t="s">
        <v>1374</v>
      </c>
      <c r="B24" s="619">
        <v>44988.546999999984</v>
      </c>
      <c r="C24" s="619">
        <v>52311.95299999995</v>
      </c>
      <c r="D24" s="619">
        <v>44445.007999999987</v>
      </c>
      <c r="E24" s="619">
        <v>56765.263000000006</v>
      </c>
      <c r="F24" s="619">
        <v>58314.555000000022</v>
      </c>
      <c r="G24" s="619">
        <v>57624.621000000006</v>
      </c>
      <c r="H24" s="619">
        <v>44484.44200000001</v>
      </c>
      <c r="I24" s="342">
        <v>-12.00715176708033</v>
      </c>
      <c r="J24" s="611" t="s">
        <v>1375</v>
      </c>
    </row>
    <row r="25" spans="1:10" s="162" customFormat="1" ht="12" customHeight="1" thickBot="1">
      <c r="A25" s="612"/>
      <c r="B25" s="928" t="s">
        <v>1376</v>
      </c>
      <c r="C25" s="928"/>
      <c r="D25" s="928"/>
      <c r="E25" s="928"/>
      <c r="F25" s="928"/>
      <c r="G25" s="928"/>
      <c r="H25" s="928"/>
      <c r="I25" s="929" t="s">
        <v>1377</v>
      </c>
      <c r="J25" s="612"/>
    </row>
    <row r="26" spans="1:10" s="162" customFormat="1" ht="32.25" customHeight="1" thickBot="1">
      <c r="A26" s="612"/>
      <c r="B26" s="183" t="s">
        <v>1331</v>
      </c>
      <c r="C26" s="183" t="s">
        <v>1378</v>
      </c>
      <c r="D26" s="183" t="s">
        <v>1379</v>
      </c>
      <c r="E26" s="183" t="s">
        <v>1334</v>
      </c>
      <c r="F26" s="183" t="s">
        <v>1380</v>
      </c>
      <c r="G26" s="183" t="s">
        <v>1336</v>
      </c>
      <c r="H26" s="183" t="s">
        <v>1381</v>
      </c>
      <c r="I26" s="929"/>
      <c r="J26" s="612"/>
    </row>
    <row r="27" spans="1:10" s="162" customFormat="1">
      <c r="A27" s="613" t="s">
        <v>1382</v>
      </c>
      <c r="B27" s="614"/>
      <c r="C27" s="614"/>
      <c r="D27" s="614"/>
      <c r="E27" s="614"/>
      <c r="F27" s="614"/>
      <c r="G27" s="614"/>
      <c r="H27" s="614"/>
      <c r="I27" s="615"/>
    </row>
    <row r="28" spans="1:10" s="162" customFormat="1">
      <c r="A28" s="616" t="s">
        <v>1383</v>
      </c>
      <c r="B28" s="617"/>
      <c r="C28" s="617"/>
      <c r="D28" s="617"/>
      <c r="E28" s="617"/>
      <c r="F28" s="617"/>
      <c r="G28" s="617"/>
      <c r="H28" s="617"/>
      <c r="I28" s="615"/>
    </row>
    <row r="29" spans="1:10" s="162" customFormat="1" ht="12.75">
      <c r="A29" s="618"/>
      <c r="B29" s="618"/>
      <c r="C29" s="618"/>
      <c r="D29" s="618"/>
      <c r="E29" s="618"/>
      <c r="F29" s="618"/>
      <c r="G29" s="618"/>
      <c r="H29" s="618"/>
      <c r="I29" s="615"/>
    </row>
    <row r="30" spans="1:10" s="162" customFormat="1">
      <c r="A30" s="1029" t="s">
        <v>1392</v>
      </c>
      <c r="B30" s="1029"/>
      <c r="C30" s="1029"/>
      <c r="D30" s="1029"/>
      <c r="E30" s="1029"/>
      <c r="F30" s="1029"/>
      <c r="G30" s="1029"/>
      <c r="H30" s="1029"/>
      <c r="I30" s="1029"/>
      <c r="J30" s="1029"/>
    </row>
    <row r="31" spans="1:10" ht="11.25" customHeight="1">
      <c r="A31" s="1029" t="s">
        <v>1393</v>
      </c>
      <c r="B31" s="1029"/>
      <c r="C31" s="1029"/>
      <c r="D31" s="1029"/>
      <c r="E31" s="1029"/>
      <c r="F31" s="1029"/>
      <c r="G31" s="1029"/>
      <c r="H31" s="1029"/>
      <c r="I31" s="1029"/>
      <c r="J31" s="1029"/>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43ED3-6728-4C34-9C25-AE49B729BCC5}">
  <dimension ref="A1:J31"/>
  <sheetViews>
    <sheetView showGridLines="0" workbookViewId="0">
      <selection sqref="A1:J1"/>
    </sheetView>
  </sheetViews>
  <sheetFormatPr defaultColWidth="9.140625" defaultRowHeight="11.25"/>
  <cols>
    <col min="1" max="1" width="34.7109375" style="161" customWidth="1"/>
    <col min="2" max="8" width="7.7109375" style="161" customWidth="1"/>
    <col min="9" max="9" width="11.140625" style="161" customWidth="1"/>
    <col min="10" max="10" width="21" style="161" customWidth="1"/>
    <col min="11" max="16384" width="9.140625" style="161"/>
  </cols>
  <sheetData>
    <row r="1" spans="1:10">
      <c r="A1" s="931" t="s">
        <v>1394</v>
      </c>
      <c r="B1" s="931"/>
      <c r="C1" s="931"/>
      <c r="D1" s="931"/>
      <c r="E1" s="931"/>
      <c r="F1" s="931"/>
      <c r="G1" s="931"/>
      <c r="H1" s="931"/>
      <c r="I1" s="931"/>
      <c r="J1" s="931"/>
    </row>
    <row r="2" spans="1:10">
      <c r="A2" s="932" t="s">
        <v>1395</v>
      </c>
      <c r="B2" s="932"/>
      <c r="C2" s="932"/>
      <c r="D2" s="932"/>
      <c r="E2" s="932"/>
      <c r="F2" s="932"/>
      <c r="G2" s="932"/>
      <c r="H2" s="932"/>
      <c r="I2" s="932"/>
      <c r="J2" s="932"/>
    </row>
    <row r="3" spans="1:10" ht="12" thickBot="1"/>
    <row r="4" spans="1:10" s="162" customFormat="1" ht="12" customHeight="1" thickBot="1">
      <c r="A4" s="527"/>
      <c r="B4" s="1026" t="s">
        <v>1329</v>
      </c>
      <c r="C4" s="1027"/>
      <c r="D4" s="1027"/>
      <c r="E4" s="1027"/>
      <c r="F4" s="1027"/>
      <c r="G4" s="1027"/>
      <c r="H4" s="1028"/>
      <c r="I4" s="936" t="s">
        <v>1330</v>
      </c>
    </row>
    <row r="5" spans="1:10" s="162" customFormat="1" ht="27" customHeight="1" thickBot="1">
      <c r="B5" s="183" t="s">
        <v>1331</v>
      </c>
      <c r="C5" s="183" t="s">
        <v>1332</v>
      </c>
      <c r="D5" s="183" t="s">
        <v>1333</v>
      </c>
      <c r="E5" s="183" t="s">
        <v>1334</v>
      </c>
      <c r="F5" s="183" t="s">
        <v>1335</v>
      </c>
      <c r="G5" s="183" t="s">
        <v>1336</v>
      </c>
      <c r="H5" s="183" t="s">
        <v>1337</v>
      </c>
      <c r="I5" s="937"/>
    </row>
    <row r="6" spans="1:10" s="162" customFormat="1">
      <c r="A6" s="104" t="s">
        <v>1388</v>
      </c>
      <c r="B6" s="619">
        <v>1761190.9839999999</v>
      </c>
      <c r="C6" s="619">
        <v>1953352.2720000013</v>
      </c>
      <c r="D6" s="619">
        <v>1835671.5929999978</v>
      </c>
      <c r="E6" s="619">
        <v>1986678.3879999993</v>
      </c>
      <c r="F6" s="619">
        <v>1940327.2609999983</v>
      </c>
      <c r="G6" s="619">
        <v>1772422.1380000005</v>
      </c>
      <c r="H6" s="619">
        <v>1705399.1570000001</v>
      </c>
      <c r="I6" s="175">
        <v>-5.9095300926386045</v>
      </c>
      <c r="J6" s="104" t="s">
        <v>1389</v>
      </c>
    </row>
    <row r="7" spans="1:10" s="162" customFormat="1">
      <c r="A7" s="195" t="s">
        <v>1390</v>
      </c>
      <c r="B7" s="619">
        <v>1431938.611</v>
      </c>
      <c r="C7" s="619">
        <v>1658657.1469999996</v>
      </c>
      <c r="D7" s="619">
        <v>1551972.3000000003</v>
      </c>
      <c r="E7" s="619">
        <v>1703068.67</v>
      </c>
      <c r="F7" s="619">
        <v>1612196.9809999997</v>
      </c>
      <c r="G7" s="619">
        <v>1471453.4269999994</v>
      </c>
      <c r="H7" s="619">
        <v>1399857.0719999999</v>
      </c>
      <c r="I7" s="175">
        <v>-10.63212830216662</v>
      </c>
      <c r="J7" s="195" t="s">
        <v>1391</v>
      </c>
    </row>
    <row r="8" spans="1:10" s="162" customFormat="1">
      <c r="A8" s="611" t="s">
        <v>1342</v>
      </c>
      <c r="B8" s="620">
        <v>107986.18800000007</v>
      </c>
      <c r="C8" s="620">
        <v>111005.12799999997</v>
      </c>
      <c r="D8" s="620">
        <v>95611.939000000013</v>
      </c>
      <c r="E8" s="620">
        <v>96016.25599999995</v>
      </c>
      <c r="F8" s="620">
        <v>99611.232999999935</v>
      </c>
      <c r="G8" s="620">
        <v>139506.94500000004</v>
      </c>
      <c r="H8" s="620">
        <v>109543.09399999998</v>
      </c>
      <c r="I8" s="342">
        <v>26.985500857773246</v>
      </c>
      <c r="J8" s="611" t="s">
        <v>1343</v>
      </c>
    </row>
    <row r="9" spans="1:10" s="162" customFormat="1">
      <c r="A9" s="611" t="s">
        <v>1344</v>
      </c>
      <c r="B9" s="620">
        <v>87462.224000000017</v>
      </c>
      <c r="C9" s="620">
        <v>94857.16200000004</v>
      </c>
      <c r="D9" s="620">
        <v>83928.276999999987</v>
      </c>
      <c r="E9" s="620">
        <v>88821.459000000003</v>
      </c>
      <c r="F9" s="620">
        <v>86691.008000000074</v>
      </c>
      <c r="G9" s="620">
        <v>88941.818000000043</v>
      </c>
      <c r="H9" s="620">
        <v>83066.11199999995</v>
      </c>
      <c r="I9" s="342">
        <v>5.1413175976094294E-2</v>
      </c>
      <c r="J9" s="611" t="s">
        <v>1345</v>
      </c>
    </row>
    <row r="10" spans="1:10" s="162" customFormat="1">
      <c r="A10" s="611" t="s">
        <v>1346</v>
      </c>
      <c r="B10" s="620">
        <v>237172.12799999997</v>
      </c>
      <c r="C10" s="620">
        <v>179998.97600000002</v>
      </c>
      <c r="D10" s="620">
        <v>299848.91000000003</v>
      </c>
      <c r="E10" s="620">
        <v>151474.796</v>
      </c>
      <c r="F10" s="620">
        <v>236492.73</v>
      </c>
      <c r="G10" s="620">
        <v>251218.53</v>
      </c>
      <c r="H10" s="620">
        <v>152380.16399999999</v>
      </c>
      <c r="I10" s="342">
        <v>-14.809356566378568</v>
      </c>
      <c r="J10" s="611" t="s">
        <v>1347</v>
      </c>
    </row>
    <row r="11" spans="1:10" s="162" customFormat="1">
      <c r="A11" s="611" t="s">
        <v>1348</v>
      </c>
      <c r="B11" s="620">
        <v>94066.902999999977</v>
      </c>
      <c r="C11" s="620">
        <v>223890.15399999986</v>
      </c>
      <c r="D11" s="620">
        <v>157711.3470000001</v>
      </c>
      <c r="E11" s="620">
        <v>365596.45600000006</v>
      </c>
      <c r="F11" s="620">
        <v>204635.59600000014</v>
      </c>
      <c r="G11" s="620">
        <v>132716.36200000002</v>
      </c>
      <c r="H11" s="620">
        <v>124922.03100000003</v>
      </c>
      <c r="I11" s="342">
        <v>-66.854266116024633</v>
      </c>
      <c r="J11" s="611" t="s">
        <v>1349</v>
      </c>
    </row>
    <row r="12" spans="1:10" s="162" customFormat="1">
      <c r="A12" s="611" t="s">
        <v>1350</v>
      </c>
      <c r="B12" s="620">
        <v>84872.843000000008</v>
      </c>
      <c r="C12" s="620">
        <v>103555.59299999998</v>
      </c>
      <c r="D12" s="620">
        <v>96050.036000000051</v>
      </c>
      <c r="E12" s="620">
        <v>103424.14699999998</v>
      </c>
      <c r="F12" s="620">
        <v>102765.37899999991</v>
      </c>
      <c r="G12" s="620">
        <v>95368.7</v>
      </c>
      <c r="H12" s="620">
        <v>88521.885000000009</v>
      </c>
      <c r="I12" s="342">
        <v>-13.180174665980687</v>
      </c>
      <c r="J12" s="611" t="s">
        <v>1351</v>
      </c>
    </row>
    <row r="13" spans="1:10" s="162" customFormat="1">
      <c r="A13" s="611" t="s">
        <v>1352</v>
      </c>
      <c r="B13" s="620">
        <v>4992.984000000004</v>
      </c>
      <c r="C13" s="620">
        <v>7916.56</v>
      </c>
      <c r="D13" s="620">
        <v>7818.5850000000009</v>
      </c>
      <c r="E13" s="620">
        <v>7829.3000000000047</v>
      </c>
      <c r="F13" s="620">
        <v>7484.4850000000015</v>
      </c>
      <c r="G13" s="620">
        <v>6572.530999999999</v>
      </c>
      <c r="H13" s="620">
        <v>5339.7379999999985</v>
      </c>
      <c r="I13" s="342">
        <v>-17.276247520598915</v>
      </c>
      <c r="J13" s="611" t="s">
        <v>1353</v>
      </c>
    </row>
    <row r="14" spans="1:10" s="162" customFormat="1">
      <c r="A14" s="611" t="s">
        <v>1354</v>
      </c>
      <c r="B14" s="620">
        <v>42387.708000000006</v>
      </c>
      <c r="C14" s="620">
        <v>43861.60300000001</v>
      </c>
      <c r="D14" s="620">
        <v>46543.768999999993</v>
      </c>
      <c r="E14" s="620">
        <v>45251.143000000004</v>
      </c>
      <c r="F14" s="620">
        <v>47299.094999999994</v>
      </c>
      <c r="G14" s="620">
        <v>31881.377000000008</v>
      </c>
      <c r="H14" s="620">
        <v>48781.466999999997</v>
      </c>
      <c r="I14" s="342">
        <v>-3.1636760124140579</v>
      </c>
      <c r="J14" s="611" t="s">
        <v>1355</v>
      </c>
    </row>
    <row r="15" spans="1:10" s="162" customFormat="1">
      <c r="A15" s="611" t="s">
        <v>1356</v>
      </c>
      <c r="B15" s="620">
        <v>65141.844000000026</v>
      </c>
      <c r="C15" s="620">
        <v>78219.23500000003</v>
      </c>
      <c r="D15" s="620">
        <v>73320.950999999957</v>
      </c>
      <c r="E15" s="620">
        <v>81161.578000000038</v>
      </c>
      <c r="F15" s="620">
        <v>84042.314999999988</v>
      </c>
      <c r="G15" s="620">
        <v>66473.315000000031</v>
      </c>
      <c r="H15" s="620">
        <v>93367.494000000021</v>
      </c>
      <c r="I15" s="342">
        <v>-12.119855949715316</v>
      </c>
      <c r="J15" s="611" t="s">
        <v>1357</v>
      </c>
    </row>
    <row r="16" spans="1:10" s="162" customFormat="1">
      <c r="A16" s="611" t="s">
        <v>1358</v>
      </c>
      <c r="B16" s="620">
        <v>61108.339</v>
      </c>
      <c r="C16" s="620">
        <v>67396.155999999944</v>
      </c>
      <c r="D16" s="620">
        <v>67217.947</v>
      </c>
      <c r="E16" s="620">
        <v>62665.803999999989</v>
      </c>
      <c r="F16" s="620">
        <v>72954.059999999925</v>
      </c>
      <c r="G16" s="620">
        <v>56520.736000000026</v>
      </c>
      <c r="H16" s="620">
        <v>61275.664000000004</v>
      </c>
      <c r="I16" s="342">
        <v>-9.5802954201981834</v>
      </c>
      <c r="J16" s="611" t="s">
        <v>1359</v>
      </c>
    </row>
    <row r="17" spans="1:10" s="162" customFormat="1">
      <c r="A17" s="611" t="s">
        <v>1360</v>
      </c>
      <c r="B17" s="620">
        <v>32794.726999999984</v>
      </c>
      <c r="C17" s="620">
        <v>35273.460999999974</v>
      </c>
      <c r="D17" s="620">
        <v>32257.381000000008</v>
      </c>
      <c r="E17" s="620">
        <v>35110.565999999984</v>
      </c>
      <c r="F17" s="620">
        <v>34932.973000000013</v>
      </c>
      <c r="G17" s="620">
        <v>33368.861000000012</v>
      </c>
      <c r="H17" s="620">
        <v>32378.255000000012</v>
      </c>
      <c r="I17" s="342">
        <v>4.4781201975743414</v>
      </c>
      <c r="J17" s="611" t="s">
        <v>1361</v>
      </c>
    </row>
    <row r="18" spans="1:10" s="162" customFormat="1">
      <c r="A18" s="611" t="s">
        <v>1362</v>
      </c>
      <c r="B18" s="620">
        <v>18876.409000000003</v>
      </c>
      <c r="C18" s="620">
        <v>16415.824000000004</v>
      </c>
      <c r="D18" s="620">
        <v>13872.046</v>
      </c>
      <c r="E18" s="620">
        <v>15500.988000000008</v>
      </c>
      <c r="F18" s="620">
        <v>14010.208999999999</v>
      </c>
      <c r="G18" s="620">
        <v>16234.191000000003</v>
      </c>
      <c r="H18" s="620">
        <v>21879.884999999995</v>
      </c>
      <c r="I18" s="342">
        <v>-0.21408889867200287</v>
      </c>
      <c r="J18" s="611" t="s">
        <v>1363</v>
      </c>
    </row>
    <row r="19" spans="1:10" s="162" customFormat="1">
      <c r="A19" s="611" t="s">
        <v>1364</v>
      </c>
      <c r="B19" s="620">
        <v>51076.270000000033</v>
      </c>
      <c r="C19" s="620">
        <v>61216.773999999954</v>
      </c>
      <c r="D19" s="620">
        <v>55538.198000000004</v>
      </c>
      <c r="E19" s="620">
        <v>57970.129000000008</v>
      </c>
      <c r="F19" s="620">
        <v>66886.141000000018</v>
      </c>
      <c r="G19" s="620">
        <v>56067.686999999969</v>
      </c>
      <c r="H19" s="620">
        <v>58420.271999999961</v>
      </c>
      <c r="I19" s="342">
        <v>-7.5767802526879535</v>
      </c>
      <c r="J19" s="611" t="s">
        <v>1365</v>
      </c>
    </row>
    <row r="20" spans="1:10" s="162" customFormat="1">
      <c r="A20" s="611" t="s">
        <v>1366</v>
      </c>
      <c r="B20" s="620">
        <v>95210.718999999997</v>
      </c>
      <c r="C20" s="620">
        <v>87117.730999999942</v>
      </c>
      <c r="D20" s="620">
        <v>81913.808999999921</v>
      </c>
      <c r="E20" s="620">
        <v>103724.50600000005</v>
      </c>
      <c r="F20" s="620">
        <v>104564.59500000003</v>
      </c>
      <c r="G20" s="620">
        <v>99341.756000000052</v>
      </c>
      <c r="H20" s="620">
        <v>97490.393999999986</v>
      </c>
      <c r="I20" s="342">
        <v>-23.262340774790928</v>
      </c>
      <c r="J20" s="611" t="s">
        <v>1367</v>
      </c>
    </row>
    <row r="21" spans="1:10" s="162" customFormat="1">
      <c r="A21" s="611" t="s">
        <v>1368</v>
      </c>
      <c r="B21" s="620">
        <v>212111.99900000001</v>
      </c>
      <c r="C21" s="620">
        <v>270108.95199999999</v>
      </c>
      <c r="D21" s="620">
        <v>217957.1130000001</v>
      </c>
      <c r="E21" s="620">
        <v>248781.24899999989</v>
      </c>
      <c r="F21" s="620">
        <v>214628.92699999988</v>
      </c>
      <c r="G21" s="620">
        <v>215989.25199999998</v>
      </c>
      <c r="H21" s="620">
        <v>217014.18200000009</v>
      </c>
      <c r="I21" s="342">
        <v>5.7106644299934146</v>
      </c>
      <c r="J21" s="611" t="s">
        <v>1369</v>
      </c>
    </row>
    <row r="22" spans="1:10" s="162" customFormat="1">
      <c r="A22" s="611" t="s">
        <v>1370</v>
      </c>
      <c r="B22" s="620">
        <v>134760.614</v>
      </c>
      <c r="C22" s="620">
        <v>164243.54899999997</v>
      </c>
      <c r="D22" s="620">
        <v>138013.185</v>
      </c>
      <c r="E22" s="620">
        <v>142584.36899999998</v>
      </c>
      <c r="F22" s="620">
        <v>145024.041</v>
      </c>
      <c r="G22" s="620">
        <v>93543.373999999953</v>
      </c>
      <c r="H22" s="620">
        <v>114923.30899999999</v>
      </c>
      <c r="I22" s="342">
        <v>112.29776626777777</v>
      </c>
      <c r="J22" s="611" t="s">
        <v>1371</v>
      </c>
    </row>
    <row r="23" spans="1:10" s="162" customFormat="1">
      <c r="A23" s="611" t="s">
        <v>1372</v>
      </c>
      <c r="B23" s="620">
        <v>39062.405999999988</v>
      </c>
      <c r="C23" s="620">
        <v>37483.562000000013</v>
      </c>
      <c r="D23" s="620">
        <v>24997.998000000007</v>
      </c>
      <c r="E23" s="620">
        <v>37952.968000000023</v>
      </c>
      <c r="F23" s="620">
        <v>30463.567000000017</v>
      </c>
      <c r="G23" s="620">
        <v>28768.855999999982</v>
      </c>
      <c r="H23" s="620">
        <v>32331.463000000003</v>
      </c>
      <c r="I23" s="342">
        <v>32.442780004121488</v>
      </c>
      <c r="J23" s="611" t="s">
        <v>1373</v>
      </c>
    </row>
    <row r="24" spans="1:10" s="162" customFormat="1" ht="12" thickBot="1">
      <c r="A24" s="611" t="s">
        <v>1374</v>
      </c>
      <c r="B24" s="620">
        <v>62854.305999999968</v>
      </c>
      <c r="C24" s="620">
        <v>76096.726999999868</v>
      </c>
      <c r="D24" s="620">
        <v>59370.809000000037</v>
      </c>
      <c r="E24" s="620">
        <v>59202.956000000057</v>
      </c>
      <c r="F24" s="620">
        <v>59710.626999999979</v>
      </c>
      <c r="G24" s="620">
        <v>58939.135999999991</v>
      </c>
      <c r="H24" s="620">
        <v>58221.663000000015</v>
      </c>
      <c r="I24" s="342">
        <v>14.071931245598819</v>
      </c>
      <c r="J24" s="611" t="s">
        <v>1375</v>
      </c>
    </row>
    <row r="25" spans="1:10" s="162" customFormat="1" ht="12" customHeight="1" thickBot="1">
      <c r="A25" s="612"/>
      <c r="B25" s="928" t="s">
        <v>1376</v>
      </c>
      <c r="C25" s="928"/>
      <c r="D25" s="928"/>
      <c r="E25" s="928"/>
      <c r="F25" s="928"/>
      <c r="G25" s="928"/>
      <c r="H25" s="928"/>
      <c r="I25" s="929" t="s">
        <v>1377</v>
      </c>
      <c r="J25" s="612"/>
    </row>
    <row r="26" spans="1:10" s="162" customFormat="1" ht="32.25" customHeight="1" thickBot="1">
      <c r="A26" s="612"/>
      <c r="B26" s="183" t="s">
        <v>1331</v>
      </c>
      <c r="C26" s="183" t="s">
        <v>1378</v>
      </c>
      <c r="D26" s="183" t="s">
        <v>1379</v>
      </c>
      <c r="E26" s="183" t="s">
        <v>1334</v>
      </c>
      <c r="F26" s="183" t="s">
        <v>1380</v>
      </c>
      <c r="G26" s="183" t="s">
        <v>1336</v>
      </c>
      <c r="H26" s="183" t="s">
        <v>1381</v>
      </c>
      <c r="I26" s="929"/>
      <c r="J26" s="612"/>
    </row>
    <row r="27" spans="1:10" s="162" customFormat="1">
      <c r="A27" s="613" t="s">
        <v>1382</v>
      </c>
      <c r="B27" s="614"/>
      <c r="C27" s="614"/>
      <c r="D27" s="614"/>
      <c r="E27" s="614"/>
      <c r="F27" s="614"/>
      <c r="G27" s="614"/>
      <c r="H27" s="614"/>
      <c r="I27" s="615"/>
    </row>
    <row r="28" spans="1:10" s="162" customFormat="1">
      <c r="A28" s="616" t="s">
        <v>1383</v>
      </c>
      <c r="B28" s="617"/>
      <c r="C28" s="617"/>
      <c r="D28" s="617"/>
      <c r="E28" s="617"/>
      <c r="F28" s="617"/>
      <c r="G28" s="617"/>
      <c r="H28" s="617"/>
      <c r="I28" s="615"/>
    </row>
    <row r="29" spans="1:10" s="162" customFormat="1" ht="12.75">
      <c r="A29" s="618"/>
      <c r="B29" s="618"/>
      <c r="C29" s="618"/>
      <c r="D29" s="618"/>
      <c r="E29" s="618"/>
      <c r="F29" s="618"/>
      <c r="G29" s="618"/>
      <c r="H29" s="618"/>
      <c r="I29" s="615"/>
    </row>
    <row r="30" spans="1:10" s="162" customFormat="1" ht="11.25" customHeight="1">
      <c r="A30" s="1029" t="s">
        <v>1392</v>
      </c>
      <c r="B30" s="1029"/>
      <c r="C30" s="1029"/>
      <c r="D30" s="1029"/>
      <c r="E30" s="1029"/>
      <c r="F30" s="1029"/>
      <c r="G30" s="1029"/>
      <c r="H30" s="1029"/>
      <c r="I30" s="1029"/>
      <c r="J30" s="1029"/>
    </row>
    <row r="31" spans="1:10" ht="11.25" customHeight="1">
      <c r="A31" s="1029" t="s">
        <v>1393</v>
      </c>
      <c r="B31" s="1029"/>
      <c r="C31" s="1029"/>
      <c r="D31" s="1029"/>
      <c r="E31" s="1029"/>
      <c r="F31" s="1029"/>
      <c r="G31" s="1029"/>
      <c r="H31" s="1029"/>
      <c r="I31" s="1029"/>
      <c r="J31" s="1029"/>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D7151-B23B-4591-9685-EBC9791003F6}">
  <dimension ref="A1:R40"/>
  <sheetViews>
    <sheetView showGridLines="0" workbookViewId="0">
      <selection sqref="A1:K1"/>
    </sheetView>
  </sheetViews>
  <sheetFormatPr defaultColWidth="9.42578125" defaultRowHeight="11.25"/>
  <cols>
    <col min="1" max="1" width="24.5703125" style="199" customWidth="1"/>
    <col min="2" max="2" width="6.42578125" style="199" customWidth="1"/>
    <col min="3" max="7" width="9" style="199" customWidth="1"/>
    <col min="8" max="10" width="9.5703125" style="199" customWidth="1"/>
    <col min="11" max="11" width="20.42578125" style="365" customWidth="1"/>
    <col min="12" max="16384" width="9.42578125" style="199"/>
  </cols>
  <sheetData>
    <row r="1" spans="1:18" ht="12" customHeight="1">
      <c r="A1" s="946" t="s">
        <v>1559</v>
      </c>
      <c r="B1" s="946"/>
      <c r="C1" s="946"/>
      <c r="D1" s="946"/>
      <c r="E1" s="946"/>
      <c r="F1" s="946"/>
      <c r="G1" s="946"/>
      <c r="H1" s="946"/>
      <c r="I1" s="946"/>
      <c r="J1" s="946"/>
      <c r="K1" s="946"/>
    </row>
    <row r="2" spans="1:18" ht="12" customHeight="1">
      <c r="A2" s="947" t="s">
        <v>1560</v>
      </c>
      <c r="B2" s="947"/>
      <c r="C2" s="947"/>
      <c r="D2" s="947"/>
      <c r="E2" s="947"/>
      <c r="F2" s="947"/>
      <c r="G2" s="947"/>
      <c r="H2" s="947"/>
      <c r="I2" s="947"/>
      <c r="J2" s="947"/>
      <c r="K2" s="947"/>
    </row>
    <row r="3" spans="1:18" ht="12" customHeight="1" thickBot="1">
      <c r="A3" s="558"/>
      <c r="B3" s="558"/>
      <c r="C3" s="558"/>
      <c r="D3" s="558"/>
      <c r="E3" s="558"/>
      <c r="F3" s="558"/>
      <c r="G3" s="558"/>
      <c r="H3" s="558"/>
      <c r="I3" s="558"/>
      <c r="J3" s="558"/>
    </row>
    <row r="4" spans="1:18" s="5" customFormat="1" ht="12" customHeight="1" thickBot="1">
      <c r="A4" s="696"/>
      <c r="B4" s="914" t="s">
        <v>535</v>
      </c>
      <c r="C4" s="901" t="s">
        <v>310</v>
      </c>
      <c r="D4" s="901"/>
      <c r="E4" s="901"/>
      <c r="F4" s="901"/>
      <c r="G4" s="901"/>
      <c r="H4" s="912" t="s">
        <v>1561</v>
      </c>
      <c r="I4" s="901" t="s">
        <v>88</v>
      </c>
      <c r="J4" s="901"/>
      <c r="K4" s="696"/>
    </row>
    <row r="5" spans="1:18" s="5" customFormat="1" ht="21" customHeight="1" thickBot="1">
      <c r="B5" s="915"/>
      <c r="C5" s="12" t="s">
        <v>490</v>
      </c>
      <c r="D5" s="12" t="s">
        <v>679</v>
      </c>
      <c r="E5" s="12" t="s">
        <v>680</v>
      </c>
      <c r="F5" s="12" t="s">
        <v>681</v>
      </c>
      <c r="G5" s="12" t="s">
        <v>1562</v>
      </c>
      <c r="H5" s="913"/>
      <c r="I5" s="10" t="s">
        <v>94</v>
      </c>
      <c r="J5" s="12" t="s">
        <v>95</v>
      </c>
      <c r="K5" s="280"/>
    </row>
    <row r="6" spans="1:18" s="5" customFormat="1" ht="12" customHeight="1">
      <c r="A6" s="11" t="s">
        <v>1563</v>
      </c>
      <c r="B6" s="34"/>
      <c r="C6" s="7"/>
      <c r="D6" s="7"/>
      <c r="E6" s="7"/>
      <c r="F6" s="7"/>
      <c r="G6" s="7"/>
      <c r="H6" s="7"/>
      <c r="I6" s="7"/>
      <c r="J6" s="7"/>
      <c r="K6" s="469" t="s">
        <v>1564</v>
      </c>
      <c r="L6" s="696"/>
    </row>
    <row r="7" spans="1:18" s="5" customFormat="1" ht="12" customHeight="1">
      <c r="A7" s="67" t="s">
        <v>1565</v>
      </c>
      <c r="B7" s="34" t="s">
        <v>713</v>
      </c>
      <c r="C7" s="112">
        <v>19601.27081673334</v>
      </c>
      <c r="D7" s="112">
        <v>19989.191736632936</v>
      </c>
      <c r="E7" s="112">
        <v>18097.545836254496</v>
      </c>
      <c r="F7" s="112">
        <v>19015.185054929381</v>
      </c>
      <c r="G7" s="112">
        <v>18329.33680854108</v>
      </c>
      <c r="H7" s="112">
        <v>76703.193444550154</v>
      </c>
      <c r="I7" s="122">
        <v>6.4024717503672433</v>
      </c>
      <c r="J7" s="122">
        <v>9.1910223007676581</v>
      </c>
      <c r="K7" s="67" t="s">
        <v>1566</v>
      </c>
      <c r="L7" s="697"/>
      <c r="O7" s="698"/>
      <c r="P7" s="698"/>
      <c r="Q7" s="108"/>
      <c r="R7" s="108"/>
    </row>
    <row r="8" spans="1:18" s="5" customFormat="1" ht="12" customHeight="1">
      <c r="A8" s="699" t="s">
        <v>1567</v>
      </c>
      <c r="B8" s="34" t="s">
        <v>713</v>
      </c>
      <c r="C8" s="112">
        <v>16278.989816733339</v>
      </c>
      <c r="D8" s="112">
        <v>16633.952486630256</v>
      </c>
      <c r="E8" s="112">
        <v>15247.896086250472</v>
      </c>
      <c r="F8" s="112">
        <v>16238.84455492804</v>
      </c>
      <c r="G8" s="112">
        <v>16065.665308538397</v>
      </c>
      <c r="H8" s="112">
        <v>64399.68294454211</v>
      </c>
      <c r="I8" s="122">
        <v>-2.3461942232978878</v>
      </c>
      <c r="J8" s="122">
        <v>0.35765029520251818</v>
      </c>
      <c r="K8" s="699" t="s">
        <v>1568</v>
      </c>
      <c r="L8" s="697"/>
      <c r="O8" s="698"/>
      <c r="P8" s="698"/>
      <c r="Q8" s="248"/>
      <c r="R8" s="108"/>
    </row>
    <row r="9" spans="1:18" s="5" customFormat="1" ht="12" customHeight="1">
      <c r="A9" s="67" t="s">
        <v>1569</v>
      </c>
      <c r="B9" s="34" t="s">
        <v>713</v>
      </c>
      <c r="C9" s="112">
        <v>558858.89757531777</v>
      </c>
      <c r="D9" s="112">
        <v>567165.8978924182</v>
      </c>
      <c r="E9" s="112">
        <v>496672.31237771048</v>
      </c>
      <c r="F9" s="112">
        <v>499699.80339855864</v>
      </c>
      <c r="G9" s="112">
        <v>468300.47521765099</v>
      </c>
      <c r="H9" s="112">
        <v>2122396.911244005</v>
      </c>
      <c r="I9" s="122">
        <v>22.465200867442377</v>
      </c>
      <c r="J9" s="122">
        <v>26.362066965846491</v>
      </c>
      <c r="K9" s="67" t="s">
        <v>1570</v>
      </c>
      <c r="L9" s="697"/>
      <c r="O9" s="698"/>
      <c r="P9" s="698"/>
      <c r="Q9" s="248"/>
      <c r="R9" s="130"/>
    </row>
    <row r="10" spans="1:18" s="5" customFormat="1" ht="12" customHeight="1">
      <c r="A10" s="699" t="s">
        <v>1567</v>
      </c>
      <c r="B10" s="34" t="s">
        <v>713</v>
      </c>
      <c r="C10" s="112">
        <v>281996.48479081743</v>
      </c>
      <c r="D10" s="112">
        <v>289059.8394086014</v>
      </c>
      <c r="E10" s="112">
        <v>263936.40819872671</v>
      </c>
      <c r="F10" s="112">
        <v>279288.86593152094</v>
      </c>
      <c r="G10" s="112">
        <v>276659.0246245754</v>
      </c>
      <c r="H10" s="112">
        <v>1114281.5983296665</v>
      </c>
      <c r="I10" s="122">
        <v>-0.17840316916384399</v>
      </c>
      <c r="J10" s="122">
        <v>2.9741483159451363</v>
      </c>
      <c r="K10" s="699" t="s">
        <v>1568</v>
      </c>
      <c r="L10" s="696"/>
      <c r="O10" s="698"/>
      <c r="P10" s="698"/>
      <c r="Q10" s="248"/>
      <c r="R10" s="130"/>
    </row>
    <row r="11" spans="1:18" s="5" customFormat="1" ht="12" customHeight="1">
      <c r="A11" s="11" t="s">
        <v>1571</v>
      </c>
      <c r="B11" s="34"/>
      <c r="C11" s="112"/>
      <c r="D11" s="112"/>
      <c r="E11" s="112"/>
      <c r="F11" s="112"/>
      <c r="G11" s="112"/>
      <c r="H11" s="112"/>
      <c r="I11" s="334"/>
      <c r="J11" s="334"/>
      <c r="K11" s="469" t="s">
        <v>1571</v>
      </c>
    </row>
    <row r="12" spans="1:18" s="5" customFormat="1" ht="12" customHeight="1">
      <c r="A12" s="15" t="s">
        <v>1572</v>
      </c>
      <c r="B12" s="34" t="s">
        <v>315</v>
      </c>
      <c r="C12" s="112">
        <v>333</v>
      </c>
      <c r="D12" s="112">
        <v>333</v>
      </c>
      <c r="E12" s="112">
        <v>333</v>
      </c>
      <c r="F12" s="112">
        <v>333</v>
      </c>
      <c r="G12" s="112">
        <v>333</v>
      </c>
      <c r="H12" s="696" t="s">
        <v>345</v>
      </c>
      <c r="I12" s="106">
        <v>0</v>
      </c>
      <c r="J12" s="696" t="s">
        <v>345</v>
      </c>
      <c r="K12" s="386" t="s">
        <v>1573</v>
      </c>
      <c r="L12" s="696"/>
    </row>
    <row r="13" spans="1:18" s="5" customFormat="1" ht="12" customHeight="1">
      <c r="A13" s="67" t="s">
        <v>1565</v>
      </c>
      <c r="B13" s="34" t="s">
        <v>713</v>
      </c>
      <c r="C13" s="112">
        <v>14275</v>
      </c>
      <c r="D13" s="112">
        <v>15231</v>
      </c>
      <c r="E13" s="112">
        <v>14012</v>
      </c>
      <c r="F13" s="112">
        <v>14030</v>
      </c>
      <c r="G13" s="112">
        <v>14476</v>
      </c>
      <c r="H13" s="112">
        <v>57548</v>
      </c>
      <c r="I13" s="106">
        <v>-7.5632972867966064</v>
      </c>
      <c r="J13" s="106">
        <v>-0.7775996137864446</v>
      </c>
      <c r="K13" s="67" t="s">
        <v>1566</v>
      </c>
    </row>
    <row r="14" spans="1:18" s="5" customFormat="1" ht="12" customHeight="1">
      <c r="A14" s="67" t="s">
        <v>1574</v>
      </c>
      <c r="B14" s="34" t="s">
        <v>713</v>
      </c>
      <c r="C14" s="112">
        <v>74017</v>
      </c>
      <c r="D14" s="112">
        <v>78501</v>
      </c>
      <c r="E14" s="112">
        <v>72164</v>
      </c>
      <c r="F14" s="112">
        <v>72848</v>
      </c>
      <c r="G14" s="112">
        <v>76002</v>
      </c>
      <c r="H14" s="112">
        <v>297530</v>
      </c>
      <c r="I14" s="106">
        <v>-7.8806207917957911</v>
      </c>
      <c r="J14" s="106">
        <v>-1.8243972295823585</v>
      </c>
      <c r="K14" s="67" t="s">
        <v>1570</v>
      </c>
    </row>
    <row r="15" spans="1:18" s="5" customFormat="1" ht="12" customHeight="1">
      <c r="A15" s="67" t="s">
        <v>1575</v>
      </c>
      <c r="B15" s="34" t="s">
        <v>713</v>
      </c>
      <c r="C15" s="112">
        <v>311070</v>
      </c>
      <c r="D15" s="112">
        <v>327057</v>
      </c>
      <c r="E15" s="112">
        <v>302776</v>
      </c>
      <c r="F15" s="112">
        <v>334039</v>
      </c>
      <c r="G15" s="112">
        <v>319867</v>
      </c>
      <c r="H15" s="112">
        <v>1274942</v>
      </c>
      <c r="I15" s="106">
        <v>-2.0985843682530891</v>
      </c>
      <c r="J15" s="106">
        <v>1.9344439762797754</v>
      </c>
      <c r="K15" s="67" t="s">
        <v>1576</v>
      </c>
    </row>
    <row r="16" spans="1:18" s="5" customFormat="1" ht="12" customHeight="1">
      <c r="A16" s="257" t="s">
        <v>1577</v>
      </c>
      <c r="B16" s="34" t="s">
        <v>713</v>
      </c>
      <c r="C16" s="112">
        <v>2430</v>
      </c>
      <c r="D16" s="112">
        <v>2555</v>
      </c>
      <c r="E16" s="112">
        <v>2366</v>
      </c>
      <c r="F16" s="112">
        <v>2610</v>
      </c>
      <c r="G16" s="112">
        <v>2499</v>
      </c>
      <c r="H16" s="112">
        <v>9961</v>
      </c>
      <c r="I16" s="106">
        <v>-2.0950846091861401</v>
      </c>
      <c r="J16" s="106">
        <v>1.944529730836148</v>
      </c>
      <c r="K16" s="700" t="s">
        <v>1578</v>
      </c>
    </row>
    <row r="17" spans="1:12" s="5" customFormat="1" ht="12" customHeight="1">
      <c r="A17" s="11" t="s">
        <v>1579</v>
      </c>
      <c r="B17" s="34"/>
      <c r="C17" s="112"/>
      <c r="D17" s="112"/>
      <c r="E17" s="112"/>
      <c r="F17" s="112"/>
      <c r="G17" s="112"/>
      <c r="H17" s="112"/>
      <c r="I17" s="334"/>
      <c r="J17" s="334"/>
      <c r="K17" s="469" t="s">
        <v>1579</v>
      </c>
    </row>
    <row r="18" spans="1:12" s="5" customFormat="1" ht="12" customHeight="1">
      <c r="A18" s="15" t="s">
        <v>1572</v>
      </c>
      <c r="B18" s="34" t="s">
        <v>315</v>
      </c>
      <c r="C18" s="112">
        <v>120</v>
      </c>
      <c r="D18" s="112">
        <v>120</v>
      </c>
      <c r="E18" s="112">
        <v>120</v>
      </c>
      <c r="F18" s="112">
        <v>120</v>
      </c>
      <c r="G18" s="112">
        <v>120</v>
      </c>
      <c r="H18" s="696" t="s">
        <v>345</v>
      </c>
      <c r="I18" s="106">
        <v>0</v>
      </c>
      <c r="J18" s="696" t="s">
        <v>345</v>
      </c>
      <c r="K18" s="386" t="s">
        <v>1573</v>
      </c>
    </row>
    <row r="19" spans="1:12" s="5" customFormat="1" ht="12" customHeight="1">
      <c r="A19" s="67" t="s">
        <v>1565</v>
      </c>
      <c r="B19" s="34" t="s">
        <v>713</v>
      </c>
      <c r="C19" s="112">
        <v>7565</v>
      </c>
      <c r="D19" s="112">
        <v>8175</v>
      </c>
      <c r="E19" s="112">
        <v>7421</v>
      </c>
      <c r="F19" s="112">
        <v>7174</v>
      </c>
      <c r="G19" s="112">
        <v>7357</v>
      </c>
      <c r="H19" s="112">
        <v>30335</v>
      </c>
      <c r="I19" s="106">
        <v>-0.61744613767735157</v>
      </c>
      <c r="J19" s="106">
        <v>6.6969153388906477</v>
      </c>
      <c r="K19" s="67" t="s">
        <v>1566</v>
      </c>
    </row>
    <row r="20" spans="1:12" s="5" customFormat="1" ht="12" customHeight="1">
      <c r="A20" s="67" t="s">
        <v>1574</v>
      </c>
      <c r="B20" s="34" t="s">
        <v>713</v>
      </c>
      <c r="C20" s="112">
        <v>40094</v>
      </c>
      <c r="D20" s="112">
        <v>43238</v>
      </c>
      <c r="E20" s="112">
        <v>38847</v>
      </c>
      <c r="F20" s="112">
        <v>37464</v>
      </c>
      <c r="G20" s="112">
        <v>38219</v>
      </c>
      <c r="H20" s="112">
        <v>159643</v>
      </c>
      <c r="I20" s="106">
        <v>-1.5760015710919091</v>
      </c>
      <c r="J20" s="106">
        <v>5.8023169503207672</v>
      </c>
      <c r="K20" s="67" t="s">
        <v>1570</v>
      </c>
    </row>
    <row r="21" spans="1:12" s="5" customFormat="1" ht="12" customHeight="1">
      <c r="A21" s="67" t="s">
        <v>1575</v>
      </c>
      <c r="B21" s="34" t="s">
        <v>713</v>
      </c>
      <c r="C21" s="112">
        <v>136269</v>
      </c>
      <c r="D21" s="112">
        <v>141092</v>
      </c>
      <c r="E21" s="112">
        <v>171546</v>
      </c>
      <c r="F21" s="112">
        <v>185687</v>
      </c>
      <c r="G21" s="112">
        <v>175518</v>
      </c>
      <c r="H21" s="112">
        <v>634594</v>
      </c>
      <c r="I21" s="106">
        <v>-17.858778994068572</v>
      </c>
      <c r="J21" s="106">
        <v>-3.5238600550645893</v>
      </c>
      <c r="K21" s="67" t="s">
        <v>1576</v>
      </c>
    </row>
    <row r="22" spans="1:12" s="5" customFormat="1" ht="12" customHeight="1">
      <c r="A22" s="15" t="s">
        <v>1577</v>
      </c>
      <c r="B22" s="34" t="s">
        <v>713</v>
      </c>
      <c r="C22" s="112">
        <v>763</v>
      </c>
      <c r="D22" s="112">
        <v>801</v>
      </c>
      <c r="E22" s="112">
        <v>746</v>
      </c>
      <c r="F22" s="112">
        <v>809</v>
      </c>
      <c r="G22" s="112">
        <v>765</v>
      </c>
      <c r="H22" s="112">
        <v>3119</v>
      </c>
      <c r="I22" s="244">
        <v>5.532503457814661</v>
      </c>
      <c r="J22" s="244">
        <v>8.5624782457361643</v>
      </c>
      <c r="K22" s="386" t="s">
        <v>1578</v>
      </c>
    </row>
    <row r="23" spans="1:12" s="5" customFormat="1" ht="12" customHeight="1">
      <c r="A23" s="11" t="s">
        <v>1580</v>
      </c>
      <c r="B23" s="34"/>
      <c r="C23" s="112"/>
      <c r="D23" s="112"/>
      <c r="E23" s="112"/>
      <c r="F23" s="112"/>
      <c r="G23" s="112"/>
      <c r="H23" s="112"/>
      <c r="I23" s="21"/>
      <c r="J23" s="21"/>
      <c r="K23" s="469" t="s">
        <v>1580</v>
      </c>
    </row>
    <row r="24" spans="1:12" s="5" customFormat="1" ht="12" customHeight="1">
      <c r="A24" s="15" t="s">
        <v>1572</v>
      </c>
      <c r="B24" s="34" t="s">
        <v>315</v>
      </c>
      <c r="C24" s="112">
        <v>24</v>
      </c>
      <c r="D24" s="112">
        <v>24</v>
      </c>
      <c r="E24" s="112">
        <v>24</v>
      </c>
      <c r="F24" s="112">
        <v>24</v>
      </c>
      <c r="G24" s="112">
        <v>24</v>
      </c>
      <c r="H24" s="696" t="s">
        <v>345</v>
      </c>
      <c r="I24" s="106">
        <v>0</v>
      </c>
      <c r="J24" s="696" t="s">
        <v>345</v>
      </c>
      <c r="K24" s="386" t="s">
        <v>1573</v>
      </c>
      <c r="L24" s="696"/>
    </row>
    <row r="25" spans="1:12" s="5" customFormat="1" ht="12" customHeight="1">
      <c r="A25" s="67" t="s">
        <v>1565</v>
      </c>
      <c r="B25" s="34" t="s">
        <v>713</v>
      </c>
      <c r="C25" s="112">
        <v>1640</v>
      </c>
      <c r="D25" s="112">
        <v>1702</v>
      </c>
      <c r="E25" s="112">
        <v>1616</v>
      </c>
      <c r="F25" s="112">
        <v>1645</v>
      </c>
      <c r="G25" s="112">
        <v>1616</v>
      </c>
      <c r="H25" s="112">
        <v>6603</v>
      </c>
      <c r="I25" s="106">
        <v>-6.4460924130062756</v>
      </c>
      <c r="J25" s="106">
        <v>-0.24172835775796947</v>
      </c>
      <c r="K25" s="67" t="s">
        <v>1566</v>
      </c>
    </row>
    <row r="26" spans="1:12" s="5" customFormat="1" ht="12" customHeight="1">
      <c r="A26" s="67" t="s">
        <v>1574</v>
      </c>
      <c r="B26" s="34" t="s">
        <v>713</v>
      </c>
      <c r="C26" s="112">
        <v>3851</v>
      </c>
      <c r="D26" s="112">
        <v>3959</v>
      </c>
      <c r="E26" s="112">
        <v>3685</v>
      </c>
      <c r="F26" s="112">
        <v>3762</v>
      </c>
      <c r="G26" s="112">
        <v>3687</v>
      </c>
      <c r="H26" s="112">
        <v>15257</v>
      </c>
      <c r="I26" s="106">
        <v>-10.421028146080484</v>
      </c>
      <c r="J26" s="106">
        <v>-4.5662100456620998</v>
      </c>
      <c r="K26" s="67" t="s">
        <v>1570</v>
      </c>
    </row>
    <row r="27" spans="1:12" s="5" customFormat="1" ht="12" customHeight="1">
      <c r="A27" s="67" t="s">
        <v>1575</v>
      </c>
      <c r="B27" s="34" t="s">
        <v>713</v>
      </c>
      <c r="C27" s="112">
        <v>25181</v>
      </c>
      <c r="D27" s="112">
        <v>26920</v>
      </c>
      <c r="E27" s="112">
        <v>24910</v>
      </c>
      <c r="F27" s="112">
        <v>27388</v>
      </c>
      <c r="G27" s="112">
        <v>26025</v>
      </c>
      <c r="H27" s="112">
        <v>104399</v>
      </c>
      <c r="I27" s="106">
        <v>-4.5451099317664898</v>
      </c>
      <c r="J27" s="106">
        <v>1.2079144571655698</v>
      </c>
      <c r="K27" s="67" t="s">
        <v>1576</v>
      </c>
    </row>
    <row r="28" spans="1:12" s="5" customFormat="1" ht="12" customHeight="1" thickBot="1">
      <c r="A28" s="15" t="s">
        <v>1577</v>
      </c>
      <c r="B28" s="34" t="s">
        <v>713</v>
      </c>
      <c r="C28" s="112">
        <v>109</v>
      </c>
      <c r="D28" s="112">
        <v>116</v>
      </c>
      <c r="E28" s="112">
        <v>108</v>
      </c>
      <c r="F28" s="112">
        <v>116</v>
      </c>
      <c r="G28" s="112">
        <v>112</v>
      </c>
      <c r="H28" s="112">
        <v>449</v>
      </c>
      <c r="I28" s="244">
        <v>-4.3859649122807012</v>
      </c>
      <c r="J28" s="244">
        <v>-8.1799591002044991</v>
      </c>
      <c r="K28" s="386" t="s">
        <v>1578</v>
      </c>
    </row>
    <row r="29" spans="1:12" s="5" customFormat="1" ht="12" customHeight="1" thickBot="1">
      <c r="B29" s="901" t="s">
        <v>561</v>
      </c>
      <c r="C29" s="901" t="s">
        <v>374</v>
      </c>
      <c r="D29" s="901"/>
      <c r="E29" s="901"/>
      <c r="F29" s="901"/>
      <c r="G29" s="901"/>
      <c r="H29" s="983" t="s">
        <v>1581</v>
      </c>
      <c r="I29" s="901" t="s">
        <v>524</v>
      </c>
      <c r="J29" s="901"/>
      <c r="K29" s="280"/>
    </row>
    <row r="30" spans="1:12" s="5" customFormat="1" ht="21" customHeight="1" thickBot="1">
      <c r="B30" s="901"/>
      <c r="C30" s="12" t="s">
        <v>526</v>
      </c>
      <c r="D30" s="12" t="s">
        <v>679</v>
      </c>
      <c r="E30" s="12" t="s">
        <v>704</v>
      </c>
      <c r="F30" s="12" t="s">
        <v>681</v>
      </c>
      <c r="G30" s="12" t="s">
        <v>1582</v>
      </c>
      <c r="H30" s="983"/>
      <c r="I30" s="701" t="s">
        <v>377</v>
      </c>
      <c r="J30" s="311" t="s">
        <v>705</v>
      </c>
      <c r="K30" s="280"/>
    </row>
    <row r="31" spans="1:12" s="385" customFormat="1" ht="12" customHeight="1">
      <c r="A31" s="41" t="s">
        <v>1583</v>
      </c>
      <c r="B31" s="31"/>
      <c r="C31" s="31"/>
      <c r="D31" s="31"/>
      <c r="E31" s="31"/>
      <c r="F31" s="31"/>
      <c r="G31" s="31"/>
      <c r="H31" s="31"/>
      <c r="I31" s="31"/>
    </row>
    <row r="32" spans="1:12" s="385" customFormat="1" ht="12" customHeight="1">
      <c r="A32" s="41" t="s">
        <v>1584</v>
      </c>
      <c r="B32" s="31"/>
      <c r="C32" s="31"/>
      <c r="D32" s="31"/>
      <c r="E32" s="31"/>
      <c r="F32" s="31"/>
      <c r="G32" s="31"/>
    </row>
    <row r="33" spans="1:16" s="5" customFormat="1" ht="12" customHeight="1">
      <c r="E33" s="221"/>
      <c r="F33" s="221"/>
      <c r="G33" s="221"/>
      <c r="H33" s="221"/>
      <c r="I33" s="696"/>
      <c r="J33" s="221"/>
      <c r="K33" s="221"/>
      <c r="L33" s="221"/>
      <c r="M33" s="280"/>
    </row>
    <row r="34" spans="1:16" s="450" customFormat="1" ht="12" customHeight="1">
      <c r="A34" s="92" t="s">
        <v>141</v>
      </c>
      <c r="B34" s="470"/>
      <c r="C34" s="471"/>
      <c r="D34" s="471"/>
      <c r="E34" s="471"/>
      <c r="F34" s="94"/>
      <c r="G34" s="472"/>
      <c r="H34" s="445"/>
      <c r="I34" s="445"/>
      <c r="J34" s="445"/>
      <c r="K34" s="446"/>
      <c r="L34" s="447"/>
      <c r="M34" s="448"/>
      <c r="N34" s="449"/>
      <c r="O34" s="449"/>
      <c r="P34" s="449"/>
    </row>
    <row r="35" spans="1:16" s="450" customFormat="1" ht="12" customHeight="1">
      <c r="A35" s="53" t="s">
        <v>1585</v>
      </c>
      <c r="B35" s="473"/>
      <c r="C35" s="474"/>
      <c r="D35" s="448"/>
      <c r="E35" s="455"/>
      <c r="F35" s="475"/>
      <c r="G35" s="455"/>
      <c r="H35" s="445"/>
      <c r="I35" s="445"/>
      <c r="J35" s="445"/>
      <c r="L35" s="449"/>
      <c r="M35" s="448"/>
      <c r="N35" s="449"/>
      <c r="O35" s="449"/>
      <c r="P35" s="449"/>
    </row>
    <row r="36" spans="1:16" s="450" customFormat="1" ht="12" customHeight="1">
      <c r="A36" s="53" t="s">
        <v>1586</v>
      </c>
      <c r="B36" s="473"/>
      <c r="C36" s="474"/>
      <c r="D36" s="448"/>
      <c r="E36" s="455"/>
      <c r="F36" s="475"/>
      <c r="G36" s="455"/>
      <c r="H36" s="445"/>
      <c r="I36" s="445"/>
      <c r="J36" s="445"/>
      <c r="L36" s="449"/>
      <c r="M36" s="448"/>
      <c r="N36" s="449"/>
      <c r="O36" s="449"/>
      <c r="P36" s="449"/>
    </row>
    <row r="37" spans="1:16" s="450" customFormat="1" ht="12" customHeight="1">
      <c r="A37" s="53" t="s">
        <v>1587</v>
      </c>
      <c r="B37" s="473"/>
      <c r="C37" s="474"/>
      <c r="D37" s="448"/>
      <c r="E37" s="455"/>
      <c r="F37" s="475"/>
      <c r="G37" s="455"/>
      <c r="H37" s="455"/>
      <c r="I37" s="446"/>
      <c r="J37" s="446"/>
      <c r="L37" s="449"/>
      <c r="M37" s="448"/>
      <c r="N37" s="449"/>
      <c r="O37" s="449"/>
      <c r="P37" s="449"/>
    </row>
    <row r="38" spans="1:16" s="450" customFormat="1" ht="12" customHeight="1">
      <c r="A38" s="53" t="s">
        <v>1588</v>
      </c>
      <c r="B38" s="473"/>
      <c r="C38" s="474"/>
      <c r="D38" s="448"/>
      <c r="E38" s="455"/>
      <c r="F38" s="475"/>
      <c r="G38" s="455"/>
      <c r="H38" s="455"/>
      <c r="I38" s="446"/>
      <c r="J38" s="446"/>
      <c r="L38" s="449"/>
      <c r="M38" s="448"/>
      <c r="N38" s="449"/>
      <c r="O38" s="449"/>
      <c r="P38" s="449"/>
    </row>
    <row r="39" spans="1:16" s="5" customFormat="1">
      <c r="C39" s="248"/>
      <c r="D39" s="248"/>
      <c r="E39" s="248"/>
      <c r="F39" s="702"/>
      <c r="G39" s="702"/>
      <c r="H39" s="703"/>
      <c r="I39" s="704"/>
      <c r="J39" s="704"/>
      <c r="K39" s="280"/>
    </row>
    <row r="40" spans="1:16" s="5" customFormat="1">
      <c r="K40" s="280"/>
    </row>
  </sheetData>
  <mergeCells count="10">
    <mergeCell ref="B29:B30"/>
    <mergeCell ref="C29:G29"/>
    <mergeCell ref="H29:H30"/>
    <mergeCell ref="I29:J29"/>
    <mergeCell ref="A1:K1"/>
    <mergeCell ref="A2:K2"/>
    <mergeCell ref="B4:B5"/>
    <mergeCell ref="C4:G4"/>
    <mergeCell ref="H4:H5"/>
    <mergeCell ref="I4:J4"/>
  </mergeCells>
  <hyperlinks>
    <hyperlink ref="A7" r:id="rId1" display="Passageiros transportados    " xr:uid="{3B883E9F-F708-4B59-8B46-0B4FFDB4A7D1}"/>
    <hyperlink ref="A35" r:id="rId2" xr:uid="{C47B3C3B-BD05-4B70-B098-000DCCA30B4E}"/>
    <hyperlink ref="A36" r:id="rId3" xr:uid="{DDEE061D-A7E3-4966-85A0-CAFC0749A35B}"/>
    <hyperlink ref="A8" r:id="rId4" display="  Tráfego suburbano    " xr:uid="{5EF46428-3563-4DAD-BC6F-931F2FD8948C}"/>
    <hyperlink ref="K8" r:id="rId5" xr:uid="{265A95C0-CD73-437E-85FF-8E3BBBBD73EF}"/>
    <hyperlink ref="A9" r:id="rId6" display="Passageiros-Km    " xr:uid="{55F6A736-46AC-45F9-A430-24D45B3753F3}"/>
    <hyperlink ref="A10" r:id="rId7" display="  Tráfego suburbano    " xr:uid="{5821AEF0-3C36-4C40-B8AC-58C17C65F1E3}"/>
    <hyperlink ref="K10" r:id="rId8" xr:uid="{93A20BFD-7E84-441B-A29F-51275384345D}"/>
    <hyperlink ref="A37" r:id="rId9" xr:uid="{082CFABD-8F00-43A3-9A65-B77BACF50732}"/>
    <hyperlink ref="A13" r:id="rId10" xr:uid="{28899797-FA9B-4A43-86A0-11575DD36804}"/>
    <hyperlink ref="A19" r:id="rId11" xr:uid="{54E034AC-2832-43C8-A9A7-8DD76D9E3F7B}"/>
    <hyperlink ref="A25" r:id="rId12" xr:uid="{E7CD2BA5-3BB9-4A2C-855B-CFCC8EB1AEFD}"/>
    <hyperlink ref="K13" r:id="rId13" xr:uid="{0478BD1A-9E73-40F1-AEE3-D14246CB2060}"/>
    <hyperlink ref="K19" r:id="rId14" xr:uid="{39F224E8-8E18-4530-A779-98560AEE0567}"/>
    <hyperlink ref="K25" r:id="rId15" xr:uid="{688782FA-1094-47AF-B893-FD5063592F7A}"/>
    <hyperlink ref="A14" r:id="rId16" xr:uid="{9F3BA04D-ACD9-43F6-BC5F-B2F297FEF90E}"/>
    <hyperlink ref="A20" r:id="rId17" xr:uid="{01DCA014-A6C3-4C7F-A01B-196A22A20D7E}"/>
    <hyperlink ref="A26" r:id="rId18" xr:uid="{A04ECC55-96FF-464A-B05E-D6BFC365019F}"/>
    <hyperlink ref="K14" r:id="rId19" xr:uid="{6A512453-0897-49AA-8BA4-20A862C235E4}"/>
    <hyperlink ref="K20" r:id="rId20" xr:uid="{EA997AF8-17A2-4D82-8AD1-B54E60D73E6E}"/>
    <hyperlink ref="K26" r:id="rId21" xr:uid="{ECFF4E86-D854-42F8-8DE5-7CC1D978E9D1}"/>
    <hyperlink ref="A15" r:id="rId22" display="Lugares-Km oferecidos    " xr:uid="{F0DBAE1C-4D23-4A70-8D3F-B9477668790E}"/>
    <hyperlink ref="A21" r:id="rId23" display="Lugares-Km oferecidos    " xr:uid="{BE33C9BD-4FD4-4B89-A299-719F09210E89}"/>
    <hyperlink ref="A27" r:id="rId24" display="Lugares-Km oferecidos    " xr:uid="{47ED2D9C-249C-486C-893D-AFE6150070EA}"/>
    <hyperlink ref="K15" r:id="rId25" xr:uid="{AB55B242-EE89-482B-9447-4D85E112584A}"/>
    <hyperlink ref="K21" r:id="rId26" xr:uid="{45F28ABA-54AF-48B6-9F0E-8DC64AA0D3E9}"/>
    <hyperlink ref="K27" r:id="rId27" xr:uid="{E47A795A-3A21-45B1-A120-0015EE97F186}"/>
    <hyperlink ref="A38" r:id="rId28" xr:uid="{483A85B5-84F0-4EB1-A134-3C42DC9C641D}"/>
    <hyperlink ref="K7" r:id="rId29" display="Passageiros transportados    " xr:uid="{1DE126B8-0673-4C5D-A976-A322FDE01AAA}"/>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E90BC-54ED-4E3E-8129-DFC23F33FFE8}">
  <dimension ref="A1:P50"/>
  <sheetViews>
    <sheetView showGridLines="0" workbookViewId="0">
      <selection sqref="A1:K1"/>
    </sheetView>
  </sheetViews>
  <sheetFormatPr defaultColWidth="9.140625" defaultRowHeight="11.25"/>
  <cols>
    <col min="1" max="1" width="23.140625" style="199" customWidth="1"/>
    <col min="2" max="2" width="6.140625" style="234" customWidth="1"/>
    <col min="3" max="7" width="9" style="199" customWidth="1"/>
    <col min="8" max="10" width="9.85546875" style="199" customWidth="1"/>
    <col min="11" max="11" width="23.140625" style="365" customWidth="1"/>
    <col min="12" max="16384" width="9.140625" style="199"/>
  </cols>
  <sheetData>
    <row r="1" spans="1:12" ht="12" customHeight="1">
      <c r="A1" s="946" t="s">
        <v>1621</v>
      </c>
      <c r="B1" s="946"/>
      <c r="C1" s="946"/>
      <c r="D1" s="946"/>
      <c r="E1" s="946"/>
      <c r="F1" s="946"/>
      <c r="G1" s="946"/>
      <c r="H1" s="946"/>
      <c r="I1" s="946"/>
      <c r="J1" s="946"/>
      <c r="K1" s="946"/>
    </row>
    <row r="2" spans="1:12" s="365" customFormat="1" ht="12" customHeight="1">
      <c r="A2" s="947" t="s">
        <v>1622</v>
      </c>
      <c r="B2" s="947"/>
      <c r="C2" s="947"/>
      <c r="D2" s="947"/>
      <c r="E2" s="947"/>
      <c r="F2" s="947"/>
      <c r="G2" s="947"/>
      <c r="H2" s="947"/>
      <c r="I2" s="947"/>
      <c r="J2" s="947"/>
      <c r="K2" s="947"/>
    </row>
    <row r="3" spans="1:12" ht="12" customHeight="1" thickBot="1"/>
    <row r="4" spans="1:12" s="5" customFormat="1" ht="12" customHeight="1" thickBot="1">
      <c r="B4" s="901" t="s">
        <v>535</v>
      </c>
      <c r="C4" s="901" t="s">
        <v>310</v>
      </c>
      <c r="D4" s="901"/>
      <c r="E4" s="901"/>
      <c r="F4" s="901"/>
      <c r="G4" s="901"/>
      <c r="H4" s="983" t="s">
        <v>1623</v>
      </c>
      <c r="I4" s="901" t="s">
        <v>88</v>
      </c>
      <c r="J4" s="901"/>
      <c r="K4" s="737"/>
    </row>
    <row r="5" spans="1:12" s="5" customFormat="1" ht="21" customHeight="1" thickBot="1">
      <c r="B5" s="901"/>
      <c r="C5" s="12" t="s">
        <v>489</v>
      </c>
      <c r="D5" s="12" t="s">
        <v>490</v>
      </c>
      <c r="E5" s="12" t="s">
        <v>679</v>
      </c>
      <c r="F5" s="12" t="s">
        <v>680</v>
      </c>
      <c r="G5" s="12" t="s">
        <v>681</v>
      </c>
      <c r="H5" s="983"/>
      <c r="I5" s="738" t="s">
        <v>94</v>
      </c>
      <c r="J5" s="202" t="s">
        <v>1624</v>
      </c>
      <c r="K5" s="280"/>
    </row>
    <row r="6" spans="1:12" s="5" customFormat="1" ht="12" customHeight="1">
      <c r="A6" s="11" t="s">
        <v>1625</v>
      </c>
      <c r="B6" s="34"/>
      <c r="C6" s="7"/>
      <c r="D6" s="7"/>
      <c r="E6" s="7"/>
      <c r="F6" s="7"/>
      <c r="G6" s="7"/>
      <c r="H6" s="7"/>
      <c r="I6" s="7"/>
      <c r="J6" s="7"/>
      <c r="K6" s="469" t="s">
        <v>1626</v>
      </c>
    </row>
    <row r="7" spans="1:12" s="5" customFormat="1" ht="12" customHeight="1">
      <c r="A7" s="67" t="s">
        <v>1627</v>
      </c>
      <c r="B7" s="34" t="s">
        <v>315</v>
      </c>
      <c r="C7" s="119">
        <v>0</v>
      </c>
      <c r="D7" s="119">
        <v>0</v>
      </c>
      <c r="E7" s="119">
        <v>0</v>
      </c>
      <c r="F7" s="119">
        <v>0</v>
      </c>
      <c r="G7" s="119">
        <v>0</v>
      </c>
      <c r="H7" s="127">
        <v>0</v>
      </c>
      <c r="I7" s="739" t="s">
        <v>1247</v>
      </c>
      <c r="J7" s="739" t="s">
        <v>1247</v>
      </c>
      <c r="K7" s="67" t="s">
        <v>1628</v>
      </c>
    </row>
    <row r="8" spans="1:12" s="5" customFormat="1" ht="12" customHeight="1">
      <c r="A8" s="67" t="s">
        <v>1629</v>
      </c>
      <c r="B8" s="34" t="s">
        <v>315</v>
      </c>
      <c r="C8" s="119">
        <v>2585</v>
      </c>
      <c r="D8" s="119">
        <v>3646</v>
      </c>
      <c r="E8" s="119">
        <v>1854</v>
      </c>
      <c r="F8" s="119">
        <v>674</v>
      </c>
      <c r="G8" s="119">
        <v>509</v>
      </c>
      <c r="H8" s="119">
        <v>9268</v>
      </c>
      <c r="I8" s="106">
        <v>26.840039254170755</v>
      </c>
      <c r="J8" s="106">
        <v>-3.1556948798328106</v>
      </c>
      <c r="K8" s="67" t="s">
        <v>1630</v>
      </c>
    </row>
    <row r="9" spans="1:12" s="5" customFormat="1" ht="12" customHeight="1">
      <c r="A9" s="67" t="s">
        <v>1631</v>
      </c>
      <c r="B9" s="34" t="s">
        <v>315</v>
      </c>
      <c r="C9" s="119">
        <v>21023</v>
      </c>
      <c r="D9" s="119">
        <v>17032</v>
      </c>
      <c r="E9" s="119">
        <v>15222</v>
      </c>
      <c r="F9" s="119">
        <v>12214</v>
      </c>
      <c r="G9" s="119">
        <v>11777</v>
      </c>
      <c r="H9" s="119">
        <v>77268</v>
      </c>
      <c r="I9" s="106">
        <v>32.245077687614014</v>
      </c>
      <c r="J9" s="106">
        <v>46.582436970007393</v>
      </c>
      <c r="K9" s="67" t="s">
        <v>1632</v>
      </c>
    </row>
    <row r="10" spans="1:12" s="5" customFormat="1" ht="12" customHeight="1">
      <c r="A10" s="67" t="s">
        <v>1633</v>
      </c>
      <c r="B10" s="34" t="s">
        <v>315</v>
      </c>
      <c r="C10" s="119">
        <v>12420</v>
      </c>
      <c r="D10" s="119">
        <v>11716</v>
      </c>
      <c r="E10" s="119">
        <v>9520</v>
      </c>
      <c r="F10" s="119">
        <v>7731</v>
      </c>
      <c r="G10" s="119">
        <v>7129</v>
      </c>
      <c r="H10" s="119">
        <v>48516</v>
      </c>
      <c r="I10" s="739" t="s">
        <v>1247</v>
      </c>
      <c r="J10" s="739" t="s">
        <v>1247</v>
      </c>
      <c r="K10" s="67" t="s">
        <v>1634</v>
      </c>
    </row>
    <row r="11" spans="1:12" s="5" customFormat="1" ht="12" customHeight="1">
      <c r="A11" s="67" t="s">
        <v>1635</v>
      </c>
      <c r="B11" s="34" t="s">
        <v>315</v>
      </c>
      <c r="C11" s="119">
        <v>1850868</v>
      </c>
      <c r="D11" s="119">
        <v>1702025</v>
      </c>
      <c r="E11" s="119">
        <v>1706422</v>
      </c>
      <c r="F11" s="119">
        <v>1637524</v>
      </c>
      <c r="G11" s="119">
        <v>1668117</v>
      </c>
      <c r="H11" s="119">
        <v>8564956</v>
      </c>
      <c r="I11" s="106">
        <v>-0.87839466172540659</v>
      </c>
      <c r="J11" s="106">
        <v>-0.96734530302991761</v>
      </c>
      <c r="K11" s="67" t="s">
        <v>1636</v>
      </c>
    </row>
    <row r="12" spans="1:12" s="5" customFormat="1" ht="12" customHeight="1">
      <c r="A12" s="67" t="s">
        <v>1637</v>
      </c>
      <c r="B12" s="34" t="s">
        <v>315</v>
      </c>
      <c r="C12" s="119">
        <v>54862</v>
      </c>
      <c r="D12" s="119">
        <v>40145</v>
      </c>
      <c r="E12" s="119">
        <v>28982</v>
      </c>
      <c r="F12" s="119">
        <v>22471</v>
      </c>
      <c r="G12" s="119">
        <v>20667</v>
      </c>
      <c r="H12" s="119">
        <v>167127</v>
      </c>
      <c r="I12" s="106">
        <v>0.65867933875199536</v>
      </c>
      <c r="J12" s="106">
        <v>-4.524499134518158</v>
      </c>
      <c r="K12" s="67" t="s">
        <v>1638</v>
      </c>
    </row>
    <row r="13" spans="1:12" s="5" customFormat="1" ht="12" customHeight="1">
      <c r="A13" s="67" t="s">
        <v>1639</v>
      </c>
      <c r="B13" s="34" t="s">
        <v>315</v>
      </c>
      <c r="C13" s="119">
        <v>167087</v>
      </c>
      <c r="D13" s="119">
        <v>110051</v>
      </c>
      <c r="E13" s="119">
        <v>54897</v>
      </c>
      <c r="F13" s="119">
        <v>40744</v>
      </c>
      <c r="G13" s="119">
        <v>30905</v>
      </c>
      <c r="H13" s="119">
        <v>403684</v>
      </c>
      <c r="I13" s="106">
        <v>19.261818259684084</v>
      </c>
      <c r="J13" s="106">
        <v>10.482727665840134</v>
      </c>
      <c r="K13" s="67" t="s">
        <v>1639</v>
      </c>
    </row>
    <row r="14" spans="1:12" s="5" customFormat="1" ht="12" customHeight="1">
      <c r="A14" s="67" t="s">
        <v>1640</v>
      </c>
      <c r="B14" s="34" t="s">
        <v>315</v>
      </c>
      <c r="C14" s="119">
        <v>8481</v>
      </c>
      <c r="D14" s="119">
        <v>8037</v>
      </c>
      <c r="E14" s="119">
        <v>5770</v>
      </c>
      <c r="F14" s="119">
        <v>5550</v>
      </c>
      <c r="G14" s="119">
        <v>3890</v>
      </c>
      <c r="H14" s="119">
        <v>31728</v>
      </c>
      <c r="I14" s="106">
        <v>-12.440635969440429</v>
      </c>
      <c r="J14" s="106">
        <v>-17.377151636676128</v>
      </c>
      <c r="K14" s="67" t="s">
        <v>1641</v>
      </c>
    </row>
    <row r="15" spans="1:12" s="5" customFormat="1" ht="12" customHeight="1">
      <c r="A15" s="11" t="s">
        <v>1642</v>
      </c>
      <c r="B15" s="34"/>
      <c r="C15" s="740"/>
      <c r="D15" s="740"/>
      <c r="E15" s="740"/>
      <c r="F15" s="740"/>
      <c r="G15" s="740"/>
      <c r="H15" s="740"/>
      <c r="I15" s="106"/>
      <c r="J15" s="106"/>
      <c r="K15" s="469" t="s">
        <v>1643</v>
      </c>
      <c r="L15" s="505"/>
    </row>
    <row r="16" spans="1:12" s="5" customFormat="1" ht="12" customHeight="1">
      <c r="A16" s="67" t="s">
        <v>1627</v>
      </c>
      <c r="B16" s="34" t="s">
        <v>315</v>
      </c>
      <c r="C16" s="119">
        <v>0</v>
      </c>
      <c r="D16" s="119">
        <v>0</v>
      </c>
      <c r="E16" s="119">
        <v>0</v>
      </c>
      <c r="F16" s="119">
        <v>0</v>
      </c>
      <c r="G16" s="119">
        <v>0</v>
      </c>
      <c r="H16" s="127">
        <v>0</v>
      </c>
      <c r="I16" s="739" t="s">
        <v>1247</v>
      </c>
      <c r="J16" s="739" t="s">
        <v>1247</v>
      </c>
      <c r="K16" s="67" t="s">
        <v>1628</v>
      </c>
    </row>
    <row r="17" spans="1:16" s="5" customFormat="1" ht="12" customHeight="1">
      <c r="A17" s="67" t="s">
        <v>1631</v>
      </c>
      <c r="B17" s="34" t="s">
        <v>315</v>
      </c>
      <c r="C17" s="119">
        <v>4700</v>
      </c>
      <c r="D17" s="119">
        <v>3747</v>
      </c>
      <c r="E17" s="119">
        <v>3256</v>
      </c>
      <c r="F17" s="119">
        <v>2704</v>
      </c>
      <c r="G17" s="119">
        <v>2623</v>
      </c>
      <c r="H17" s="119">
        <v>17030</v>
      </c>
      <c r="I17" s="106">
        <v>32.20815752461322</v>
      </c>
      <c r="J17" s="106">
        <v>52.012853699901804</v>
      </c>
      <c r="K17" s="67" t="s">
        <v>1632</v>
      </c>
    </row>
    <row r="18" spans="1:16" s="5" customFormat="1" ht="12" customHeight="1">
      <c r="A18" s="67" t="s">
        <v>1635</v>
      </c>
      <c r="B18" s="34" t="s">
        <v>315</v>
      </c>
      <c r="C18" s="119">
        <v>4798</v>
      </c>
      <c r="D18" s="119">
        <v>3836</v>
      </c>
      <c r="E18" s="119">
        <v>3947</v>
      </c>
      <c r="F18" s="119">
        <v>3613</v>
      </c>
      <c r="G18" s="119">
        <v>3324</v>
      </c>
      <c r="H18" s="119">
        <v>19518</v>
      </c>
      <c r="I18" s="106">
        <v>-28.162898637520588</v>
      </c>
      <c r="J18" s="106">
        <v>-17.356141762289877</v>
      </c>
      <c r="K18" s="67" t="s">
        <v>1636</v>
      </c>
    </row>
    <row r="19" spans="1:16" s="5" customFormat="1" ht="12" customHeight="1">
      <c r="A19" s="67" t="s">
        <v>1637</v>
      </c>
      <c r="B19" s="34" t="s">
        <v>315</v>
      </c>
      <c r="C19" s="119">
        <v>19520</v>
      </c>
      <c r="D19" s="119">
        <v>12943</v>
      </c>
      <c r="E19" s="119">
        <v>9507</v>
      </c>
      <c r="F19" s="119">
        <v>7672</v>
      </c>
      <c r="G19" s="119">
        <v>8546</v>
      </c>
      <c r="H19" s="119">
        <v>58188</v>
      </c>
      <c r="I19" s="106">
        <v>-1.0794101251710333</v>
      </c>
      <c r="J19" s="106">
        <v>-10.235564537278435</v>
      </c>
      <c r="K19" s="67" t="s">
        <v>1638</v>
      </c>
    </row>
    <row r="20" spans="1:16" s="5" customFormat="1" ht="12" customHeight="1" thickBot="1">
      <c r="A20" s="67" t="s">
        <v>1640</v>
      </c>
      <c r="B20" s="34" t="s">
        <v>315</v>
      </c>
      <c r="C20" s="119">
        <v>634</v>
      </c>
      <c r="D20" s="119">
        <v>581</v>
      </c>
      <c r="E20" s="119">
        <v>455</v>
      </c>
      <c r="F20" s="119">
        <v>569</v>
      </c>
      <c r="G20" s="119">
        <v>344</v>
      </c>
      <c r="H20" s="119">
        <v>2583</v>
      </c>
      <c r="I20" s="106">
        <v>8.5616438356164384</v>
      </c>
      <c r="J20" s="106">
        <v>-21.297989031078611</v>
      </c>
      <c r="K20" s="67" t="s">
        <v>1641</v>
      </c>
    </row>
    <row r="21" spans="1:16" s="5" customFormat="1" ht="12" customHeight="1" thickBot="1">
      <c r="A21" s="741"/>
      <c r="B21" s="901" t="s">
        <v>561</v>
      </c>
      <c r="C21" s="901" t="s">
        <v>374</v>
      </c>
      <c r="D21" s="901"/>
      <c r="E21" s="901"/>
      <c r="F21" s="901"/>
      <c r="G21" s="901"/>
      <c r="H21" s="983" t="s">
        <v>1644</v>
      </c>
      <c r="I21" s="901" t="s">
        <v>524</v>
      </c>
      <c r="J21" s="901"/>
      <c r="K21" s="742"/>
    </row>
    <row r="22" spans="1:16" s="5" customFormat="1" ht="21" customHeight="1" thickBot="1">
      <c r="A22" s="741"/>
      <c r="B22" s="901"/>
      <c r="C22" s="12" t="s">
        <v>525</v>
      </c>
      <c r="D22" s="12" t="s">
        <v>526</v>
      </c>
      <c r="E22" s="12" t="s">
        <v>679</v>
      </c>
      <c r="F22" s="12" t="s">
        <v>704</v>
      </c>
      <c r="G22" s="12" t="s">
        <v>681</v>
      </c>
      <c r="H22" s="983"/>
      <c r="I22" s="701" t="s">
        <v>377</v>
      </c>
      <c r="J22" s="311" t="s">
        <v>705</v>
      </c>
      <c r="K22" s="280"/>
    </row>
    <row r="23" spans="1:16" s="385" customFormat="1" ht="12" customHeight="1">
      <c r="A23" s="41" t="s">
        <v>1645</v>
      </c>
      <c r="B23" s="31"/>
      <c r="C23" s="31"/>
      <c r="D23" s="31"/>
      <c r="E23" s="31"/>
      <c r="F23" s="31"/>
      <c r="G23" s="31"/>
      <c r="I23" s="31"/>
    </row>
    <row r="24" spans="1:16" s="385" customFormat="1" ht="12" customHeight="1">
      <c r="A24" s="41" t="s">
        <v>1646</v>
      </c>
      <c r="B24" s="31"/>
      <c r="C24" s="31"/>
      <c r="D24" s="31"/>
      <c r="E24" s="31"/>
      <c r="F24" s="31"/>
      <c r="G24" s="31"/>
      <c r="H24" s="31"/>
    </row>
    <row r="25" spans="1:16" s="5" customFormat="1" ht="12" customHeight="1">
      <c r="A25" s="7"/>
      <c r="E25" s="221"/>
      <c r="F25" s="221"/>
      <c r="G25" s="221"/>
      <c r="H25" s="221"/>
      <c r="J25" s="221"/>
      <c r="K25" s="743"/>
      <c r="L25" s="221"/>
      <c r="M25" s="280"/>
    </row>
    <row r="26" spans="1:16" s="450" customFormat="1" ht="12" customHeight="1">
      <c r="A26" s="92" t="s">
        <v>141</v>
      </c>
      <c r="B26" s="470"/>
      <c r="C26" s="471"/>
      <c r="D26" s="471"/>
      <c r="E26" s="471"/>
      <c r="F26" s="94"/>
      <c r="G26" s="472"/>
      <c r="H26" s="472"/>
      <c r="I26" s="446"/>
      <c r="J26" s="445"/>
      <c r="K26" s="730"/>
      <c r="L26" s="447"/>
      <c r="M26" s="448"/>
      <c r="N26" s="449"/>
      <c r="O26" s="449"/>
      <c r="P26" s="449"/>
    </row>
    <row r="27" spans="1:16" s="450" customFormat="1" ht="12" customHeight="1">
      <c r="A27" s="53" t="s">
        <v>1647</v>
      </c>
      <c r="B27" s="473"/>
      <c r="C27" s="474"/>
      <c r="D27" s="448"/>
      <c r="E27" s="455"/>
      <c r="F27" s="475"/>
      <c r="G27" s="455"/>
      <c r="H27" s="455"/>
      <c r="I27" s="446"/>
      <c r="J27" s="446"/>
      <c r="K27" s="736"/>
      <c r="L27" s="449"/>
      <c r="M27" s="448"/>
      <c r="N27" s="449"/>
      <c r="O27" s="449"/>
      <c r="P27" s="449"/>
    </row>
    <row r="28" spans="1:16" s="450" customFormat="1" ht="12" customHeight="1">
      <c r="A28" s="53" t="s">
        <v>1648</v>
      </c>
      <c r="B28" s="473"/>
      <c r="C28" s="474"/>
      <c r="D28" s="448"/>
      <c r="E28" s="455"/>
      <c r="F28" s="475"/>
      <c r="G28" s="455"/>
      <c r="H28" s="455"/>
      <c r="I28" s="446"/>
      <c r="J28" s="446"/>
      <c r="K28" s="736"/>
      <c r="L28" s="449"/>
      <c r="M28" s="448"/>
      <c r="N28" s="449"/>
      <c r="O28" s="449"/>
      <c r="P28" s="449"/>
    </row>
    <row r="29" spans="1:16" s="5" customFormat="1">
      <c r="B29" s="233"/>
      <c r="K29" s="280"/>
    </row>
    <row r="30" spans="1:16" s="5" customFormat="1">
      <c r="B30" s="233"/>
      <c r="K30" s="280"/>
    </row>
    <row r="31" spans="1:16" s="5" customFormat="1">
      <c r="K31" s="280"/>
    </row>
    <row r="32" spans="1:16" s="5" customFormat="1">
      <c r="K32" s="280"/>
    </row>
    <row r="33" spans="11:11" s="5" customFormat="1">
      <c r="K33" s="280"/>
    </row>
    <row r="34" spans="11:11" s="5" customFormat="1">
      <c r="K34" s="280"/>
    </row>
    <row r="35" spans="11:11" s="5" customFormat="1">
      <c r="K35" s="280"/>
    </row>
    <row r="36" spans="11:11" s="5" customFormat="1">
      <c r="K36" s="280"/>
    </row>
    <row r="37" spans="11:11" s="5" customFormat="1">
      <c r="K37" s="280"/>
    </row>
    <row r="38" spans="11:11" s="5" customFormat="1">
      <c r="K38" s="280"/>
    </row>
    <row r="39" spans="11:11" s="5" customFormat="1">
      <c r="K39" s="280"/>
    </row>
    <row r="40" spans="11:11" s="5" customFormat="1">
      <c r="K40" s="280"/>
    </row>
    <row r="41" spans="11:11" s="5" customFormat="1">
      <c r="K41" s="280"/>
    </row>
    <row r="42" spans="11:11" s="5" customFormat="1">
      <c r="K42" s="280"/>
    </row>
    <row r="43" spans="11:11" s="5" customFormat="1">
      <c r="K43" s="280"/>
    </row>
    <row r="44" spans="11:11" s="5" customFormat="1">
      <c r="K44" s="280"/>
    </row>
    <row r="45" spans="11:11" s="5" customFormat="1">
      <c r="K45" s="280"/>
    </row>
    <row r="46" spans="11:11" s="5" customFormat="1">
      <c r="K46" s="280"/>
    </row>
    <row r="47" spans="11:11" s="5" customFormat="1">
      <c r="K47" s="280"/>
    </row>
    <row r="48" spans="11:11" s="5" customFormat="1">
      <c r="K48" s="280"/>
    </row>
    <row r="49" spans="11:11" s="5" customFormat="1">
      <c r="K49" s="280"/>
    </row>
    <row r="50" spans="11:11" s="5" customFormat="1">
      <c r="K50" s="280"/>
    </row>
  </sheetData>
  <mergeCells count="10">
    <mergeCell ref="B21:B22"/>
    <mergeCell ref="C21:G21"/>
    <mergeCell ref="H21:H22"/>
    <mergeCell ref="I21:J21"/>
    <mergeCell ref="A1:K1"/>
    <mergeCell ref="A2:K2"/>
    <mergeCell ref="B4:B5"/>
    <mergeCell ref="C4:G4"/>
    <mergeCell ref="H4:H5"/>
    <mergeCell ref="I4:J4"/>
  </mergeCells>
  <hyperlinks>
    <hyperlink ref="A27" r:id="rId1" xr:uid="{8F96251D-E313-4DC9-8F47-10DC24D2D0A0}"/>
    <hyperlink ref="A7" r:id="rId2" xr:uid="{41968686-FF21-47D3-8B03-5A0BEF9FCD9D}"/>
    <hyperlink ref="A8" r:id="rId3" xr:uid="{A0D317D4-AD69-4C31-8560-D678C2C5E396}"/>
    <hyperlink ref="A9" r:id="rId4" xr:uid="{6E35079F-7CC7-4257-B0BC-253EF972AE36}"/>
    <hyperlink ref="A11" r:id="rId5" xr:uid="{C399B4C6-1100-4D32-BF49-F2FDC430E0EF}"/>
    <hyperlink ref="A12" r:id="rId6" xr:uid="{F9AA4B20-C24B-4075-B78C-E1BC16BF7F53}"/>
    <hyperlink ref="A13" r:id="rId7" xr:uid="{1D0C9EF6-E92F-4DFA-9535-300560876781}"/>
    <hyperlink ref="A14" r:id="rId8" xr:uid="{0FC6FA65-BC9A-4555-B0D7-AD87EF17961A}"/>
    <hyperlink ref="A28" r:id="rId9" xr:uid="{FA6690D3-8624-4814-BC1D-5136A7D40591}"/>
    <hyperlink ref="K7" r:id="rId10" xr:uid="{D8D2AFA7-8445-42D4-BD40-B8752D2AE987}"/>
    <hyperlink ref="K8" r:id="rId11" xr:uid="{53391447-6055-49C3-884A-F1F043C2E8A3}"/>
    <hyperlink ref="K9" r:id="rId12" xr:uid="{C41AC44B-B768-49C3-8A50-54E01C6B0754}"/>
    <hyperlink ref="K11" r:id="rId13" xr:uid="{6D952FA0-DB94-48D6-8E65-749F4BACF49A}"/>
    <hyperlink ref="K12" r:id="rId14" xr:uid="{B0797D14-8286-46F5-A373-F384D3A3C277}"/>
    <hyperlink ref="K13" r:id="rId15" xr:uid="{E1D74973-4E57-413B-90C4-0DDF90018F37}"/>
    <hyperlink ref="K14" r:id="rId16" xr:uid="{8C5573AB-7B73-4EEA-938A-7EE31DFB02E2}"/>
    <hyperlink ref="A16" r:id="rId17" xr:uid="{F5145E97-559A-46BC-B4E3-C668B5E1913E}"/>
    <hyperlink ref="A17" r:id="rId18" xr:uid="{A78087B7-E2DF-40AB-AE90-65E720AF4F2B}"/>
    <hyperlink ref="A18" r:id="rId19" xr:uid="{184AE530-884B-4A8D-9089-4A9591129940}"/>
    <hyperlink ref="A19" r:id="rId20" xr:uid="{78E98CBE-D070-4174-B9F1-D10A5370C388}"/>
    <hyperlink ref="A20" r:id="rId21" xr:uid="{2AC23A95-66FF-4A04-9C16-31F663C44C41}"/>
    <hyperlink ref="K16" r:id="rId22" xr:uid="{C2C44C85-8BDE-4285-843F-622D5949532A}"/>
    <hyperlink ref="K17" r:id="rId23" xr:uid="{259F58D3-4C41-478E-8DC1-FEDE94EE4C58}"/>
    <hyperlink ref="K18" r:id="rId24" xr:uid="{306E6906-1C2E-45C7-8421-15C13ECFC15C}"/>
    <hyperlink ref="K19" r:id="rId25" xr:uid="{0C124698-6F39-448F-B8B3-EE338C7780C9}"/>
    <hyperlink ref="K20" r:id="rId26" xr:uid="{4CB3A75F-5C35-4988-9C45-77666AB88813}"/>
    <hyperlink ref="A10" r:id="rId27" display="Ria de Aveiro" xr:uid="{67299413-2104-486F-B62D-19559E11EB16}"/>
    <hyperlink ref="K10" r:id="rId28" display="Tejo river" xr:uid="{11890262-B448-4FCB-AEFA-AA380ED813E6}"/>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C8743-11ED-446A-8E62-ED1E088DA696}">
  <dimension ref="A1:P103"/>
  <sheetViews>
    <sheetView showGridLines="0" workbookViewId="0">
      <selection sqref="A1:K1"/>
    </sheetView>
  </sheetViews>
  <sheetFormatPr defaultColWidth="9.140625" defaultRowHeight="11.25"/>
  <cols>
    <col min="1" max="1" width="44.5703125" style="363" customWidth="1"/>
    <col min="2" max="2" width="6.140625" style="744" customWidth="1"/>
    <col min="3" max="7" width="9" style="363" customWidth="1"/>
    <col min="8" max="8" width="9.85546875" style="363" customWidth="1"/>
    <col min="9" max="10" width="9.85546875" style="509" customWidth="1"/>
    <col min="11" max="11" width="44.5703125" style="363" customWidth="1"/>
    <col min="12" max="16384" width="9.140625" style="363"/>
  </cols>
  <sheetData>
    <row r="1" spans="1:13" ht="12" customHeight="1">
      <c r="A1" s="1032" t="s">
        <v>1649</v>
      </c>
      <c r="B1" s="1032"/>
      <c r="C1" s="1032"/>
      <c r="D1" s="1032"/>
      <c r="E1" s="1032"/>
      <c r="F1" s="1032"/>
      <c r="G1" s="1032"/>
      <c r="H1" s="1032"/>
      <c r="I1" s="1032"/>
      <c r="J1" s="1032"/>
      <c r="K1" s="1032"/>
    </row>
    <row r="2" spans="1:13" ht="12" customHeight="1">
      <c r="A2" s="1033" t="s">
        <v>1650</v>
      </c>
      <c r="B2" s="1033"/>
      <c r="C2" s="1033"/>
      <c r="D2" s="1033"/>
      <c r="E2" s="1033"/>
      <c r="F2" s="1033"/>
      <c r="G2" s="1033"/>
      <c r="H2" s="1033"/>
      <c r="I2" s="1033"/>
      <c r="J2" s="1033"/>
      <c r="K2" s="1033"/>
    </row>
    <row r="3" spans="1:13" ht="12" customHeight="1" thickBot="1"/>
    <row r="4" spans="1:13" s="96" customFormat="1" ht="12" customHeight="1" thickBot="1">
      <c r="B4" s="1030" t="s">
        <v>535</v>
      </c>
      <c r="C4" s="1030" t="s">
        <v>310</v>
      </c>
      <c r="D4" s="1030"/>
      <c r="E4" s="1030"/>
      <c r="F4" s="1030"/>
      <c r="G4" s="1030"/>
      <c r="H4" s="980" t="s">
        <v>1651</v>
      </c>
      <c r="I4" s="1031" t="s">
        <v>1652</v>
      </c>
      <c r="J4" s="1031"/>
    </row>
    <row r="5" spans="1:13" s="96" customFormat="1" ht="21" customHeight="1" thickBot="1">
      <c r="B5" s="1030"/>
      <c r="C5" s="12" t="s">
        <v>679</v>
      </c>
      <c r="D5" s="12" t="s">
        <v>680</v>
      </c>
      <c r="E5" s="12" t="s">
        <v>681</v>
      </c>
      <c r="F5" s="366" t="s">
        <v>1562</v>
      </c>
      <c r="G5" s="366" t="s">
        <v>1653</v>
      </c>
      <c r="H5" s="980"/>
      <c r="I5" s="745" t="s">
        <v>94</v>
      </c>
      <c r="J5" s="258" t="s">
        <v>1624</v>
      </c>
    </row>
    <row r="6" spans="1:13" s="96" customFormat="1" ht="12" customHeight="1">
      <c r="A6" s="423" t="s">
        <v>1654</v>
      </c>
      <c r="B6" s="264"/>
      <c r="C6" s="266"/>
      <c r="D6" s="266"/>
      <c r="E6" s="266"/>
      <c r="F6" s="266"/>
      <c r="G6" s="266"/>
      <c r="H6" s="266"/>
      <c r="I6" s="334"/>
      <c r="J6" s="334"/>
      <c r="K6" s="423" t="s">
        <v>1655</v>
      </c>
    </row>
    <row r="7" spans="1:13" s="96" customFormat="1" ht="12" customHeight="1">
      <c r="A7" s="520" t="s">
        <v>718</v>
      </c>
      <c r="B7" s="264" t="s">
        <v>315</v>
      </c>
      <c r="C7" s="112">
        <v>748</v>
      </c>
      <c r="D7" s="112">
        <v>753</v>
      </c>
      <c r="E7" s="112">
        <v>643</v>
      </c>
      <c r="F7" s="112">
        <v>798</v>
      </c>
      <c r="G7" s="112">
        <v>803</v>
      </c>
      <c r="H7" s="119">
        <v>2144</v>
      </c>
      <c r="I7" s="106">
        <v>6.25</v>
      </c>
      <c r="J7" s="106">
        <v>-2.2343821249430005</v>
      </c>
      <c r="K7" s="520" t="s">
        <v>714</v>
      </c>
      <c r="L7" s="376"/>
      <c r="M7" s="376"/>
    </row>
    <row r="8" spans="1:13" s="96" customFormat="1" ht="12" customHeight="1">
      <c r="A8" s="520" t="s">
        <v>1656</v>
      </c>
      <c r="B8" s="264" t="s">
        <v>1657</v>
      </c>
      <c r="C8" s="112">
        <v>13780832</v>
      </c>
      <c r="D8" s="112">
        <v>15247728</v>
      </c>
      <c r="E8" s="112">
        <v>13180919</v>
      </c>
      <c r="F8" s="112">
        <v>16979059</v>
      </c>
      <c r="G8" s="112">
        <v>18684004</v>
      </c>
      <c r="H8" s="119">
        <v>42209479</v>
      </c>
      <c r="I8" s="106">
        <v>-5.1521373170976625</v>
      </c>
      <c r="J8" s="106">
        <v>-5.8970546997454747</v>
      </c>
      <c r="K8" s="520" t="s">
        <v>1658</v>
      </c>
      <c r="L8" s="376"/>
      <c r="M8" s="376"/>
    </row>
    <row r="9" spans="1:13" s="96" customFormat="1" ht="12" customHeight="1">
      <c r="A9" s="520" t="s">
        <v>1659</v>
      </c>
      <c r="B9" s="264" t="s">
        <v>1660</v>
      </c>
      <c r="C9" s="112">
        <v>14850678</v>
      </c>
      <c r="D9" s="112">
        <v>17177418</v>
      </c>
      <c r="E9" s="112">
        <v>15143535</v>
      </c>
      <c r="F9" s="112">
        <v>17854291</v>
      </c>
      <c r="G9" s="112">
        <v>16967063</v>
      </c>
      <c r="H9" s="119">
        <v>47171631</v>
      </c>
      <c r="I9" s="106">
        <v>-8.9032768111640106</v>
      </c>
      <c r="J9" s="106">
        <v>-8.8087631033332858</v>
      </c>
      <c r="K9" s="520" t="s">
        <v>1661</v>
      </c>
      <c r="L9" s="376"/>
      <c r="M9" s="376"/>
    </row>
    <row r="10" spans="1:13" s="96" customFormat="1" ht="12" customHeight="1">
      <c r="A10" s="423" t="s">
        <v>1662</v>
      </c>
      <c r="B10" s="264"/>
      <c r="C10" s="112"/>
      <c r="D10" s="112"/>
      <c r="E10" s="112"/>
      <c r="F10" s="112"/>
      <c r="G10" s="112"/>
      <c r="H10" s="119"/>
      <c r="I10" s="106"/>
      <c r="J10" s="106"/>
      <c r="K10" s="423" t="s">
        <v>1663</v>
      </c>
      <c r="L10" s="376"/>
      <c r="M10" s="376"/>
    </row>
    <row r="11" spans="1:13" s="96" customFormat="1" ht="12" customHeight="1">
      <c r="A11" s="370" t="s">
        <v>1664</v>
      </c>
      <c r="B11" s="264" t="s">
        <v>315</v>
      </c>
      <c r="C11" s="112">
        <v>503</v>
      </c>
      <c r="D11" s="112">
        <v>502</v>
      </c>
      <c r="E11" s="112">
        <v>435</v>
      </c>
      <c r="F11" s="112">
        <v>530</v>
      </c>
      <c r="G11" s="112">
        <v>532</v>
      </c>
      <c r="H11" s="119">
        <v>1440</v>
      </c>
      <c r="I11" s="106">
        <v>8.172043010752688</v>
      </c>
      <c r="J11" s="106">
        <v>-2.6369168356997972</v>
      </c>
      <c r="K11" s="370" t="s">
        <v>714</v>
      </c>
      <c r="L11" s="376"/>
      <c r="M11" s="376"/>
    </row>
    <row r="12" spans="1:13" s="96" customFormat="1" ht="12" customHeight="1">
      <c r="A12" s="370" t="s">
        <v>1665</v>
      </c>
      <c r="B12" s="264" t="s">
        <v>1657</v>
      </c>
      <c r="C12" s="112">
        <v>11168793</v>
      </c>
      <c r="D12" s="112">
        <v>12809698</v>
      </c>
      <c r="E12" s="112">
        <v>11304877</v>
      </c>
      <c r="F12" s="112">
        <v>14481756</v>
      </c>
      <c r="G12" s="112">
        <v>15671796</v>
      </c>
      <c r="H12" s="119">
        <v>35283368</v>
      </c>
      <c r="I12" s="106">
        <v>-8.339947330397651</v>
      </c>
      <c r="J12" s="106">
        <v>-6.7810793271451706</v>
      </c>
      <c r="K12" s="370" t="s">
        <v>1658</v>
      </c>
      <c r="L12" s="376"/>
      <c r="M12" s="376"/>
    </row>
    <row r="13" spans="1:13" s="96" customFormat="1" ht="12" customHeight="1">
      <c r="A13" s="370" t="s">
        <v>1666</v>
      </c>
      <c r="B13" s="264" t="s">
        <v>1660</v>
      </c>
      <c r="C13" s="112">
        <v>12164323</v>
      </c>
      <c r="D13" s="112">
        <v>14359677</v>
      </c>
      <c r="E13" s="112">
        <v>13002059</v>
      </c>
      <c r="F13" s="112">
        <v>14902675</v>
      </c>
      <c r="G13" s="112">
        <v>14159365</v>
      </c>
      <c r="H13" s="119">
        <v>39526059</v>
      </c>
      <c r="I13" s="106">
        <v>-8.4888895642790541</v>
      </c>
      <c r="J13" s="106">
        <v>-8.5507236283953585</v>
      </c>
      <c r="K13" s="370" t="s">
        <v>1661</v>
      </c>
      <c r="L13" s="376"/>
      <c r="M13" s="376"/>
    </row>
    <row r="14" spans="1:13" s="96" customFormat="1" ht="12" customHeight="1">
      <c r="A14" s="423" t="s">
        <v>1667</v>
      </c>
      <c r="B14" s="264"/>
      <c r="C14" s="112"/>
      <c r="D14" s="112"/>
      <c r="E14" s="112"/>
      <c r="F14" s="112"/>
      <c r="G14" s="112"/>
      <c r="H14" s="119"/>
      <c r="J14" s="106"/>
      <c r="K14" s="423" t="s">
        <v>1668</v>
      </c>
      <c r="L14" s="376"/>
      <c r="M14" s="376"/>
    </row>
    <row r="15" spans="1:13" s="96" customFormat="1" ht="12" customHeight="1">
      <c r="A15" s="551" t="s">
        <v>1669</v>
      </c>
      <c r="B15" s="264"/>
      <c r="C15" s="112"/>
      <c r="D15" s="112"/>
      <c r="E15" s="112"/>
      <c r="F15" s="112"/>
      <c r="G15" s="112"/>
      <c r="H15" s="119"/>
      <c r="J15" s="106"/>
      <c r="K15" s="551" t="s">
        <v>1670</v>
      </c>
      <c r="L15" s="376"/>
      <c r="M15" s="376"/>
    </row>
    <row r="16" spans="1:13" s="96" customFormat="1" ht="12" customHeight="1">
      <c r="A16" s="522" t="s">
        <v>1671</v>
      </c>
      <c r="B16" s="264" t="s">
        <v>1672</v>
      </c>
      <c r="C16" s="112">
        <v>3788788</v>
      </c>
      <c r="D16" s="112">
        <v>4168399</v>
      </c>
      <c r="E16" s="112">
        <v>3125771</v>
      </c>
      <c r="F16" s="112">
        <v>4267658</v>
      </c>
      <c r="G16" s="112">
        <v>3528849</v>
      </c>
      <c r="H16" s="119">
        <v>11082958</v>
      </c>
      <c r="I16" s="106">
        <v>7.8213713403353324</v>
      </c>
      <c r="J16" s="737">
        <v>-2.6766866533078941</v>
      </c>
      <c r="K16" s="522" t="s">
        <v>1673</v>
      </c>
      <c r="L16" s="376"/>
      <c r="M16" s="376"/>
    </row>
    <row r="17" spans="1:13" s="96" customFormat="1" ht="12" customHeight="1">
      <c r="A17" s="522" t="s">
        <v>1674</v>
      </c>
      <c r="B17" s="264" t="s">
        <v>1672</v>
      </c>
      <c r="C17" s="112">
        <v>329125</v>
      </c>
      <c r="D17" s="112">
        <v>330389</v>
      </c>
      <c r="E17" s="112">
        <v>229009</v>
      </c>
      <c r="F17" s="112">
        <v>291738</v>
      </c>
      <c r="G17" s="112">
        <v>253120</v>
      </c>
      <c r="H17" s="119">
        <v>888523</v>
      </c>
      <c r="I17" s="106">
        <v>5.0560990791132676</v>
      </c>
      <c r="J17" s="106">
        <v>0.53314566123300111</v>
      </c>
      <c r="K17" s="522" t="s">
        <v>1675</v>
      </c>
      <c r="L17" s="376"/>
      <c r="M17" s="376"/>
    </row>
    <row r="18" spans="1:13" s="96" customFormat="1" ht="12" customHeight="1">
      <c r="A18" s="522" t="s">
        <v>1676</v>
      </c>
      <c r="B18" s="264" t="s">
        <v>1672</v>
      </c>
      <c r="C18" s="112">
        <v>930089</v>
      </c>
      <c r="D18" s="112">
        <v>1244528</v>
      </c>
      <c r="E18" s="112">
        <v>862123</v>
      </c>
      <c r="F18" s="112">
        <v>1066287</v>
      </c>
      <c r="G18" s="112">
        <v>1040479</v>
      </c>
      <c r="H18" s="119">
        <v>3036740</v>
      </c>
      <c r="I18" s="106">
        <v>-17.785966965496392</v>
      </c>
      <c r="J18" s="106">
        <v>-9.6574274527490491</v>
      </c>
      <c r="K18" s="522" t="s">
        <v>1677</v>
      </c>
      <c r="L18" s="376"/>
      <c r="M18" s="376"/>
    </row>
    <row r="19" spans="1:13" s="96" customFormat="1" ht="12" customHeight="1">
      <c r="A19" s="522" t="s">
        <v>1678</v>
      </c>
      <c r="B19" s="264" t="s">
        <v>1672</v>
      </c>
      <c r="C19" s="112">
        <v>746100</v>
      </c>
      <c r="D19" s="112">
        <v>816335</v>
      </c>
      <c r="E19" s="112">
        <v>643961</v>
      </c>
      <c r="F19" s="112">
        <v>989043</v>
      </c>
      <c r="G19" s="112">
        <v>601903</v>
      </c>
      <c r="H19" s="119">
        <v>2206396</v>
      </c>
      <c r="I19" s="106">
        <v>11.152493891901555</v>
      </c>
      <c r="J19" s="106">
        <v>-6.1320985495630147</v>
      </c>
      <c r="K19" s="522" t="s">
        <v>1679</v>
      </c>
      <c r="L19" s="376"/>
      <c r="M19" s="376"/>
    </row>
    <row r="20" spans="1:13" s="96" customFormat="1" ht="12" customHeight="1">
      <c r="A20" s="522" t="s">
        <v>1680</v>
      </c>
      <c r="B20" s="264" t="s">
        <v>1672</v>
      </c>
      <c r="C20" s="112">
        <v>1783474</v>
      </c>
      <c r="D20" s="112">
        <v>1777147</v>
      </c>
      <c r="E20" s="112">
        <v>1390678</v>
      </c>
      <c r="F20" s="112">
        <v>1920590</v>
      </c>
      <c r="G20" s="112">
        <v>1633347</v>
      </c>
      <c r="H20" s="119">
        <v>4951299</v>
      </c>
      <c r="I20" s="334">
        <v>27.562115466318389</v>
      </c>
      <c r="J20" s="334">
        <v>3.3228034326724916</v>
      </c>
      <c r="K20" s="522" t="s">
        <v>1681</v>
      </c>
      <c r="L20" s="376"/>
      <c r="M20" s="376"/>
    </row>
    <row r="21" spans="1:13" s="96" customFormat="1" ht="12" customHeight="1">
      <c r="A21" s="522" t="s">
        <v>1682</v>
      </c>
      <c r="B21" s="264" t="s">
        <v>1672</v>
      </c>
      <c r="C21" s="112">
        <v>2531406</v>
      </c>
      <c r="D21" s="112">
        <v>2669260</v>
      </c>
      <c r="E21" s="112">
        <v>2116734</v>
      </c>
      <c r="F21" s="112">
        <v>2559646</v>
      </c>
      <c r="G21" s="112">
        <v>2606301</v>
      </c>
      <c r="H21" s="119">
        <v>7317400</v>
      </c>
      <c r="I21" s="106">
        <v>-3.5124451269783732</v>
      </c>
      <c r="J21" s="106">
        <v>-7.5436446079487389</v>
      </c>
      <c r="K21" s="522" t="s">
        <v>1683</v>
      </c>
      <c r="L21" s="376"/>
      <c r="M21" s="376"/>
    </row>
    <row r="22" spans="1:13" s="96" customFormat="1" ht="12" customHeight="1">
      <c r="A22" s="522" t="s">
        <v>1674</v>
      </c>
      <c r="B22" s="264" t="s">
        <v>1672</v>
      </c>
      <c r="C22" s="112">
        <v>326926</v>
      </c>
      <c r="D22" s="112">
        <v>301320</v>
      </c>
      <c r="E22" s="112">
        <v>264549</v>
      </c>
      <c r="F22" s="112">
        <v>305953</v>
      </c>
      <c r="G22" s="112">
        <v>357206</v>
      </c>
      <c r="H22" s="119">
        <v>892795</v>
      </c>
      <c r="I22" s="737">
        <v>-0.39697893848502114</v>
      </c>
      <c r="J22" s="737">
        <v>3.4192964714686016</v>
      </c>
      <c r="K22" s="522" t="s">
        <v>1675</v>
      </c>
      <c r="L22" s="376"/>
      <c r="M22" s="376"/>
    </row>
    <row r="23" spans="1:13" s="96" customFormat="1" ht="12" customHeight="1">
      <c r="A23" s="522" t="s">
        <v>1684</v>
      </c>
      <c r="B23" s="264" t="s">
        <v>1672</v>
      </c>
      <c r="C23" s="112">
        <v>1242170</v>
      </c>
      <c r="D23" s="112">
        <v>1348019</v>
      </c>
      <c r="E23" s="112">
        <v>1063840</v>
      </c>
      <c r="F23" s="112">
        <v>1269044</v>
      </c>
      <c r="G23" s="112">
        <v>1248447</v>
      </c>
      <c r="H23" s="119">
        <v>3654029</v>
      </c>
      <c r="I23" s="106">
        <v>-6.049948569008289</v>
      </c>
      <c r="J23" s="106">
        <v>-8.7439303582359198</v>
      </c>
      <c r="K23" s="522" t="s">
        <v>1677</v>
      </c>
      <c r="L23" s="376"/>
      <c r="M23" s="376"/>
    </row>
    <row r="24" spans="1:13" s="96" customFormat="1" ht="12" customHeight="1">
      <c r="A24" s="522" t="s">
        <v>1678</v>
      </c>
      <c r="B24" s="264" t="s">
        <v>1672</v>
      </c>
      <c r="C24" s="112">
        <v>338780</v>
      </c>
      <c r="D24" s="112">
        <v>322405</v>
      </c>
      <c r="E24" s="112">
        <v>260588</v>
      </c>
      <c r="F24" s="112">
        <v>287523</v>
      </c>
      <c r="G24" s="112">
        <v>335685</v>
      </c>
      <c r="H24" s="119">
        <v>921773</v>
      </c>
      <c r="I24" s="106">
        <v>-0.55654052530850429</v>
      </c>
      <c r="J24" s="106">
        <v>-1.5551074723335903</v>
      </c>
      <c r="K24" s="522" t="s">
        <v>1679</v>
      </c>
      <c r="L24" s="376"/>
      <c r="M24" s="376"/>
    </row>
    <row r="25" spans="1:13" s="96" customFormat="1" ht="12" customHeight="1">
      <c r="A25" s="522" t="s">
        <v>1680</v>
      </c>
      <c r="B25" s="264" t="s">
        <v>1672</v>
      </c>
      <c r="C25" s="112">
        <v>623530</v>
      </c>
      <c r="D25" s="112">
        <v>697516</v>
      </c>
      <c r="E25" s="112">
        <v>527757</v>
      </c>
      <c r="F25" s="112">
        <v>697126</v>
      </c>
      <c r="G25" s="112">
        <v>664963</v>
      </c>
      <c r="H25" s="119">
        <v>1848803</v>
      </c>
      <c r="I25" s="106">
        <v>-1.4169349177539003</v>
      </c>
      <c r="J25" s="106">
        <v>-12.407109188189382</v>
      </c>
      <c r="K25" s="522" t="s">
        <v>1681</v>
      </c>
      <c r="L25" s="376"/>
      <c r="M25" s="376"/>
    </row>
    <row r="26" spans="1:13" s="96" customFormat="1" ht="12" customHeight="1">
      <c r="A26" s="551" t="s">
        <v>1685</v>
      </c>
      <c r="B26" s="264"/>
      <c r="C26" s="112"/>
      <c r="D26" s="112"/>
      <c r="E26" s="112"/>
      <c r="F26" s="112"/>
      <c r="G26" s="112"/>
      <c r="H26" s="119"/>
      <c r="I26" s="106"/>
      <c r="J26" s="106"/>
      <c r="K26" s="746" t="s">
        <v>1686</v>
      </c>
      <c r="L26" s="376"/>
      <c r="M26" s="376"/>
    </row>
    <row r="27" spans="1:13" s="96" customFormat="1" ht="12" customHeight="1">
      <c r="A27" s="522" t="s">
        <v>1671</v>
      </c>
      <c r="B27" s="264" t="s">
        <v>1672</v>
      </c>
      <c r="C27" s="112">
        <v>2033182</v>
      </c>
      <c r="D27" s="112">
        <v>2164749</v>
      </c>
      <c r="E27" s="112">
        <v>1652505</v>
      </c>
      <c r="F27" s="112">
        <v>2163416</v>
      </c>
      <c r="G27" s="112">
        <v>1860759</v>
      </c>
      <c r="H27" s="119">
        <v>5850436</v>
      </c>
      <c r="I27" s="106">
        <v>8.1003685610805451</v>
      </c>
      <c r="J27" s="106">
        <v>-3.4362895361788182</v>
      </c>
      <c r="K27" s="522" t="s">
        <v>1673</v>
      </c>
      <c r="L27" s="376"/>
      <c r="M27" s="376"/>
    </row>
    <row r="28" spans="1:13" s="96" customFormat="1" ht="12" customHeight="1">
      <c r="A28" s="522" t="s">
        <v>1674</v>
      </c>
      <c r="B28" s="264" t="s">
        <v>1672</v>
      </c>
      <c r="C28" s="112">
        <v>80</v>
      </c>
      <c r="D28" s="112">
        <v>0</v>
      </c>
      <c r="E28" s="112">
        <v>0</v>
      </c>
      <c r="F28" s="112">
        <v>1242</v>
      </c>
      <c r="G28" s="112">
        <v>0</v>
      </c>
      <c r="H28" s="119">
        <v>80</v>
      </c>
      <c r="I28" s="737">
        <v>-95.127892813641907</v>
      </c>
      <c r="J28" s="747">
        <v>-98.130841121495322</v>
      </c>
      <c r="K28" s="522" t="s">
        <v>1675</v>
      </c>
      <c r="L28" s="376"/>
      <c r="M28" s="376"/>
    </row>
    <row r="29" spans="1:13" s="96" customFormat="1" ht="12" customHeight="1">
      <c r="A29" s="522" t="s">
        <v>1684</v>
      </c>
      <c r="B29" s="264" t="s">
        <v>1672</v>
      </c>
      <c r="C29" s="112">
        <v>590138</v>
      </c>
      <c r="D29" s="112">
        <v>825102</v>
      </c>
      <c r="E29" s="112">
        <v>570098</v>
      </c>
      <c r="F29" s="112">
        <v>731874</v>
      </c>
      <c r="G29" s="112">
        <v>686538</v>
      </c>
      <c r="H29" s="119">
        <v>1985338</v>
      </c>
      <c r="I29" s="106">
        <v>-28.149103230464473</v>
      </c>
      <c r="J29" s="106">
        <v>-18.049184408302331</v>
      </c>
      <c r="K29" s="522" t="s">
        <v>1677</v>
      </c>
      <c r="L29" s="376"/>
      <c r="M29" s="376"/>
    </row>
    <row r="30" spans="1:13" s="96" customFormat="1" ht="12" customHeight="1">
      <c r="A30" s="522" t="s">
        <v>1678</v>
      </c>
      <c r="B30" s="264" t="s">
        <v>1672</v>
      </c>
      <c r="C30" s="112">
        <v>4760</v>
      </c>
      <c r="D30" s="112">
        <v>5494</v>
      </c>
      <c r="E30" s="112">
        <v>29615</v>
      </c>
      <c r="F30" s="112">
        <v>4977</v>
      </c>
      <c r="G30" s="112">
        <v>0</v>
      </c>
      <c r="H30" s="119">
        <v>39869</v>
      </c>
      <c r="I30" s="737" t="s">
        <v>1247</v>
      </c>
      <c r="J30" s="106">
        <v>-3.3947177126241823</v>
      </c>
      <c r="K30" s="522" t="s">
        <v>1679</v>
      </c>
      <c r="L30" s="376"/>
      <c r="M30" s="376"/>
    </row>
    <row r="31" spans="1:13" s="96" customFormat="1" ht="12" customHeight="1">
      <c r="A31" s="522" t="s">
        <v>1680</v>
      </c>
      <c r="B31" s="264" t="s">
        <v>1672</v>
      </c>
      <c r="C31" s="112">
        <v>1438204</v>
      </c>
      <c r="D31" s="112">
        <v>1334153</v>
      </c>
      <c r="E31" s="112">
        <v>1052792</v>
      </c>
      <c r="F31" s="112">
        <v>1425323</v>
      </c>
      <c r="G31" s="112">
        <v>1174221</v>
      </c>
      <c r="H31" s="119">
        <v>3825149</v>
      </c>
      <c r="I31" s="334">
        <v>35.955509718305734</v>
      </c>
      <c r="J31" s="334">
        <v>6.5358373989445981</v>
      </c>
      <c r="K31" s="522" t="s">
        <v>1681</v>
      </c>
      <c r="L31" s="376"/>
      <c r="M31" s="376"/>
    </row>
    <row r="32" spans="1:13" s="96" customFormat="1" ht="12" customHeight="1">
      <c r="A32" s="522" t="s">
        <v>1682</v>
      </c>
      <c r="B32" s="264" t="s">
        <v>1672</v>
      </c>
      <c r="C32" s="112">
        <v>1298362</v>
      </c>
      <c r="D32" s="112">
        <v>1453207</v>
      </c>
      <c r="E32" s="112">
        <v>1153943</v>
      </c>
      <c r="F32" s="112">
        <v>1388727</v>
      </c>
      <c r="G32" s="112">
        <v>1278012</v>
      </c>
      <c r="H32" s="119">
        <v>3905512</v>
      </c>
      <c r="I32" s="106">
        <v>-10.839951518148077</v>
      </c>
      <c r="J32" s="106">
        <v>-14.397729437161594</v>
      </c>
      <c r="K32" s="522" t="s">
        <v>1683</v>
      </c>
      <c r="L32" s="376"/>
      <c r="M32" s="376"/>
    </row>
    <row r="33" spans="1:13" s="96" customFormat="1" ht="12" customHeight="1">
      <c r="A33" s="522" t="s">
        <v>1674</v>
      </c>
      <c r="B33" s="264" t="s">
        <v>1672</v>
      </c>
      <c r="C33" s="112">
        <v>451</v>
      </c>
      <c r="D33" s="112">
        <v>4954</v>
      </c>
      <c r="E33" s="112">
        <v>9022</v>
      </c>
      <c r="F33" s="112">
        <v>3572</v>
      </c>
      <c r="G33" s="112">
        <v>0</v>
      </c>
      <c r="H33" s="119">
        <v>14427</v>
      </c>
      <c r="I33" s="106">
        <v>-91.336918939684978</v>
      </c>
      <c r="J33" s="106">
        <v>39.647662375375084</v>
      </c>
      <c r="K33" s="522" t="s">
        <v>1675</v>
      </c>
      <c r="L33" s="376"/>
      <c r="M33" s="376"/>
    </row>
    <row r="34" spans="1:13" s="96" customFormat="1" ht="12" customHeight="1">
      <c r="A34" s="522" t="s">
        <v>1684</v>
      </c>
      <c r="B34" s="264" t="s">
        <v>1672</v>
      </c>
      <c r="C34" s="112">
        <v>673494</v>
      </c>
      <c r="D34" s="112">
        <v>774285</v>
      </c>
      <c r="E34" s="112">
        <v>625910</v>
      </c>
      <c r="F34" s="112">
        <v>708495</v>
      </c>
      <c r="G34" s="112">
        <v>638060</v>
      </c>
      <c r="H34" s="119">
        <v>2073689</v>
      </c>
      <c r="I34" s="106">
        <v>-12.501883792112498</v>
      </c>
      <c r="J34" s="106">
        <v>-15.062211720141672</v>
      </c>
      <c r="K34" s="522" t="s">
        <v>1677</v>
      </c>
      <c r="L34" s="376"/>
      <c r="M34" s="376"/>
    </row>
    <row r="35" spans="1:13" s="96" customFormat="1" ht="12" customHeight="1">
      <c r="A35" s="522" t="s">
        <v>1678</v>
      </c>
      <c r="B35" s="264" t="s">
        <v>1672</v>
      </c>
      <c r="C35" s="112">
        <v>14051</v>
      </c>
      <c r="D35" s="112">
        <v>15959</v>
      </c>
      <c r="E35" s="112">
        <v>19818</v>
      </c>
      <c r="F35" s="112">
        <v>15935</v>
      </c>
      <c r="G35" s="112">
        <v>10792</v>
      </c>
      <c r="H35" s="119">
        <v>49828</v>
      </c>
      <c r="I35" s="106">
        <v>-83.352092984680283</v>
      </c>
      <c r="J35" s="106">
        <v>-50.70488024455635</v>
      </c>
      <c r="K35" s="522" t="s">
        <v>1679</v>
      </c>
      <c r="L35" s="376"/>
      <c r="M35" s="376"/>
    </row>
    <row r="36" spans="1:13" s="96" customFormat="1" ht="12" customHeight="1">
      <c r="A36" s="522" t="s">
        <v>1680</v>
      </c>
      <c r="B36" s="264" t="s">
        <v>1672</v>
      </c>
      <c r="C36" s="112">
        <v>610366</v>
      </c>
      <c r="D36" s="112">
        <v>658009</v>
      </c>
      <c r="E36" s="112">
        <v>499193</v>
      </c>
      <c r="F36" s="112">
        <v>660725</v>
      </c>
      <c r="G36" s="112">
        <v>629160</v>
      </c>
      <c r="H36" s="119">
        <v>1767568</v>
      </c>
      <c r="I36" s="106">
        <v>2.2587303395634661</v>
      </c>
      <c r="J36" s="106">
        <v>-12.042039053325105</v>
      </c>
      <c r="K36" s="522" t="s">
        <v>1681</v>
      </c>
      <c r="L36" s="376"/>
      <c r="M36" s="376"/>
    </row>
    <row r="37" spans="1:13" s="96" customFormat="1" ht="12" customHeight="1">
      <c r="A37" s="551" t="s">
        <v>1687</v>
      </c>
      <c r="B37" s="264"/>
      <c r="C37" s="112"/>
      <c r="D37" s="112"/>
      <c r="E37" s="112"/>
      <c r="F37" s="112"/>
      <c r="G37" s="112"/>
      <c r="H37" s="119"/>
      <c r="I37" s="106"/>
      <c r="J37" s="106"/>
      <c r="K37" s="746" t="s">
        <v>1688</v>
      </c>
      <c r="L37" s="376"/>
      <c r="M37" s="376"/>
    </row>
    <row r="38" spans="1:13" s="96" customFormat="1" ht="12" customHeight="1">
      <c r="A38" s="522" t="s">
        <v>1671</v>
      </c>
      <c r="B38" s="264" t="s">
        <v>1672</v>
      </c>
      <c r="C38" s="112">
        <v>655525</v>
      </c>
      <c r="D38" s="112">
        <v>704050</v>
      </c>
      <c r="E38" s="112">
        <v>528360</v>
      </c>
      <c r="F38" s="112">
        <v>812801</v>
      </c>
      <c r="G38" s="112">
        <v>675951</v>
      </c>
      <c r="H38" s="119">
        <v>1887935</v>
      </c>
      <c r="I38" s="106">
        <v>-1.6872258258033068</v>
      </c>
      <c r="J38" s="106">
        <v>-4.9484398017945628</v>
      </c>
      <c r="K38" s="522" t="s">
        <v>1673</v>
      </c>
      <c r="L38" s="376"/>
      <c r="M38" s="376"/>
    </row>
    <row r="39" spans="1:13" s="96" customFormat="1" ht="12" customHeight="1">
      <c r="A39" s="522" t="s">
        <v>1674</v>
      </c>
      <c r="B39" s="264" t="s">
        <v>1672</v>
      </c>
      <c r="C39" s="112">
        <v>100164</v>
      </c>
      <c r="D39" s="112">
        <v>99282</v>
      </c>
      <c r="E39" s="112">
        <v>86607</v>
      </c>
      <c r="F39" s="112">
        <v>126244</v>
      </c>
      <c r="G39" s="112">
        <v>118464</v>
      </c>
      <c r="H39" s="119">
        <v>286053</v>
      </c>
      <c r="I39" s="106">
        <v>-15.75707112759569</v>
      </c>
      <c r="J39" s="106">
        <v>0.83401777310909564</v>
      </c>
      <c r="K39" s="522" t="s">
        <v>1675</v>
      </c>
      <c r="L39" s="376"/>
      <c r="M39" s="376"/>
    </row>
    <row r="40" spans="1:13" s="96" customFormat="1" ht="12" customHeight="1">
      <c r="A40" s="522" t="s">
        <v>1684</v>
      </c>
      <c r="B40" s="264" t="s">
        <v>1672</v>
      </c>
      <c r="C40" s="112">
        <v>226871</v>
      </c>
      <c r="D40" s="112">
        <v>239227</v>
      </c>
      <c r="E40" s="112">
        <v>193912</v>
      </c>
      <c r="F40" s="112">
        <v>220840</v>
      </c>
      <c r="G40" s="112">
        <v>215836</v>
      </c>
      <c r="H40" s="119">
        <v>660010</v>
      </c>
      <c r="I40" s="106">
        <v>16.826987445544148</v>
      </c>
      <c r="J40" s="106">
        <v>13.613046711468545</v>
      </c>
      <c r="K40" s="522" t="s">
        <v>1677</v>
      </c>
      <c r="L40" s="376"/>
      <c r="M40" s="376"/>
    </row>
    <row r="41" spans="1:13" s="96" customFormat="1" ht="12" customHeight="1">
      <c r="A41" s="522" t="s">
        <v>1678</v>
      </c>
      <c r="B41" s="264" t="s">
        <v>1672</v>
      </c>
      <c r="C41" s="112">
        <v>158999</v>
      </c>
      <c r="D41" s="112">
        <v>183577</v>
      </c>
      <c r="E41" s="112">
        <v>141306</v>
      </c>
      <c r="F41" s="112">
        <v>232228</v>
      </c>
      <c r="G41" s="112">
        <v>135191</v>
      </c>
      <c r="H41" s="119">
        <v>483882</v>
      </c>
      <c r="I41" s="106">
        <v>-26.810867043508679</v>
      </c>
      <c r="J41" s="106">
        <v>-19.352059107356254</v>
      </c>
      <c r="K41" s="522" t="s">
        <v>1679</v>
      </c>
      <c r="L41" s="376"/>
      <c r="M41" s="376"/>
    </row>
    <row r="42" spans="1:13" s="96" customFormat="1" ht="12" customHeight="1">
      <c r="A42" s="522" t="s">
        <v>1680</v>
      </c>
      <c r="B42" s="264" t="s">
        <v>1672</v>
      </c>
      <c r="C42" s="112">
        <v>169491</v>
      </c>
      <c r="D42" s="112">
        <v>181964</v>
      </c>
      <c r="E42" s="112">
        <v>106535</v>
      </c>
      <c r="F42" s="112">
        <v>233489</v>
      </c>
      <c r="G42" s="112">
        <v>206460</v>
      </c>
      <c r="H42" s="119">
        <v>457990</v>
      </c>
      <c r="I42" s="334">
        <v>24.225655609141146</v>
      </c>
      <c r="J42" s="334">
        <v>-12.197525373168665</v>
      </c>
      <c r="K42" s="522" t="s">
        <v>1681</v>
      </c>
      <c r="L42" s="376"/>
      <c r="M42" s="376"/>
    </row>
    <row r="43" spans="1:13" s="96" customFormat="1" ht="12" customHeight="1">
      <c r="A43" s="522" t="s">
        <v>1682</v>
      </c>
      <c r="B43" s="264" t="s">
        <v>1672</v>
      </c>
      <c r="C43" s="112">
        <v>382465</v>
      </c>
      <c r="D43" s="112">
        <v>369911</v>
      </c>
      <c r="E43" s="112">
        <v>292968</v>
      </c>
      <c r="F43" s="112">
        <v>310244</v>
      </c>
      <c r="G43" s="112">
        <v>410665</v>
      </c>
      <c r="H43" s="119">
        <v>1045344</v>
      </c>
      <c r="I43" s="106">
        <v>7.396580966180319</v>
      </c>
      <c r="J43" s="106">
        <v>8.6771738678421428</v>
      </c>
      <c r="K43" s="522" t="s">
        <v>1683</v>
      </c>
      <c r="L43" s="376"/>
      <c r="M43" s="376"/>
    </row>
    <row r="44" spans="1:13" s="96" customFormat="1" ht="12" customHeight="1">
      <c r="A44" s="522" t="s">
        <v>1674</v>
      </c>
      <c r="B44" s="264" t="s">
        <v>1672</v>
      </c>
      <c r="C44" s="112">
        <v>110151</v>
      </c>
      <c r="D44" s="112">
        <v>88404</v>
      </c>
      <c r="E44" s="112">
        <v>82526</v>
      </c>
      <c r="F44" s="112">
        <v>58824</v>
      </c>
      <c r="G44" s="112">
        <v>103418</v>
      </c>
      <c r="H44" s="119">
        <v>281081</v>
      </c>
      <c r="I44" s="106">
        <v>8.50177304964539</v>
      </c>
      <c r="J44" s="106">
        <v>29.757041099431724</v>
      </c>
      <c r="K44" s="522" t="s">
        <v>1675</v>
      </c>
      <c r="L44" s="376"/>
      <c r="M44" s="376"/>
    </row>
    <row r="45" spans="1:13" s="96" customFormat="1" ht="12" customHeight="1">
      <c r="A45" s="522" t="s">
        <v>1684</v>
      </c>
      <c r="B45" s="264" t="s">
        <v>1672</v>
      </c>
      <c r="C45" s="112">
        <v>260418</v>
      </c>
      <c r="D45" s="112">
        <v>268617</v>
      </c>
      <c r="E45" s="112">
        <v>200396</v>
      </c>
      <c r="F45" s="112">
        <v>247009</v>
      </c>
      <c r="G45" s="112">
        <v>290789</v>
      </c>
      <c r="H45" s="119">
        <v>729431</v>
      </c>
      <c r="I45" s="106">
        <v>5.6453903010928919</v>
      </c>
      <c r="J45" s="106">
        <v>2.9390139781683731</v>
      </c>
      <c r="K45" s="522" t="s">
        <v>1677</v>
      </c>
      <c r="L45" s="376"/>
      <c r="M45" s="376"/>
    </row>
    <row r="46" spans="1:13" s="96" customFormat="1" ht="12" customHeight="1">
      <c r="A46" s="522" t="s">
        <v>1678</v>
      </c>
      <c r="B46" s="264" t="s">
        <v>1672</v>
      </c>
      <c r="C46" s="112">
        <v>11896</v>
      </c>
      <c r="D46" s="112">
        <v>12890</v>
      </c>
      <c r="E46" s="112">
        <v>10046</v>
      </c>
      <c r="F46" s="112">
        <v>4411</v>
      </c>
      <c r="G46" s="112">
        <v>16458</v>
      </c>
      <c r="H46" s="119">
        <v>34832</v>
      </c>
      <c r="I46" s="106">
        <v>46.82794371760059</v>
      </c>
      <c r="J46" s="106">
        <v>-4.9708080973427178</v>
      </c>
      <c r="K46" s="522" t="s">
        <v>1679</v>
      </c>
      <c r="L46" s="376"/>
      <c r="M46" s="376"/>
    </row>
    <row r="47" spans="1:13" s="96" customFormat="1" ht="12" customHeight="1">
      <c r="A47" s="522" t="s">
        <v>1680</v>
      </c>
      <c r="B47" s="264" t="s">
        <v>1672</v>
      </c>
      <c r="C47" s="112">
        <v>0</v>
      </c>
      <c r="D47" s="112">
        <v>0</v>
      </c>
      <c r="E47" s="112">
        <v>0</v>
      </c>
      <c r="F47" s="112">
        <v>0</v>
      </c>
      <c r="G47" s="112">
        <v>0</v>
      </c>
      <c r="H47" s="119">
        <v>0</v>
      </c>
      <c r="I47" s="737" t="s">
        <v>1247</v>
      </c>
      <c r="J47" s="106" t="s">
        <v>1247</v>
      </c>
      <c r="K47" s="522" t="s">
        <v>1681</v>
      </c>
      <c r="L47" s="376"/>
      <c r="M47" s="376"/>
    </row>
    <row r="48" spans="1:13" s="96" customFormat="1" ht="12" customHeight="1">
      <c r="A48" s="551" t="s">
        <v>1689</v>
      </c>
      <c r="B48" s="264"/>
      <c r="C48" s="112"/>
      <c r="D48" s="112"/>
      <c r="E48" s="112"/>
      <c r="F48" s="112"/>
      <c r="G48" s="112"/>
      <c r="H48" s="119"/>
      <c r="I48" s="106"/>
      <c r="J48" s="106"/>
      <c r="K48" s="746" t="s">
        <v>1690</v>
      </c>
      <c r="L48" s="376"/>
      <c r="M48" s="376"/>
    </row>
    <row r="49" spans="1:13" s="96" customFormat="1" ht="12" customHeight="1">
      <c r="A49" s="522" t="s">
        <v>1671</v>
      </c>
      <c r="B49" s="264" t="s">
        <v>1672</v>
      </c>
      <c r="C49" s="112">
        <v>406188</v>
      </c>
      <c r="D49" s="112">
        <v>515374</v>
      </c>
      <c r="E49" s="112">
        <v>383086</v>
      </c>
      <c r="F49" s="112">
        <v>583234</v>
      </c>
      <c r="G49" s="112">
        <v>389069</v>
      </c>
      <c r="H49" s="119">
        <v>1304648</v>
      </c>
      <c r="I49" s="106">
        <v>23.283405417709993</v>
      </c>
      <c r="J49" s="106">
        <v>-3.3751536786597738</v>
      </c>
      <c r="K49" s="522" t="s">
        <v>1673</v>
      </c>
      <c r="L49" s="376"/>
      <c r="M49" s="376"/>
    </row>
    <row r="50" spans="1:13" s="96" customFormat="1" ht="12" customHeight="1">
      <c r="A50" s="522" t="s">
        <v>1674</v>
      </c>
      <c r="B50" s="264" t="s">
        <v>1672</v>
      </c>
      <c r="C50" s="112">
        <v>356</v>
      </c>
      <c r="D50" s="112">
        <v>2010</v>
      </c>
      <c r="E50" s="112">
        <v>843</v>
      </c>
      <c r="F50" s="112">
        <v>4719</v>
      </c>
      <c r="G50" s="112">
        <v>520</v>
      </c>
      <c r="H50" s="119">
        <v>3209</v>
      </c>
      <c r="I50" s="106">
        <v>54.782608695652172</v>
      </c>
      <c r="J50" s="106">
        <v>92.501499700059981</v>
      </c>
      <c r="K50" s="522" t="s">
        <v>1675</v>
      </c>
      <c r="L50" s="376"/>
      <c r="M50" s="376"/>
    </row>
    <row r="51" spans="1:13" s="96" customFormat="1" ht="12" customHeight="1">
      <c r="A51" s="522" t="s">
        <v>1684</v>
      </c>
      <c r="B51" s="264" t="s">
        <v>1672</v>
      </c>
      <c r="C51" s="112">
        <v>80044</v>
      </c>
      <c r="D51" s="112">
        <v>143783</v>
      </c>
      <c r="E51" s="112">
        <v>74806</v>
      </c>
      <c r="F51" s="112">
        <v>83912</v>
      </c>
      <c r="G51" s="112">
        <v>105779</v>
      </c>
      <c r="H51" s="119">
        <v>298633</v>
      </c>
      <c r="I51" s="106">
        <v>-1.1240951651555204</v>
      </c>
      <c r="J51" s="106">
        <v>15.20712615830935</v>
      </c>
      <c r="K51" s="522" t="s">
        <v>1677</v>
      </c>
      <c r="L51" s="376"/>
      <c r="M51" s="376"/>
    </row>
    <row r="52" spans="1:13" s="96" customFormat="1" ht="12" customHeight="1">
      <c r="A52" s="522" t="s">
        <v>1678</v>
      </c>
      <c r="B52" s="264" t="s">
        <v>1672</v>
      </c>
      <c r="C52" s="112">
        <v>240107</v>
      </c>
      <c r="D52" s="112">
        <v>251798</v>
      </c>
      <c r="E52" s="112">
        <v>198172</v>
      </c>
      <c r="F52" s="112">
        <v>389887</v>
      </c>
      <c r="G52" s="112">
        <v>188571</v>
      </c>
      <c r="H52" s="119">
        <v>690077</v>
      </c>
      <c r="I52" s="106">
        <v>66.023841462571397</v>
      </c>
      <c r="J52" s="106">
        <v>-9.4703161363618484</v>
      </c>
      <c r="K52" s="522" t="s">
        <v>1679</v>
      </c>
      <c r="L52" s="376"/>
      <c r="M52" s="376"/>
    </row>
    <row r="53" spans="1:13" s="96" customFormat="1" ht="12" customHeight="1">
      <c r="A53" s="522" t="s">
        <v>1680</v>
      </c>
      <c r="B53" s="264" t="s">
        <v>1672</v>
      </c>
      <c r="C53" s="112">
        <v>85681</v>
      </c>
      <c r="D53" s="112">
        <v>117783</v>
      </c>
      <c r="E53" s="112">
        <v>109265</v>
      </c>
      <c r="F53" s="112">
        <v>104716</v>
      </c>
      <c r="G53" s="112">
        <v>94199</v>
      </c>
      <c r="H53" s="119">
        <v>312729</v>
      </c>
      <c r="I53" s="334">
        <v>-17.351377943261728</v>
      </c>
      <c r="J53" s="334">
        <v>-4.3855653019356531</v>
      </c>
      <c r="K53" s="522" t="s">
        <v>1681</v>
      </c>
      <c r="L53" s="376"/>
      <c r="M53" s="376"/>
    </row>
    <row r="54" spans="1:13" s="96" customFormat="1" ht="12" customHeight="1">
      <c r="A54" s="522" t="s">
        <v>1682</v>
      </c>
      <c r="B54" s="264" t="s">
        <v>1672</v>
      </c>
      <c r="C54" s="112">
        <v>380165</v>
      </c>
      <c r="D54" s="112">
        <v>393188</v>
      </c>
      <c r="E54" s="112">
        <v>281377</v>
      </c>
      <c r="F54" s="112">
        <v>397798</v>
      </c>
      <c r="G54" s="112">
        <v>415828</v>
      </c>
      <c r="H54" s="119">
        <v>1054730</v>
      </c>
      <c r="I54" s="334">
        <v>26.08451956115098</v>
      </c>
      <c r="J54" s="334">
        <v>16.194114776293858</v>
      </c>
      <c r="K54" s="522" t="s">
        <v>1683</v>
      </c>
      <c r="L54" s="376"/>
      <c r="M54" s="376"/>
    </row>
    <row r="55" spans="1:13" s="96" customFormat="1" ht="12" customHeight="1">
      <c r="A55" s="522" t="s">
        <v>1674</v>
      </c>
      <c r="B55" s="264" t="s">
        <v>1672</v>
      </c>
      <c r="C55" s="119">
        <v>33403</v>
      </c>
      <c r="D55" s="119">
        <v>24513</v>
      </c>
      <c r="E55" s="119">
        <v>4958</v>
      </c>
      <c r="F55" s="119">
        <v>41727</v>
      </c>
      <c r="G55" s="119">
        <v>32359</v>
      </c>
      <c r="H55" s="119">
        <v>62874</v>
      </c>
      <c r="I55" s="334">
        <v>41.274742006428696</v>
      </c>
      <c r="J55" s="334">
        <v>59.158566221142159</v>
      </c>
      <c r="K55" s="522" t="s">
        <v>1675</v>
      </c>
      <c r="L55" s="376"/>
      <c r="M55" s="376"/>
    </row>
    <row r="56" spans="1:13" s="96" customFormat="1" ht="12" customHeight="1">
      <c r="A56" s="522" t="s">
        <v>1684</v>
      </c>
      <c r="B56" s="264" t="s">
        <v>1672</v>
      </c>
      <c r="C56" s="119">
        <v>232172</v>
      </c>
      <c r="D56" s="119">
        <v>239604</v>
      </c>
      <c r="E56" s="119">
        <v>172378</v>
      </c>
      <c r="F56" s="119">
        <v>237042</v>
      </c>
      <c r="G56" s="119">
        <v>236024</v>
      </c>
      <c r="H56" s="119">
        <v>644154</v>
      </c>
      <c r="I56" s="334">
        <v>9.8628205310203523</v>
      </c>
      <c r="J56" s="334">
        <v>6.9273698503706713</v>
      </c>
      <c r="K56" s="522" t="s">
        <v>1677</v>
      </c>
      <c r="L56" s="376"/>
      <c r="M56" s="376"/>
    </row>
    <row r="57" spans="1:13" s="96" customFormat="1" ht="12" customHeight="1">
      <c r="A57" s="522" t="s">
        <v>1678</v>
      </c>
      <c r="B57" s="264" t="s">
        <v>1672</v>
      </c>
      <c r="C57" s="119">
        <v>112825</v>
      </c>
      <c r="D57" s="119">
        <v>123969</v>
      </c>
      <c r="E57" s="119">
        <v>94765</v>
      </c>
      <c r="F57" s="119">
        <v>112768</v>
      </c>
      <c r="G57" s="119">
        <v>143081</v>
      </c>
      <c r="H57" s="119">
        <v>331559</v>
      </c>
      <c r="I57" s="334">
        <v>107.27316150129518</v>
      </c>
      <c r="J57" s="334">
        <v>41.40182531559195</v>
      </c>
      <c r="K57" s="522" t="s">
        <v>1679</v>
      </c>
      <c r="L57" s="376"/>
      <c r="M57" s="376"/>
    </row>
    <row r="58" spans="1:13" s="96" customFormat="1" ht="12" customHeight="1">
      <c r="A58" s="522" t="s">
        <v>1680</v>
      </c>
      <c r="B58" s="264" t="s">
        <v>1672</v>
      </c>
      <c r="C58" s="119">
        <v>1765</v>
      </c>
      <c r="D58" s="119">
        <v>5102</v>
      </c>
      <c r="E58" s="119">
        <v>9276</v>
      </c>
      <c r="F58" s="119">
        <v>6261</v>
      </c>
      <c r="G58" s="119">
        <v>4364</v>
      </c>
      <c r="H58" s="266">
        <v>16143</v>
      </c>
      <c r="I58" s="334">
        <v>-85.42526837324526</v>
      </c>
      <c r="J58" s="334">
        <v>-48.466081404628895</v>
      </c>
      <c r="K58" s="522" t="s">
        <v>1681</v>
      </c>
      <c r="L58" s="376"/>
      <c r="M58" s="376"/>
    </row>
    <row r="59" spans="1:13" s="96" customFormat="1" ht="12" customHeight="1">
      <c r="A59" s="423" t="s">
        <v>1691</v>
      </c>
      <c r="B59" s="264"/>
      <c r="C59" s="119"/>
      <c r="D59" s="119"/>
      <c r="E59" s="119"/>
      <c r="F59" s="119"/>
      <c r="G59" s="119"/>
      <c r="H59" s="119"/>
      <c r="I59" s="334"/>
      <c r="J59" s="334"/>
      <c r="K59" s="423" t="s">
        <v>1692</v>
      </c>
    </row>
    <row r="60" spans="1:13" s="96" customFormat="1" ht="12" customHeight="1">
      <c r="A60" s="551" t="s">
        <v>1693</v>
      </c>
      <c r="B60" s="264"/>
      <c r="C60" s="119"/>
      <c r="D60" s="119"/>
      <c r="E60" s="119"/>
      <c r="F60" s="119"/>
      <c r="G60" s="119"/>
      <c r="H60" s="119"/>
      <c r="I60" s="334"/>
      <c r="J60" s="334"/>
      <c r="K60" s="551" t="s">
        <v>1670</v>
      </c>
    </row>
    <row r="61" spans="1:13" s="96" customFormat="1" ht="12" customHeight="1">
      <c r="A61" s="370" t="s">
        <v>1694</v>
      </c>
      <c r="B61" s="264"/>
      <c r="C61" s="119"/>
      <c r="D61" s="119"/>
      <c r="E61" s="119"/>
      <c r="F61" s="119"/>
      <c r="G61" s="119"/>
      <c r="H61" s="266"/>
      <c r="I61" s="334"/>
      <c r="J61" s="334"/>
      <c r="K61" s="370" t="s">
        <v>1673</v>
      </c>
    </row>
    <row r="62" spans="1:13" s="96" customFormat="1" ht="12" customHeight="1">
      <c r="A62" s="523" t="s">
        <v>718</v>
      </c>
      <c r="B62" s="264" t="s">
        <v>315</v>
      </c>
      <c r="C62" s="119">
        <v>67127</v>
      </c>
      <c r="D62" s="119">
        <v>81757</v>
      </c>
      <c r="E62" s="119">
        <v>60794</v>
      </c>
      <c r="F62" s="119">
        <v>75576</v>
      </c>
      <c r="G62" s="119">
        <v>78802</v>
      </c>
      <c r="H62" s="119">
        <v>209678</v>
      </c>
      <c r="I62" s="334">
        <v>-9.2964179064142591</v>
      </c>
      <c r="J62" s="334">
        <v>-7.293089802938459</v>
      </c>
      <c r="K62" s="522" t="s">
        <v>714</v>
      </c>
    </row>
    <row r="63" spans="1:13" s="96" customFormat="1" ht="12" customHeight="1">
      <c r="A63" s="371" t="s">
        <v>1695</v>
      </c>
      <c r="B63" s="264" t="s">
        <v>1696</v>
      </c>
      <c r="C63" s="119">
        <v>114379</v>
      </c>
      <c r="D63" s="119">
        <v>137470</v>
      </c>
      <c r="E63" s="119">
        <v>103388</v>
      </c>
      <c r="F63" s="119">
        <v>126466</v>
      </c>
      <c r="G63" s="119">
        <v>128579</v>
      </c>
      <c r="H63" s="119">
        <v>355237</v>
      </c>
      <c r="I63" s="334">
        <v>-4.9495159346823447</v>
      </c>
      <c r="J63" s="334">
        <v>-3.6663710790574822</v>
      </c>
      <c r="K63" s="371" t="s">
        <v>714</v>
      </c>
    </row>
    <row r="64" spans="1:13" s="96" customFormat="1" ht="12" customHeight="1">
      <c r="A64" s="370" t="s">
        <v>1697</v>
      </c>
      <c r="B64" s="264"/>
      <c r="C64" s="119"/>
      <c r="D64" s="119"/>
      <c r="E64" s="119"/>
      <c r="F64" s="119"/>
      <c r="G64" s="119"/>
      <c r="H64" s="119"/>
      <c r="I64" s="334"/>
      <c r="J64" s="334"/>
      <c r="K64" s="370" t="s">
        <v>1683</v>
      </c>
    </row>
    <row r="65" spans="1:11" s="96" customFormat="1" ht="12" customHeight="1">
      <c r="A65" s="523" t="s">
        <v>718</v>
      </c>
      <c r="B65" s="264" t="s">
        <v>315</v>
      </c>
      <c r="C65" s="119">
        <v>72181</v>
      </c>
      <c r="D65" s="119">
        <v>76625</v>
      </c>
      <c r="E65" s="119">
        <v>61703</v>
      </c>
      <c r="F65" s="119">
        <v>76912</v>
      </c>
      <c r="G65" s="119">
        <v>70277</v>
      </c>
      <c r="H65" s="119">
        <v>210509</v>
      </c>
      <c r="I65" s="334">
        <v>-3.8778581225946489</v>
      </c>
      <c r="J65" s="334">
        <v>-7.918254152249891</v>
      </c>
      <c r="K65" s="522" t="s">
        <v>714</v>
      </c>
    </row>
    <row r="66" spans="1:11" s="96" customFormat="1" ht="12" customHeight="1">
      <c r="A66" s="371" t="s">
        <v>1698</v>
      </c>
      <c r="B66" s="264" t="s">
        <v>1696</v>
      </c>
      <c r="C66" s="119">
        <v>122358</v>
      </c>
      <c r="D66" s="119">
        <v>128142</v>
      </c>
      <c r="E66" s="119">
        <v>104554</v>
      </c>
      <c r="F66" s="119">
        <v>129387</v>
      </c>
      <c r="G66" s="119">
        <v>115915</v>
      </c>
      <c r="H66" s="119">
        <v>355054</v>
      </c>
      <c r="I66" s="334">
        <v>-0.65763834762275919</v>
      </c>
      <c r="J66" s="334">
        <v>-5.1897385503980091</v>
      </c>
      <c r="K66" s="371" t="s">
        <v>714</v>
      </c>
    </row>
    <row r="67" spans="1:11" s="96" customFormat="1" ht="12" customHeight="1">
      <c r="A67" s="551" t="s">
        <v>1689</v>
      </c>
      <c r="B67" s="264"/>
      <c r="C67" s="119"/>
      <c r="D67" s="119"/>
      <c r="E67" s="119"/>
      <c r="F67" s="119"/>
      <c r="G67" s="119"/>
      <c r="H67" s="119"/>
      <c r="I67" s="334"/>
      <c r="J67" s="334"/>
      <c r="K67" s="551" t="s">
        <v>1690</v>
      </c>
    </row>
    <row r="68" spans="1:11" s="96" customFormat="1" ht="12" customHeight="1">
      <c r="A68" s="370" t="s">
        <v>1694</v>
      </c>
      <c r="B68" s="264"/>
      <c r="C68" s="119"/>
      <c r="D68" s="119"/>
      <c r="E68" s="119"/>
      <c r="F68" s="119"/>
      <c r="G68" s="119"/>
      <c r="H68" s="119"/>
      <c r="I68" s="334"/>
      <c r="J68" s="334"/>
      <c r="K68" s="370" t="s">
        <v>1673</v>
      </c>
    </row>
    <row r="69" spans="1:11" s="96" customFormat="1" ht="12" customHeight="1">
      <c r="A69" s="523" t="s">
        <v>718</v>
      </c>
      <c r="B69" s="264" t="s">
        <v>315</v>
      </c>
      <c r="C69" s="119">
        <v>10438</v>
      </c>
      <c r="D69" s="119">
        <v>13043</v>
      </c>
      <c r="E69" s="119">
        <v>8927</v>
      </c>
      <c r="F69" s="119">
        <v>10897</v>
      </c>
      <c r="G69" s="119">
        <v>13703</v>
      </c>
      <c r="H69" s="119">
        <v>32408</v>
      </c>
      <c r="I69" s="334">
        <v>9.5278069254984263</v>
      </c>
      <c r="J69" s="334">
        <v>7.3325826323110546</v>
      </c>
      <c r="K69" s="522" t="s">
        <v>714</v>
      </c>
    </row>
    <row r="70" spans="1:11" s="96" customFormat="1" ht="12" customHeight="1">
      <c r="A70" s="371" t="s">
        <v>1698</v>
      </c>
      <c r="B70" s="264" t="s">
        <v>1696</v>
      </c>
      <c r="C70" s="119">
        <v>17311</v>
      </c>
      <c r="D70" s="119">
        <v>20991</v>
      </c>
      <c r="E70" s="119">
        <v>14619</v>
      </c>
      <c r="F70" s="119">
        <v>17771</v>
      </c>
      <c r="G70" s="119">
        <v>21545</v>
      </c>
      <c r="H70" s="119">
        <v>52921</v>
      </c>
      <c r="I70" s="334">
        <v>12.125137638448086</v>
      </c>
      <c r="J70" s="334">
        <v>10.792195285349411</v>
      </c>
      <c r="K70" s="371" t="s">
        <v>714</v>
      </c>
    </row>
    <row r="71" spans="1:11" s="96" customFormat="1" ht="12" customHeight="1">
      <c r="A71" s="370" t="s">
        <v>1697</v>
      </c>
      <c r="B71" s="264"/>
      <c r="C71" s="119"/>
      <c r="D71" s="119"/>
      <c r="E71" s="119"/>
      <c r="F71" s="119"/>
      <c r="G71" s="119"/>
      <c r="H71" s="119"/>
      <c r="I71" s="334"/>
      <c r="J71" s="334"/>
      <c r="K71" s="370" t="s">
        <v>1683</v>
      </c>
    </row>
    <row r="72" spans="1:11" s="96" customFormat="1" ht="12" customHeight="1">
      <c r="A72" s="523" t="s">
        <v>718</v>
      </c>
      <c r="B72" s="264" t="s">
        <v>315</v>
      </c>
      <c r="C72" s="119">
        <v>12290</v>
      </c>
      <c r="D72" s="119">
        <v>12715</v>
      </c>
      <c r="E72" s="119">
        <v>9052</v>
      </c>
      <c r="F72" s="119">
        <v>11627</v>
      </c>
      <c r="G72" s="119">
        <v>12655</v>
      </c>
      <c r="H72" s="119">
        <v>34057</v>
      </c>
      <c r="I72" s="334">
        <v>4.6135512427647258</v>
      </c>
      <c r="J72" s="334">
        <v>1.9121431563827878</v>
      </c>
      <c r="K72" s="522" t="s">
        <v>714</v>
      </c>
    </row>
    <row r="73" spans="1:11" s="96" customFormat="1" ht="12" customHeight="1">
      <c r="A73" s="371" t="s">
        <v>1698</v>
      </c>
      <c r="B73" s="264" t="s">
        <v>1696</v>
      </c>
      <c r="C73" s="119">
        <v>19818</v>
      </c>
      <c r="D73" s="119">
        <v>20530</v>
      </c>
      <c r="E73" s="119">
        <v>14720</v>
      </c>
      <c r="F73" s="119">
        <v>19021</v>
      </c>
      <c r="G73" s="119">
        <v>20826</v>
      </c>
      <c r="H73" s="119">
        <v>55068</v>
      </c>
      <c r="I73" s="334">
        <v>4.064272211720227</v>
      </c>
      <c r="J73" s="334">
        <v>2.5589451335344728</v>
      </c>
      <c r="K73" s="371" t="s">
        <v>714</v>
      </c>
    </row>
    <row r="74" spans="1:11" s="96" customFormat="1" ht="12" customHeight="1">
      <c r="A74" s="551" t="s">
        <v>1687</v>
      </c>
      <c r="B74" s="264"/>
      <c r="C74" s="119"/>
      <c r="D74" s="119"/>
      <c r="E74" s="119"/>
      <c r="F74" s="119"/>
      <c r="G74" s="119"/>
      <c r="H74" s="119"/>
      <c r="I74" s="334"/>
      <c r="J74" s="334"/>
      <c r="K74" s="551" t="s">
        <v>1688</v>
      </c>
    </row>
    <row r="75" spans="1:11" s="96" customFormat="1" ht="12" customHeight="1">
      <c r="A75" s="370" t="s">
        <v>1694</v>
      </c>
      <c r="B75" s="264"/>
      <c r="C75" s="119"/>
      <c r="D75" s="119"/>
      <c r="E75" s="119"/>
      <c r="F75" s="119"/>
      <c r="G75" s="119"/>
      <c r="H75" s="119"/>
      <c r="I75" s="334"/>
      <c r="J75" s="334"/>
      <c r="K75" s="370" t="s">
        <v>1673</v>
      </c>
    </row>
    <row r="76" spans="1:11" s="96" customFormat="1" ht="12" customHeight="1">
      <c r="A76" s="523" t="s">
        <v>718</v>
      </c>
      <c r="B76" s="264" t="s">
        <v>315</v>
      </c>
      <c r="C76" s="119">
        <v>16928</v>
      </c>
      <c r="D76" s="119">
        <v>15775</v>
      </c>
      <c r="E76" s="119">
        <v>13909</v>
      </c>
      <c r="F76" s="119">
        <v>16575</v>
      </c>
      <c r="G76" s="119">
        <v>17996</v>
      </c>
      <c r="H76" s="119">
        <v>46612</v>
      </c>
      <c r="I76" s="334">
        <v>11.544544016868741</v>
      </c>
      <c r="J76" s="334">
        <v>3.9982150825524316</v>
      </c>
      <c r="K76" s="522" t="s">
        <v>714</v>
      </c>
    </row>
    <row r="77" spans="1:11" s="96" customFormat="1" ht="12" customHeight="1">
      <c r="A77" s="371" t="s">
        <v>1698</v>
      </c>
      <c r="B77" s="264" t="s">
        <v>1696</v>
      </c>
      <c r="C77" s="119">
        <v>30809</v>
      </c>
      <c r="D77" s="119">
        <v>28582</v>
      </c>
      <c r="E77" s="119">
        <v>24827</v>
      </c>
      <c r="F77" s="119">
        <v>29591</v>
      </c>
      <c r="G77" s="119">
        <v>29874</v>
      </c>
      <c r="H77" s="119">
        <v>84218</v>
      </c>
      <c r="I77" s="334">
        <v>21.133128882598097</v>
      </c>
      <c r="J77" s="334">
        <v>13.089834832818584</v>
      </c>
      <c r="K77" s="371" t="s">
        <v>714</v>
      </c>
    </row>
    <row r="78" spans="1:11" s="96" customFormat="1" ht="12" customHeight="1">
      <c r="A78" s="370" t="s">
        <v>1697</v>
      </c>
      <c r="B78" s="264"/>
      <c r="C78" s="119"/>
      <c r="D78" s="119"/>
      <c r="E78" s="119"/>
      <c r="F78" s="119"/>
      <c r="G78" s="119"/>
      <c r="H78" s="119"/>
      <c r="I78" s="334"/>
      <c r="J78" s="334"/>
      <c r="K78" s="370" t="s">
        <v>1683</v>
      </c>
    </row>
    <row r="79" spans="1:11" s="96" customFormat="1" ht="12" customHeight="1">
      <c r="A79" s="523" t="s">
        <v>718</v>
      </c>
      <c r="B79" s="264" t="s">
        <v>315</v>
      </c>
      <c r="C79" s="119">
        <v>15868</v>
      </c>
      <c r="D79" s="119">
        <v>16431</v>
      </c>
      <c r="E79" s="119">
        <v>12094</v>
      </c>
      <c r="F79" s="119">
        <v>15141</v>
      </c>
      <c r="G79" s="119">
        <v>17682</v>
      </c>
      <c r="H79" s="119">
        <v>44393</v>
      </c>
      <c r="I79" s="334">
        <v>8.2401091405184168</v>
      </c>
      <c r="J79" s="334">
        <v>1.5161216556139949</v>
      </c>
      <c r="K79" s="522" t="s">
        <v>714</v>
      </c>
    </row>
    <row r="80" spans="1:11" s="96" customFormat="1" ht="12" customHeight="1">
      <c r="A80" s="371" t="s">
        <v>1698</v>
      </c>
      <c r="B80" s="264" t="s">
        <v>1696</v>
      </c>
      <c r="C80" s="119">
        <v>28669</v>
      </c>
      <c r="D80" s="119">
        <v>29998</v>
      </c>
      <c r="E80" s="119">
        <v>21849</v>
      </c>
      <c r="F80" s="119">
        <v>26608</v>
      </c>
      <c r="G80" s="119">
        <v>29880</v>
      </c>
      <c r="H80" s="119">
        <v>80516</v>
      </c>
      <c r="I80" s="334">
        <v>17.154999795676513</v>
      </c>
      <c r="J80" s="334">
        <v>10.521475340077693</v>
      </c>
      <c r="K80" s="371" t="s">
        <v>714</v>
      </c>
    </row>
    <row r="81" spans="1:11" s="96" customFormat="1" ht="12" customHeight="1">
      <c r="A81" s="551" t="s">
        <v>1685</v>
      </c>
      <c r="B81" s="264"/>
      <c r="C81" s="119"/>
      <c r="D81" s="119"/>
      <c r="E81" s="119"/>
      <c r="F81" s="119"/>
      <c r="G81" s="119"/>
      <c r="H81" s="119"/>
      <c r="I81" s="334"/>
      <c r="J81" s="334"/>
      <c r="K81" s="551" t="s">
        <v>1686</v>
      </c>
    </row>
    <row r="82" spans="1:11" s="96" customFormat="1" ht="12" customHeight="1">
      <c r="A82" s="370" t="s">
        <v>1694</v>
      </c>
      <c r="B82" s="264"/>
      <c r="C82" s="119"/>
      <c r="D82" s="119"/>
      <c r="E82" s="119"/>
      <c r="F82" s="119"/>
      <c r="G82" s="119"/>
      <c r="H82" s="119"/>
      <c r="I82" s="334"/>
      <c r="J82" s="334"/>
      <c r="K82" s="370" t="s">
        <v>1673</v>
      </c>
    </row>
    <row r="83" spans="1:11" s="96" customFormat="1" ht="12" customHeight="1">
      <c r="A83" s="523" t="s">
        <v>718</v>
      </c>
      <c r="B83" s="264" t="s">
        <v>315</v>
      </c>
      <c r="C83" s="119">
        <v>36740</v>
      </c>
      <c r="D83" s="119">
        <v>48822</v>
      </c>
      <c r="E83" s="119">
        <v>34959</v>
      </c>
      <c r="F83" s="119">
        <v>45242</v>
      </c>
      <c r="G83" s="119">
        <v>43096</v>
      </c>
      <c r="H83" s="119">
        <v>120521</v>
      </c>
      <c r="I83" s="334">
        <v>-18.671831765356945</v>
      </c>
      <c r="J83" s="334">
        <v>-13.477249558487802</v>
      </c>
      <c r="K83" s="522" t="s">
        <v>714</v>
      </c>
    </row>
    <row r="84" spans="1:11" s="96" customFormat="1" ht="12" customHeight="1">
      <c r="A84" s="371" t="s">
        <v>1698</v>
      </c>
      <c r="B84" s="264" t="s">
        <v>1696</v>
      </c>
      <c r="C84" s="119">
        <v>60716</v>
      </c>
      <c r="D84" s="119">
        <v>80686</v>
      </c>
      <c r="E84" s="119">
        <v>58286</v>
      </c>
      <c r="F84" s="119">
        <v>73764</v>
      </c>
      <c r="G84" s="119">
        <v>70078</v>
      </c>
      <c r="H84" s="119">
        <v>199688</v>
      </c>
      <c r="I84" s="334">
        <v>-15.863865639376975</v>
      </c>
      <c r="J84" s="334">
        <v>-11.573223276637012</v>
      </c>
      <c r="K84" s="371" t="s">
        <v>714</v>
      </c>
    </row>
    <row r="85" spans="1:11" s="96" customFormat="1" ht="12" customHeight="1">
      <c r="A85" s="370" t="s">
        <v>1697</v>
      </c>
      <c r="B85" s="264"/>
      <c r="C85" s="119"/>
      <c r="D85" s="119"/>
      <c r="E85" s="119"/>
      <c r="F85" s="119"/>
      <c r="G85" s="119"/>
      <c r="H85" s="119"/>
      <c r="I85" s="334"/>
      <c r="J85" s="334"/>
      <c r="K85" s="370" t="s">
        <v>1683</v>
      </c>
    </row>
    <row r="86" spans="1:11" s="96" customFormat="1" ht="12" customHeight="1">
      <c r="A86" s="523" t="s">
        <v>718</v>
      </c>
      <c r="B86" s="264" t="s">
        <v>315</v>
      </c>
      <c r="C86" s="119">
        <v>39852</v>
      </c>
      <c r="D86" s="119">
        <v>43938</v>
      </c>
      <c r="E86" s="119">
        <v>37031</v>
      </c>
      <c r="F86" s="119">
        <v>45973</v>
      </c>
      <c r="G86" s="119">
        <v>35606</v>
      </c>
      <c r="H86" s="119">
        <v>120821</v>
      </c>
      <c r="I86" s="334">
        <v>-8.6822025159826772</v>
      </c>
      <c r="J86" s="334">
        <v>-12.586638498603655</v>
      </c>
      <c r="K86" s="522" t="s">
        <v>714</v>
      </c>
    </row>
    <row r="87" spans="1:11" s="96" customFormat="1" ht="12" customHeight="1" thickBot="1">
      <c r="A87" s="371" t="s">
        <v>1698</v>
      </c>
      <c r="B87" s="264" t="s">
        <v>1696</v>
      </c>
      <c r="C87" s="119">
        <v>66445</v>
      </c>
      <c r="D87" s="119">
        <v>71186</v>
      </c>
      <c r="E87" s="119">
        <v>61457</v>
      </c>
      <c r="F87" s="119">
        <v>76099</v>
      </c>
      <c r="G87" s="119">
        <v>57273</v>
      </c>
      <c r="H87" s="119">
        <v>199088</v>
      </c>
      <c r="I87" s="334">
        <v>-5.9465504062508847</v>
      </c>
      <c r="J87" s="334">
        <v>-11.182094373039844</v>
      </c>
      <c r="K87" s="371" t="s">
        <v>714</v>
      </c>
    </row>
    <row r="88" spans="1:11" s="96" customFormat="1" ht="12" customHeight="1" thickBot="1">
      <c r="B88" s="1030" t="s">
        <v>561</v>
      </c>
      <c r="C88" s="1030" t="s">
        <v>374</v>
      </c>
      <c r="D88" s="1030"/>
      <c r="E88" s="1030"/>
      <c r="F88" s="1030"/>
      <c r="G88" s="1030"/>
      <c r="H88" s="980" t="s">
        <v>1699</v>
      </c>
      <c r="I88" s="1031" t="s">
        <v>1700</v>
      </c>
      <c r="J88" s="1031"/>
    </row>
    <row r="89" spans="1:11" s="96" customFormat="1" ht="21" customHeight="1" thickBot="1">
      <c r="B89" s="1030"/>
      <c r="C89" s="12" t="s">
        <v>679</v>
      </c>
      <c r="D89" s="12" t="s">
        <v>704</v>
      </c>
      <c r="E89" s="12" t="s">
        <v>681</v>
      </c>
      <c r="F89" s="366" t="s">
        <v>1582</v>
      </c>
      <c r="G89" s="366" t="s">
        <v>1653</v>
      </c>
      <c r="H89" s="980"/>
      <c r="I89" s="312" t="s">
        <v>377</v>
      </c>
      <c r="J89" s="311" t="s">
        <v>705</v>
      </c>
    </row>
    <row r="90" spans="1:11" ht="12" customHeight="1">
      <c r="A90" s="266" t="s">
        <v>1701</v>
      </c>
      <c r="B90" s="96"/>
      <c r="C90" s="96"/>
      <c r="D90" s="96"/>
      <c r="E90" s="96"/>
      <c r="F90" s="96"/>
      <c r="G90" s="96"/>
      <c r="H90" s="96"/>
      <c r="I90" s="96"/>
      <c r="J90" s="363"/>
    </row>
    <row r="91" spans="1:11" ht="12" customHeight="1">
      <c r="A91" s="266" t="s">
        <v>1702</v>
      </c>
      <c r="B91" s="96"/>
      <c r="C91" s="96"/>
      <c r="D91" s="96"/>
      <c r="E91" s="96"/>
      <c r="F91" s="96"/>
      <c r="G91" s="96"/>
      <c r="H91" s="96"/>
      <c r="I91" s="96"/>
      <c r="J91" s="363"/>
    </row>
    <row r="92" spans="1:11" s="96" customFormat="1" ht="12" customHeight="1">
      <c r="A92" s="104"/>
      <c r="B92" s="677"/>
      <c r="I92" s="376"/>
      <c r="J92" s="376"/>
      <c r="K92" s="272"/>
    </row>
    <row r="93" spans="1:11" s="96" customFormat="1" ht="12" customHeight="1">
      <c r="A93" s="104" t="s">
        <v>1703</v>
      </c>
      <c r="B93" s="677"/>
      <c r="C93" s="270"/>
      <c r="D93" s="270"/>
      <c r="I93" s="376"/>
      <c r="J93" s="376"/>
    </row>
    <row r="94" spans="1:11" s="96" customFormat="1" ht="12" customHeight="1">
      <c r="A94" s="104" t="s">
        <v>1704</v>
      </c>
      <c r="B94" s="677"/>
      <c r="C94" s="270"/>
      <c r="D94" s="270"/>
      <c r="I94" s="376"/>
      <c r="J94" s="376"/>
    </row>
    <row r="95" spans="1:11" s="96" customFormat="1" ht="12" customHeight="1">
      <c r="A95" s="104" t="s">
        <v>1705</v>
      </c>
      <c r="B95" s="677"/>
      <c r="I95" s="376"/>
      <c r="J95" s="376"/>
      <c r="K95" s="363"/>
    </row>
    <row r="96" spans="1:11" s="96" customFormat="1" ht="12" customHeight="1">
      <c r="A96" s="104" t="s">
        <v>1706</v>
      </c>
      <c r="B96" s="677"/>
      <c r="I96" s="376"/>
      <c r="J96" s="376"/>
      <c r="K96" s="272"/>
    </row>
    <row r="97" spans="1:16" s="96" customFormat="1" ht="12" customHeight="1">
      <c r="A97" s="104"/>
      <c r="B97" s="677"/>
      <c r="I97" s="376"/>
      <c r="J97" s="376"/>
      <c r="K97" s="272"/>
    </row>
    <row r="98" spans="1:16" s="752" customFormat="1" ht="12" customHeight="1">
      <c r="A98" s="56" t="s">
        <v>141</v>
      </c>
      <c r="B98" s="748"/>
      <c r="C98" s="749"/>
      <c r="D98" s="749"/>
      <c r="E98" s="749"/>
      <c r="F98" s="750"/>
      <c r="G98" s="751"/>
      <c r="H98" s="751"/>
      <c r="J98" s="753"/>
      <c r="L98" s="754"/>
      <c r="M98" s="732"/>
      <c r="N98" s="754"/>
      <c r="O98" s="754"/>
      <c r="P98" s="754"/>
    </row>
    <row r="99" spans="1:16" s="752" customFormat="1" ht="12" customHeight="1">
      <c r="A99" s="451" t="s">
        <v>1707</v>
      </c>
      <c r="B99" s="755"/>
      <c r="C99" s="732"/>
      <c r="D99" s="732"/>
      <c r="E99" s="734"/>
      <c r="F99" s="735"/>
      <c r="G99" s="734"/>
      <c r="H99" s="734"/>
      <c r="L99" s="754"/>
      <c r="M99" s="732"/>
      <c r="N99" s="754"/>
      <c r="O99" s="754"/>
      <c r="P99" s="754"/>
    </row>
    <row r="100" spans="1:16" s="752" customFormat="1" ht="12" customHeight="1">
      <c r="A100" s="451" t="s">
        <v>1708</v>
      </c>
      <c r="B100" s="755"/>
      <c r="C100" s="732"/>
      <c r="D100" s="732"/>
      <c r="E100" s="734"/>
      <c r="F100" s="735"/>
      <c r="G100" s="734"/>
      <c r="H100" s="734"/>
      <c r="L100" s="754"/>
      <c r="M100" s="732"/>
      <c r="N100" s="754"/>
      <c r="O100" s="754"/>
      <c r="P100" s="754"/>
    </row>
    <row r="101" spans="1:16" s="752" customFormat="1" ht="12" customHeight="1">
      <c r="A101" s="451" t="s">
        <v>1709</v>
      </c>
      <c r="B101" s="755"/>
      <c r="C101" s="732"/>
      <c r="D101" s="732"/>
      <c r="E101" s="734"/>
      <c r="F101" s="735"/>
      <c r="G101" s="734"/>
      <c r="H101" s="734"/>
      <c r="L101" s="754"/>
      <c r="M101" s="732"/>
      <c r="N101" s="754"/>
      <c r="O101" s="754"/>
      <c r="P101" s="754"/>
    </row>
    <row r="102" spans="1:16" s="752" customFormat="1" ht="12" customHeight="1">
      <c r="A102" s="451" t="s">
        <v>1710</v>
      </c>
      <c r="B102" s="755"/>
      <c r="C102" s="732"/>
      <c r="D102" s="732"/>
      <c r="E102" s="734"/>
      <c r="F102" s="735"/>
      <c r="G102" s="734"/>
      <c r="H102" s="734"/>
      <c r="L102" s="754"/>
      <c r="M102" s="732"/>
      <c r="N102" s="754"/>
      <c r="O102" s="754"/>
      <c r="P102" s="754"/>
    </row>
    <row r="103" spans="1:16" s="752" customFormat="1" ht="12" customHeight="1">
      <c r="A103" s="451" t="s">
        <v>1709</v>
      </c>
      <c r="B103" s="755"/>
      <c r="C103" s="732"/>
      <c r="D103" s="732"/>
      <c r="E103" s="734"/>
      <c r="F103" s="735"/>
      <c r="G103" s="734"/>
      <c r="H103" s="734"/>
      <c r="L103" s="754"/>
      <c r="M103" s="732"/>
      <c r="N103" s="754"/>
      <c r="O103" s="754"/>
      <c r="P103" s="754"/>
    </row>
  </sheetData>
  <mergeCells count="10">
    <mergeCell ref="B88:B89"/>
    <mergeCell ref="C88:G88"/>
    <mergeCell ref="H88:H89"/>
    <mergeCell ref="I88:J88"/>
    <mergeCell ref="A1:K1"/>
    <mergeCell ref="A2:K2"/>
    <mergeCell ref="B4:B5"/>
    <mergeCell ref="C4:G4"/>
    <mergeCell ref="H4:H5"/>
    <mergeCell ref="I4:J4"/>
  </mergeCells>
  <hyperlinks>
    <hyperlink ref="A99" r:id="rId1" xr:uid="{91FC17DD-A191-4474-842E-3258B4B5077A}"/>
    <hyperlink ref="A7" r:id="rId2" display="Número    " xr:uid="{2E359497-C4DA-4B03-82F6-124F17ABFA8D}"/>
    <hyperlink ref="A100" r:id="rId3" xr:uid="{3F6D1D9D-C451-4890-AFE1-940D07436B07}"/>
    <hyperlink ref="K7" r:id="rId4" xr:uid="{81734EC9-A74B-4F86-ADE4-17B776295CC9}"/>
    <hyperlink ref="A8" r:id="rId5" display="Arqueação bruta   " xr:uid="{A0C29FBD-0143-4E35-A6F8-A478F3E6F0C0}"/>
    <hyperlink ref="K8" r:id="rId6" display="_x0009_Gross tonnage" xr:uid="{41AE47FE-4DB4-4F85-9104-8D1E024EC505}"/>
    <hyperlink ref="A16" r:id="rId7" display="   Descarregadas    " xr:uid="{84EF6709-93CD-4572-9BC9-FDE59253BDF9}"/>
    <hyperlink ref="A17" r:id="rId8" display="    Carga Geral    " xr:uid="{3C8406F5-286C-4760-AFDD-908F4F705BAB}"/>
    <hyperlink ref="A18" r:id="rId9" display="    Contentores   " xr:uid="{2FCFDA7C-5032-4630-B1AA-D657DC44AE23}"/>
    <hyperlink ref="A19" r:id="rId10" display="    Granéis Sólidos    " xr:uid="{CFF7A6CB-E175-49E3-AEE1-AF6716E1D73A}"/>
    <hyperlink ref="A20" r:id="rId11" display="    Granéis Líquidos    " xr:uid="{C0F8ECF4-DD48-4923-A158-71FCA718C9B0}"/>
    <hyperlink ref="A101" r:id="rId12" xr:uid="{7C4BD462-D37A-42DA-B7FD-EC26C5B8E0F9}"/>
    <hyperlink ref="A102" r:id="rId13" xr:uid="{96F5B1F0-6572-49A1-9E7A-D2D439D62AC2}"/>
    <hyperlink ref="K16" r:id="rId14" xr:uid="{FCF3DC79-8A64-44A8-B0FD-F258F3549523}"/>
    <hyperlink ref="K17" r:id="rId15" xr:uid="{413795AC-64C2-4EBB-A72E-CE1B5B015874}"/>
    <hyperlink ref="K18" r:id="rId16" display="    Contentores   " xr:uid="{8CAF511B-F56F-415D-A6C4-94DA64A9DC78}"/>
    <hyperlink ref="K19" r:id="rId17" display="    Granéis Sólidos    " xr:uid="{ACF4929F-7F04-47F7-9B3F-B2482398A337}"/>
    <hyperlink ref="K20" r:id="rId18" display="    Granéis Líquidos    " xr:uid="{23D829DB-6645-45DF-8971-3CA4B51A1E5B}"/>
    <hyperlink ref="A21" r:id="rId19" display="   Carregadas    " xr:uid="{3E05A76A-E62C-4611-BDA3-2C6FE8465E2B}"/>
    <hyperlink ref="A22" r:id="rId20" display="    Carga Geral    " xr:uid="{4D00129C-1E02-45EA-ABAA-65A68EC7B3B5}"/>
    <hyperlink ref="A23" r:id="rId21" display="    Contentores   " xr:uid="{C11E4244-D8BB-45A9-B3C2-04E63B9234B6}"/>
    <hyperlink ref="A24" r:id="rId22" display="    Granéis Sólidos    " xr:uid="{4234281A-37A7-4333-BCC6-B6E00C3642AC}"/>
    <hyperlink ref="A25" r:id="rId23" display="    Granéis Líquidos    " xr:uid="{1D47FE5F-DC6E-4203-AD3C-953951258066}"/>
    <hyperlink ref="A103" r:id="rId24" xr:uid="{323D52A0-C538-4350-9007-E7F2035A22AB}"/>
    <hyperlink ref="K21" r:id="rId25" xr:uid="{14BF35E8-7095-441A-B749-9716A7E1963F}"/>
    <hyperlink ref="K22" r:id="rId26" display="    Carga Geral    " xr:uid="{3E4C2072-BBA8-4BA3-B51B-045BEEB41DD4}"/>
    <hyperlink ref="K23" r:id="rId27" display="    Contentores   " xr:uid="{278F972D-6630-4E57-AF30-47976425FF99}"/>
    <hyperlink ref="K24" r:id="rId28" display="    Granéis Sólidos    " xr:uid="{CD8F5B42-337D-4427-B761-7E49A8A987D8}"/>
    <hyperlink ref="K25" r:id="rId29" display="    Granéis Líquidos    " xr:uid="{F899FE0E-D401-478C-AC3C-D87CAAE451D2}"/>
    <hyperlink ref="A27" r:id="rId30" display="Descarregadas    " xr:uid="{91FF4C24-BBB8-4439-A53A-D92C2CE67076}"/>
    <hyperlink ref="A28" r:id="rId31" display="    Carga Geral    " xr:uid="{BB9B79E1-89EA-437E-9A06-C59D3A8C3652}"/>
    <hyperlink ref="A29" r:id="rId32" display="    Contentores    " xr:uid="{57B6622A-9E80-45A5-B86B-2F4188546549}"/>
    <hyperlink ref="A30" r:id="rId33" display="    Granéis Sólidos    " xr:uid="{6ADC8678-4531-490C-92C7-611C7096F0E1}"/>
    <hyperlink ref="A31" r:id="rId34" display="    Granéis Líquidos    " xr:uid="{0A1433C6-D53D-4036-B39E-3162DB7ECE47}"/>
    <hyperlink ref="A32" r:id="rId35" display="   Carregadas    " xr:uid="{BE5AD0DF-B645-4302-BB57-0C23537BB872}"/>
    <hyperlink ref="A33" r:id="rId36" display="    Carga Geral    " xr:uid="{5C58E567-9011-41F7-8EB3-3647398A298A}"/>
    <hyperlink ref="A34" r:id="rId37" display="    Contentores    " xr:uid="{06D9BC70-0268-4A05-9E31-F9AA4A8E02F4}"/>
    <hyperlink ref="A35" r:id="rId38" display="    Granéis Sólidos    " xr:uid="{C6797848-6531-4513-8A0C-29447B2FFC91}"/>
    <hyperlink ref="A36" r:id="rId39" display="    Granéis Líquidos    " xr:uid="{6E00F743-CCFD-4BFD-813B-6F2EEB3BFEEC}"/>
    <hyperlink ref="A38" r:id="rId40" display="Descarregadas    " xr:uid="{83BB8F16-5C56-431D-B3D2-A544CC516B65}"/>
    <hyperlink ref="A39" r:id="rId41" display="    Carga Geral    " xr:uid="{5E78ADFC-2684-4E5C-8355-30E0C7CB49F5}"/>
    <hyperlink ref="A40" r:id="rId42" display="    Contentores    " xr:uid="{67F3B6B7-BD6E-41CE-B9EE-7ECAA4435CB2}"/>
    <hyperlink ref="A41" r:id="rId43" display="    Granéis Sólidos    " xr:uid="{8A8163F0-840D-4496-9D62-77BE48B90FFD}"/>
    <hyperlink ref="A42" r:id="rId44" display="    Granéis Líquidos    " xr:uid="{2F2FD9A9-1E29-4075-987D-F7C080D2437D}"/>
    <hyperlink ref="A43" r:id="rId45" display="   Carregadas    " xr:uid="{80119024-F1CB-48E0-8574-3E68F1DDB8C0}"/>
    <hyperlink ref="A44" r:id="rId46" display="    Carga Geral    " xr:uid="{E67AD955-5398-441D-8A3E-D539F64A8936}"/>
    <hyperlink ref="A45" r:id="rId47" display="    Contentores    " xr:uid="{C56684A7-538A-4943-90A0-D0F1693303FF}"/>
    <hyperlink ref="A46" r:id="rId48" display="    Granéis Sólidos    " xr:uid="{18AF437A-B962-49D3-AB19-BD5B6BA0F2BD}"/>
    <hyperlink ref="A47" r:id="rId49" display="    Granéis Líquidos    " xr:uid="{A892B759-2E40-43E3-9050-6BF3A0891D12}"/>
    <hyperlink ref="A49" r:id="rId50" display="Descarregadas    " xr:uid="{3DC99454-B8A5-48C3-B177-183FADA87A88}"/>
    <hyperlink ref="A50" r:id="rId51" display="    Carga Geral    " xr:uid="{C431F679-C0E9-4C4B-B2E9-630B296F7FB6}"/>
    <hyperlink ref="A51" r:id="rId52" display="    Contentores    " xr:uid="{2AEF6B97-EF78-49EA-8A16-0D3F9BBE7A90}"/>
    <hyperlink ref="A52" r:id="rId53" display="    Granéis Sólidos    " xr:uid="{A9C1D215-5F35-4AF4-A1C4-74FFC73E04F0}"/>
    <hyperlink ref="A53" r:id="rId54" display="    Granéis Líquidos    " xr:uid="{0C4934AC-A1DC-46C9-BDC3-BB89731D4E66}"/>
    <hyperlink ref="A54" r:id="rId55" display="   Carregadas    " xr:uid="{F581A97B-0FAB-4F15-A7F5-6B01D8B77D17}"/>
    <hyperlink ref="A55" r:id="rId56" display="    Carga Geral    " xr:uid="{7399D1E5-1DDE-4EB9-85DA-17238890C980}"/>
    <hyperlink ref="A56" r:id="rId57" display="    Contentores    " xr:uid="{3E9C1EBE-F290-492F-82EC-83D7CB981DF1}"/>
    <hyperlink ref="A57" r:id="rId58" display="    Granéis Sólidos    " xr:uid="{718B6DF3-AAE9-4024-A13D-69852EA4E639}"/>
    <hyperlink ref="A58" r:id="rId59" display="    Granéis Líquidos    " xr:uid="{4B3C6450-D3C9-4DD8-898B-212C701F878B}"/>
    <hyperlink ref="K27" r:id="rId60" display="Descarregadas    " xr:uid="{18AFC133-0C60-4913-8D56-4A6775FDF084}"/>
    <hyperlink ref="K28" r:id="rId61" display="    Carga Geral    " xr:uid="{29189CA0-4D1A-45CB-89FD-A02ADDA3DE1A}"/>
    <hyperlink ref="K29" r:id="rId62" display="    Contentores    " xr:uid="{8AD0729A-3EAF-4ECC-8A84-6E691C5CA109}"/>
    <hyperlink ref="K30" r:id="rId63" display="    Granéis Sólidos    " xr:uid="{4C64C6AB-75C4-4F5C-928C-917714281DE3}"/>
    <hyperlink ref="K31" r:id="rId64" display="    Granéis Líquidos    " xr:uid="{BECE7CC8-143F-4C0A-AE1E-4F0271C0B3CF}"/>
    <hyperlink ref="K32" r:id="rId65" display="   Carregadas    " xr:uid="{2716CA8B-090F-4C8D-996D-6BF1EEC853E9}"/>
    <hyperlink ref="K33" r:id="rId66" display="    Carga Geral    " xr:uid="{AF336F09-A1B8-4E61-886A-C9A8FF47B0E4}"/>
    <hyperlink ref="K34" r:id="rId67" display="    Contentores    " xr:uid="{5ADC4E25-71D0-4A39-9C9E-6664EED9C27B}"/>
    <hyperlink ref="K35" r:id="rId68" display="    Granéis Sólidos    " xr:uid="{E5962DD9-CA0C-48F5-8965-826FAF6916CA}"/>
    <hyperlink ref="K36" r:id="rId69" display="    Granéis Líquidos    " xr:uid="{D10F2450-3398-4483-8250-DC90DEB41368}"/>
    <hyperlink ref="K38" r:id="rId70" display="Descarregadas    " xr:uid="{276571F8-F8A7-4928-BE7E-A05A66051E9A}"/>
    <hyperlink ref="K39" r:id="rId71" display="    Carga Geral    " xr:uid="{6D50279B-CC80-4299-938E-A1774F11B5A4}"/>
    <hyperlink ref="K40" r:id="rId72" display="    Contentores    " xr:uid="{2776D9A3-EBC7-43E9-AA23-AD49F6A35807}"/>
    <hyperlink ref="K41" r:id="rId73" display="    Granéis Sólidos    " xr:uid="{3A3AA8BB-D2AB-4207-A044-3A6CB91B903C}"/>
    <hyperlink ref="K42" r:id="rId74" display="    Granéis Líquidos    " xr:uid="{3DC0CFC5-535D-4BC4-85B1-4C2C96D45591}"/>
    <hyperlink ref="K43" r:id="rId75" display="   Carregadas    " xr:uid="{659263FD-2078-41BC-B7F7-26ABD172A905}"/>
    <hyperlink ref="K44" r:id="rId76" display="    Carga Geral    " xr:uid="{618F2E73-D75D-4349-9C52-943A8EBE1D89}"/>
    <hyperlink ref="K45" r:id="rId77" display="    Contentores    " xr:uid="{3955C99F-7E2F-46F7-9405-4C62B2C18007}"/>
    <hyperlink ref="K46" r:id="rId78" display="    Granéis Sólidos    " xr:uid="{FAA43A4E-82A0-4E66-B584-E4E45BC3D69A}"/>
    <hyperlink ref="K47" r:id="rId79" display="    Granéis Líquidos    " xr:uid="{B0C4FD93-BD86-4970-9B4B-3642929C615E}"/>
    <hyperlink ref="K49" r:id="rId80" display="Descarregadas    " xr:uid="{9B25348B-A634-4C1F-A6EB-23A396B3942C}"/>
    <hyperlink ref="K50" r:id="rId81" display="    Carga Geral    " xr:uid="{E0443667-4DAA-4387-8FD5-5E4937BC6ACA}"/>
    <hyperlink ref="K51" r:id="rId82" display="    Contentores    " xr:uid="{B0DE658C-E6BD-4928-9D83-C60682A543B5}"/>
    <hyperlink ref="K52" r:id="rId83" display="    Granéis Sólidos    " xr:uid="{B7023432-D51F-4E91-9AF0-AAC8063CB6D5}"/>
    <hyperlink ref="K53" r:id="rId84" display="    Granéis Líquidos    " xr:uid="{CE62562B-0A62-4CA8-BEC1-5BF6C87A7459}"/>
    <hyperlink ref="K54" r:id="rId85" display="   Carregadas    " xr:uid="{DE05C26B-EEC2-4C7C-9936-B79B33EDFAF4}"/>
    <hyperlink ref="K55" r:id="rId86" display="    Carga Geral    " xr:uid="{CD24EDBE-FF10-46FE-9C0D-4794C454DD6A}"/>
    <hyperlink ref="K56" r:id="rId87" display="    Contentores    " xr:uid="{6B07A14C-DD69-4250-8F9B-E68AD8B8AC8A}"/>
    <hyperlink ref="K57" r:id="rId88" display="    Granéis Sólidos    " xr:uid="{080C0EC6-5379-4303-83B0-0BD80A03FC52}"/>
    <hyperlink ref="K58" r:id="rId89" display="    Granéis Líquidos    " xr:uid="{DC9E4A03-5302-4BB2-BDB1-C4183A98BB99}"/>
    <hyperlink ref="A9" r:id="rId90" xr:uid="{696996FB-E4F7-4241-B38B-391A88ECA665}"/>
    <hyperlink ref="K9" r:id="rId91" display="Deadweight of commercial vessels" xr:uid="{93702973-D26B-4974-BA35-0586033B6336}"/>
    <hyperlink ref="A62" r:id="rId92" display="    Número   " xr:uid="{55B73591-1309-44EF-86FA-8B73D29DCD12}"/>
    <hyperlink ref="A65" r:id="rId93" display="    Número   " xr:uid="{5CFD7176-F798-45E4-875D-0E057DB4FD8E}"/>
    <hyperlink ref="K65" r:id="rId94" xr:uid="{4141EC4C-03B3-4F66-8702-1F2BC4BB1472}"/>
    <hyperlink ref="A72" r:id="rId95" display="    Número   " xr:uid="{1FC0CDAC-19AD-486B-A8E0-29A9F10CF23B}"/>
    <hyperlink ref="A79" r:id="rId96" display="    Número   " xr:uid="{2C3E9405-713C-4276-9DCB-DDB69D71D21F}"/>
    <hyperlink ref="A86" r:id="rId97" display="    Número   " xr:uid="{88011008-F284-491A-9173-E6546687E31A}"/>
    <hyperlink ref="K72" r:id="rId98" xr:uid="{FE1CF7FE-B362-47F6-BE15-CF8C600A7248}"/>
    <hyperlink ref="K79" r:id="rId99" xr:uid="{B39E729B-EAA5-41F4-9EE7-E98E9DD5FC4C}"/>
    <hyperlink ref="K86" r:id="rId100" xr:uid="{AE92CFC8-A5B3-48C6-A6DC-A916A343E878}"/>
    <hyperlink ref="A69" r:id="rId101" display="    Número   " xr:uid="{2646681B-92E3-432B-9DFE-50FAA583227C}"/>
    <hyperlink ref="A76" r:id="rId102" display="    Número   " xr:uid="{5623E413-D9B2-4112-88F4-4C60893B7529}"/>
    <hyperlink ref="A83" r:id="rId103" display="    Número   " xr:uid="{AC7A4008-EDC6-4D74-8A88-7C48091E0FFF}"/>
    <hyperlink ref="K62" r:id="rId104" xr:uid="{C3EADAD4-020E-4E2E-96E3-4D37E017E1DD}"/>
    <hyperlink ref="K69" r:id="rId105" xr:uid="{54634958-0066-4149-AA4F-6E129B321B7B}"/>
    <hyperlink ref="K76" r:id="rId106" xr:uid="{1FB89927-E911-497F-B8D0-FBB5CF000BFA}"/>
    <hyperlink ref="K83" r:id="rId107" xr:uid="{E48F69A0-F948-4787-8924-975FB6D5C1A4}"/>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88193-2674-454D-8AE0-281EBA7743D1}">
  <dimension ref="A1:T50"/>
  <sheetViews>
    <sheetView showGridLines="0" workbookViewId="0">
      <selection sqref="A1:K1"/>
    </sheetView>
  </sheetViews>
  <sheetFormatPr defaultColWidth="9.42578125" defaultRowHeight="11.25"/>
  <cols>
    <col min="1" max="1" width="25" style="756" customWidth="1"/>
    <col min="2" max="2" width="6.42578125" style="758" customWidth="1"/>
    <col min="3" max="7" width="9" style="756" customWidth="1"/>
    <col min="8" max="10" width="9.5703125" style="756" customWidth="1"/>
    <col min="11" max="11" width="25" style="757" customWidth="1"/>
    <col min="12" max="16384" width="9.42578125" style="756"/>
  </cols>
  <sheetData>
    <row r="1" spans="1:11" ht="12" customHeight="1">
      <c r="A1" s="1035" t="s">
        <v>1711</v>
      </c>
      <c r="B1" s="1035"/>
      <c r="C1" s="1035"/>
      <c r="D1" s="1035"/>
      <c r="E1" s="1035"/>
      <c r="F1" s="1035"/>
      <c r="G1" s="1035"/>
      <c r="H1" s="1035"/>
      <c r="I1" s="1035"/>
      <c r="J1" s="1035"/>
      <c r="K1" s="1035"/>
    </row>
    <row r="2" spans="1:11" s="757" customFormat="1" ht="12" customHeight="1">
      <c r="A2" s="1036" t="s">
        <v>1712</v>
      </c>
      <c r="B2" s="1036"/>
      <c r="C2" s="1036"/>
      <c r="D2" s="1036"/>
      <c r="E2" s="1036"/>
      <c r="F2" s="1036"/>
      <c r="G2" s="1036"/>
      <c r="H2" s="1036"/>
      <c r="I2" s="1036"/>
      <c r="J2" s="1036"/>
      <c r="K2" s="1036"/>
    </row>
    <row r="3" spans="1:11" ht="12" customHeight="1" thickBot="1"/>
    <row r="4" spans="1:11" s="759" customFormat="1" ht="12" customHeight="1" thickBot="1">
      <c r="B4" s="1034" t="s">
        <v>535</v>
      </c>
      <c r="C4" s="1034" t="s">
        <v>310</v>
      </c>
      <c r="D4" s="1034"/>
      <c r="E4" s="1034"/>
      <c r="F4" s="1034"/>
      <c r="G4" s="1034"/>
      <c r="H4" s="983" t="s">
        <v>1623</v>
      </c>
      <c r="I4" s="1034"/>
      <c r="J4" s="1034"/>
      <c r="K4" s="760"/>
    </row>
    <row r="5" spans="1:11" s="759" customFormat="1" ht="21" customHeight="1" thickBot="1">
      <c r="B5" s="1034"/>
      <c r="C5" s="12" t="s">
        <v>787</v>
      </c>
      <c r="D5" s="12" t="s">
        <v>490</v>
      </c>
      <c r="E5" s="12" t="s">
        <v>679</v>
      </c>
      <c r="F5" s="12" t="s">
        <v>680</v>
      </c>
      <c r="G5" s="12" t="s">
        <v>681</v>
      </c>
      <c r="H5" s="983"/>
      <c r="I5" s="738" t="s">
        <v>94</v>
      </c>
      <c r="J5" s="202" t="s">
        <v>1624</v>
      </c>
      <c r="K5" s="760"/>
    </row>
    <row r="6" spans="1:11" s="759" customFormat="1" ht="33.6" customHeight="1">
      <c r="A6" s="761" t="s">
        <v>1713</v>
      </c>
      <c r="B6" s="762"/>
      <c r="C6" s="763"/>
      <c r="D6" s="763"/>
      <c r="E6" s="763"/>
      <c r="F6" s="763"/>
      <c r="G6" s="763"/>
      <c r="H6" s="763"/>
      <c r="I6" s="763"/>
      <c r="J6" s="763"/>
      <c r="K6" s="764" t="s">
        <v>1714</v>
      </c>
    </row>
    <row r="7" spans="1:11" s="759" customFormat="1" ht="12" customHeight="1">
      <c r="A7" s="765" t="s">
        <v>1715</v>
      </c>
      <c r="B7" s="766"/>
      <c r="C7" s="767"/>
      <c r="D7" s="767"/>
      <c r="E7" s="767"/>
      <c r="F7" s="767"/>
      <c r="G7" s="767"/>
      <c r="H7" s="763"/>
      <c r="I7" s="239"/>
      <c r="J7" s="239"/>
      <c r="K7" s="768" t="s">
        <v>1716</v>
      </c>
    </row>
    <row r="8" spans="1:11" s="759" customFormat="1" ht="12" customHeight="1">
      <c r="A8" s="522" t="s">
        <v>1717</v>
      </c>
      <c r="B8" s="766" t="s">
        <v>315</v>
      </c>
      <c r="C8" s="759">
        <v>17955</v>
      </c>
      <c r="D8" s="759">
        <v>16733</v>
      </c>
      <c r="E8" s="759">
        <v>14349</v>
      </c>
      <c r="F8" s="698">
        <v>11931</v>
      </c>
      <c r="G8" s="698">
        <v>12028</v>
      </c>
      <c r="H8" s="698">
        <v>72996</v>
      </c>
      <c r="I8" s="643">
        <v>5.7420494699646643</v>
      </c>
      <c r="J8" s="631">
        <v>4.1193587037142692</v>
      </c>
      <c r="K8" s="522" t="s">
        <v>1718</v>
      </c>
    </row>
    <row r="9" spans="1:11" s="759" customFormat="1" ht="12" customHeight="1">
      <c r="A9" s="522" t="s">
        <v>1719</v>
      </c>
      <c r="B9" s="769" t="s">
        <v>1720</v>
      </c>
      <c r="C9" s="759">
        <v>2809.9690000000001</v>
      </c>
      <c r="D9" s="759">
        <v>2611.1039999999998</v>
      </c>
      <c r="E9" s="759">
        <v>2167.0419999999999</v>
      </c>
      <c r="F9" s="698">
        <v>1727.9490000000001</v>
      </c>
      <c r="G9" s="698">
        <v>1808.511</v>
      </c>
      <c r="H9" s="698">
        <v>11124.575000000001</v>
      </c>
      <c r="I9" s="643">
        <v>6.0449696013646399</v>
      </c>
      <c r="J9" s="631">
        <v>4.9886074751158107</v>
      </c>
      <c r="K9" s="522" t="s">
        <v>1721</v>
      </c>
    </row>
    <row r="10" spans="1:11" s="759" customFormat="1" ht="12" customHeight="1">
      <c r="A10" s="522" t="s">
        <v>1722</v>
      </c>
      <c r="B10" s="769" t="s">
        <v>1720</v>
      </c>
      <c r="C10" s="759">
        <v>2907.625</v>
      </c>
      <c r="D10" s="759">
        <v>2720.9549999999999</v>
      </c>
      <c r="E10" s="759">
        <v>2256.0340000000001</v>
      </c>
      <c r="F10" s="698">
        <v>1824.1859999999999</v>
      </c>
      <c r="G10" s="698">
        <v>1649.6579999999999</v>
      </c>
      <c r="H10" s="698">
        <v>11358.458000000001</v>
      </c>
      <c r="I10" s="643">
        <v>7.0108507834182499</v>
      </c>
      <c r="J10" s="643">
        <v>5.2595008205980838</v>
      </c>
      <c r="K10" s="522" t="s">
        <v>1723</v>
      </c>
    </row>
    <row r="11" spans="1:11" s="759" customFormat="1" ht="12" customHeight="1">
      <c r="A11" s="522" t="s">
        <v>1724</v>
      </c>
      <c r="B11" s="766" t="s">
        <v>1672</v>
      </c>
      <c r="C11" s="759">
        <v>10081.651</v>
      </c>
      <c r="D11" s="759">
        <v>9528.57</v>
      </c>
      <c r="E11" s="759">
        <v>10505.279</v>
      </c>
      <c r="F11" s="698">
        <v>9077.2160000000003</v>
      </c>
      <c r="G11" s="698">
        <v>7827.223</v>
      </c>
      <c r="H11" s="698">
        <v>47019.938999999998</v>
      </c>
      <c r="I11" s="643">
        <v>14.589295338957131</v>
      </c>
      <c r="J11" s="643">
        <v>9.1607738074164118</v>
      </c>
      <c r="K11" s="522" t="s">
        <v>1725</v>
      </c>
    </row>
    <row r="12" spans="1:11" s="759" customFormat="1" ht="12" customHeight="1">
      <c r="A12" s="522" t="s">
        <v>1726</v>
      </c>
      <c r="B12" s="766" t="s">
        <v>1672</v>
      </c>
      <c r="C12" s="759">
        <v>9261.2909999999993</v>
      </c>
      <c r="D12" s="759">
        <v>8733.4269999999997</v>
      </c>
      <c r="E12" s="759">
        <v>9133.4500000000007</v>
      </c>
      <c r="F12" s="698">
        <v>7069.0529999999999</v>
      </c>
      <c r="G12" s="698">
        <v>7178.9139999999998</v>
      </c>
      <c r="H12" s="698">
        <v>41376.135000000002</v>
      </c>
      <c r="I12" s="643">
        <v>3.9761400163531877</v>
      </c>
      <c r="J12" s="643">
        <v>-0.90425767338056551</v>
      </c>
      <c r="K12" s="522" t="s">
        <v>1727</v>
      </c>
    </row>
    <row r="13" spans="1:11" s="759" customFormat="1" ht="12" customHeight="1">
      <c r="A13" s="522" t="s">
        <v>1728</v>
      </c>
      <c r="B13" s="766" t="s">
        <v>1672</v>
      </c>
      <c r="C13" s="759">
        <v>251.62</v>
      </c>
      <c r="D13" s="759">
        <v>259.75700000000001</v>
      </c>
      <c r="E13" s="759">
        <v>255.083</v>
      </c>
      <c r="F13" s="698">
        <v>249.81399999999999</v>
      </c>
      <c r="G13" s="698">
        <v>292.18099999999998</v>
      </c>
      <c r="H13" s="698">
        <v>1308.4549999999999</v>
      </c>
      <c r="I13" s="643">
        <v>-1.2852300546105009</v>
      </c>
      <c r="J13" s="643">
        <v>-10.537701604770215</v>
      </c>
      <c r="K13" s="522" t="s">
        <v>1729</v>
      </c>
    </row>
    <row r="14" spans="1:11" s="759" customFormat="1" ht="12" customHeight="1">
      <c r="A14" s="522" t="s">
        <v>1730</v>
      </c>
      <c r="B14" s="766" t="s">
        <v>1672</v>
      </c>
      <c r="C14" s="759">
        <v>182.00399999999999</v>
      </c>
      <c r="D14" s="759">
        <v>140.048</v>
      </c>
      <c r="E14" s="759">
        <v>159.405</v>
      </c>
      <c r="F14" s="698">
        <v>142.34</v>
      </c>
      <c r="G14" s="698">
        <v>197.114</v>
      </c>
      <c r="H14" s="698">
        <v>820.91100000000006</v>
      </c>
      <c r="I14" s="643">
        <v>11.881973259566607</v>
      </c>
      <c r="J14" s="643">
        <v>-8.0888354455039675</v>
      </c>
      <c r="K14" s="522" t="s">
        <v>1731</v>
      </c>
    </row>
    <row r="15" spans="1:11" s="759" customFormat="1" ht="12" customHeight="1">
      <c r="A15" s="765" t="s">
        <v>1732</v>
      </c>
      <c r="B15" s="766"/>
      <c r="F15" s="698"/>
      <c r="G15" s="698"/>
      <c r="H15" s="698"/>
      <c r="I15" s="643"/>
      <c r="J15" s="643"/>
      <c r="K15" s="768" t="s">
        <v>1733</v>
      </c>
    </row>
    <row r="16" spans="1:11" s="759" customFormat="1" ht="12" customHeight="1">
      <c r="A16" s="522" t="s">
        <v>1717</v>
      </c>
      <c r="B16" s="766" t="s">
        <v>315</v>
      </c>
      <c r="C16" s="759">
        <v>2510</v>
      </c>
      <c r="D16" s="759">
        <v>2427</v>
      </c>
      <c r="E16" s="759">
        <v>2072</v>
      </c>
      <c r="F16" s="698">
        <v>1808</v>
      </c>
      <c r="G16" s="698">
        <v>1908</v>
      </c>
      <c r="H16" s="698">
        <v>10725</v>
      </c>
      <c r="I16" s="643">
        <v>4.5397750937109533</v>
      </c>
      <c r="J16" s="643">
        <v>5.0029371450949673</v>
      </c>
      <c r="K16" s="522" t="s">
        <v>1718</v>
      </c>
    </row>
    <row r="17" spans="1:11" s="759" customFormat="1" ht="12" customHeight="1">
      <c r="A17" s="522" t="s">
        <v>1719</v>
      </c>
      <c r="B17" s="769" t="s">
        <v>1720</v>
      </c>
      <c r="C17" s="759">
        <v>388.71</v>
      </c>
      <c r="D17" s="759">
        <v>387.58300000000003</v>
      </c>
      <c r="E17" s="759">
        <v>316.57299999999998</v>
      </c>
      <c r="F17" s="698">
        <v>245.624</v>
      </c>
      <c r="G17" s="698">
        <v>243.91499999999999</v>
      </c>
      <c r="H17" s="698">
        <v>1582.405</v>
      </c>
      <c r="I17" s="643">
        <v>2.7930863048330163</v>
      </c>
      <c r="J17" s="643">
        <v>2.3653144146131511</v>
      </c>
      <c r="K17" s="522" t="s">
        <v>1721</v>
      </c>
    </row>
    <row r="18" spans="1:11" s="759" customFormat="1" ht="12" customHeight="1">
      <c r="A18" s="522" t="s">
        <v>1722</v>
      </c>
      <c r="B18" s="769" t="s">
        <v>1720</v>
      </c>
      <c r="C18" s="759">
        <v>388.35300000000001</v>
      </c>
      <c r="D18" s="759">
        <v>386.86</v>
      </c>
      <c r="E18" s="759">
        <v>317.65499999999997</v>
      </c>
      <c r="F18" s="698">
        <v>245.96700000000001</v>
      </c>
      <c r="G18" s="698">
        <v>243.529</v>
      </c>
      <c r="H18" s="698">
        <v>1582.364</v>
      </c>
      <c r="I18" s="643">
        <v>2.6997651688245758</v>
      </c>
      <c r="J18" s="643">
        <v>2.2941061247920862</v>
      </c>
      <c r="K18" s="522" t="s">
        <v>1723</v>
      </c>
    </row>
    <row r="19" spans="1:11" s="759" customFormat="1" ht="12" customHeight="1">
      <c r="A19" s="522" t="s">
        <v>1724</v>
      </c>
      <c r="B19" s="766" t="s">
        <v>1672</v>
      </c>
      <c r="C19" s="759">
        <v>885.7</v>
      </c>
      <c r="D19" s="759">
        <v>795.85</v>
      </c>
      <c r="E19" s="759">
        <v>782.56399999999996</v>
      </c>
      <c r="F19" s="698">
        <v>674.53800000000001</v>
      </c>
      <c r="G19" s="698">
        <v>740.11099999999999</v>
      </c>
      <c r="H19" s="698">
        <v>3878.7629999999999</v>
      </c>
      <c r="I19" s="643">
        <v>2.0101422751820723</v>
      </c>
      <c r="J19" s="643">
        <v>-8.2777582556243985</v>
      </c>
      <c r="K19" s="522" t="s">
        <v>1725</v>
      </c>
    </row>
    <row r="20" spans="1:11" s="759" customFormat="1" ht="12" customHeight="1">
      <c r="A20" s="522" t="s">
        <v>1726</v>
      </c>
      <c r="B20" s="766" t="s">
        <v>1672</v>
      </c>
      <c r="C20" s="759">
        <v>915.63900000000001</v>
      </c>
      <c r="D20" s="759">
        <v>805.38400000000001</v>
      </c>
      <c r="E20" s="759">
        <v>790.19799999999998</v>
      </c>
      <c r="F20" s="698">
        <v>698.69799999999998</v>
      </c>
      <c r="G20" s="698">
        <v>756.80600000000004</v>
      </c>
      <c r="H20" s="698">
        <v>3966.7249999999999</v>
      </c>
      <c r="I20" s="643">
        <v>4.4590572389804173</v>
      </c>
      <c r="J20" s="643">
        <v>-6.139565259056921</v>
      </c>
      <c r="K20" s="522" t="s">
        <v>1727</v>
      </c>
    </row>
    <row r="21" spans="1:11" s="759" customFormat="1" ht="12" customHeight="1">
      <c r="A21" s="522" t="s">
        <v>1728</v>
      </c>
      <c r="B21" s="766" t="s">
        <v>1672</v>
      </c>
      <c r="C21" s="759">
        <v>254.64699999999999</v>
      </c>
      <c r="D21" s="759">
        <v>231.57900000000001</v>
      </c>
      <c r="E21" s="759">
        <v>255.755</v>
      </c>
      <c r="F21" s="698">
        <v>249.68600000000001</v>
      </c>
      <c r="G21" s="698">
        <v>284.084</v>
      </c>
      <c r="H21" s="698">
        <v>1275.751</v>
      </c>
      <c r="I21" s="643">
        <v>-1.787250126310842</v>
      </c>
      <c r="J21" s="643">
        <v>-4.2899380539006851</v>
      </c>
      <c r="K21" s="522" t="s">
        <v>1729</v>
      </c>
    </row>
    <row r="22" spans="1:11" s="759" customFormat="1" ht="12" customHeight="1">
      <c r="A22" s="522" t="s">
        <v>1730</v>
      </c>
      <c r="B22" s="766" t="s">
        <v>1672</v>
      </c>
      <c r="C22" s="759">
        <v>258.86500000000001</v>
      </c>
      <c r="D22" s="759">
        <v>233.10300000000001</v>
      </c>
      <c r="E22" s="759">
        <v>256.80599999999998</v>
      </c>
      <c r="F22" s="698">
        <v>254.733</v>
      </c>
      <c r="G22" s="698">
        <v>285.41500000000002</v>
      </c>
      <c r="H22" s="698">
        <v>1288.922</v>
      </c>
      <c r="I22" s="643">
        <v>-2.8918799282750767</v>
      </c>
      <c r="J22" s="643">
        <v>-7.9241460501425971</v>
      </c>
      <c r="K22" s="522" t="s">
        <v>1731</v>
      </c>
    </row>
    <row r="23" spans="1:11" s="759" customFormat="1" ht="12" customHeight="1">
      <c r="A23" s="765" t="s">
        <v>1734</v>
      </c>
      <c r="B23" s="766"/>
      <c r="F23" s="698"/>
      <c r="G23" s="698"/>
      <c r="H23" s="698"/>
      <c r="I23" s="643"/>
      <c r="J23" s="643"/>
      <c r="K23" s="768" t="s">
        <v>1735</v>
      </c>
    </row>
    <row r="24" spans="1:11" s="759" customFormat="1" ht="12" customHeight="1">
      <c r="A24" s="522" t="s">
        <v>1717</v>
      </c>
      <c r="B24" s="766" t="s">
        <v>315</v>
      </c>
      <c r="C24" s="759">
        <v>3007</v>
      </c>
      <c r="D24" s="759">
        <v>2872</v>
      </c>
      <c r="E24" s="759">
        <v>2257</v>
      </c>
      <c r="F24" s="698">
        <v>1902</v>
      </c>
      <c r="G24" s="698">
        <v>2058</v>
      </c>
      <c r="H24" s="698">
        <v>12096</v>
      </c>
      <c r="I24" s="643">
        <v>2.9794520547945202</v>
      </c>
      <c r="J24" s="643">
        <v>-1.2087553087226397</v>
      </c>
      <c r="K24" s="522" t="s">
        <v>1718</v>
      </c>
    </row>
    <row r="25" spans="1:11" s="759" customFormat="1" ht="12" customHeight="1">
      <c r="A25" s="522" t="s">
        <v>1719</v>
      </c>
      <c r="B25" s="769" t="s">
        <v>1720</v>
      </c>
      <c r="C25" s="759">
        <v>203.08199999999999</v>
      </c>
      <c r="D25" s="759">
        <v>190.94</v>
      </c>
      <c r="E25" s="759">
        <v>159.857</v>
      </c>
      <c r="F25" s="698">
        <v>131.334</v>
      </c>
      <c r="G25" s="698">
        <v>141.13200000000001</v>
      </c>
      <c r="H25" s="698">
        <v>826.34499999999991</v>
      </c>
      <c r="I25" s="643">
        <v>0.61633587332415096</v>
      </c>
      <c r="J25" s="643">
        <v>1.7013714107081486</v>
      </c>
      <c r="K25" s="522" t="s">
        <v>1721</v>
      </c>
    </row>
    <row r="26" spans="1:11" s="759" customFormat="1" ht="12" customHeight="1">
      <c r="A26" s="522" t="s">
        <v>1722</v>
      </c>
      <c r="B26" s="769" t="s">
        <v>1720</v>
      </c>
      <c r="C26" s="759">
        <v>202.53700000000001</v>
      </c>
      <c r="D26" s="759">
        <v>191.017</v>
      </c>
      <c r="E26" s="759">
        <v>160.042</v>
      </c>
      <c r="F26" s="698">
        <v>130.59100000000001</v>
      </c>
      <c r="G26" s="698">
        <v>140.881</v>
      </c>
      <c r="H26" s="698">
        <v>825.06799999999998</v>
      </c>
      <c r="I26" s="643">
        <v>0.42692239036871937</v>
      </c>
      <c r="J26" s="643">
        <v>1.7060555109044744</v>
      </c>
      <c r="K26" s="522" t="s">
        <v>1723</v>
      </c>
    </row>
    <row r="27" spans="1:11" s="759" customFormat="1" ht="12" customHeight="1">
      <c r="A27" s="522" t="s">
        <v>1724</v>
      </c>
      <c r="B27" s="766" t="s">
        <v>1672</v>
      </c>
      <c r="C27" s="759">
        <v>307.07499999999999</v>
      </c>
      <c r="D27" s="759">
        <v>266.09100000000001</v>
      </c>
      <c r="E27" s="759">
        <v>290.24</v>
      </c>
      <c r="F27" s="698">
        <v>278.12099999999998</v>
      </c>
      <c r="G27" s="698">
        <v>259.20699999999999</v>
      </c>
      <c r="H27" s="698">
        <v>1400.7340000000002</v>
      </c>
      <c r="I27" s="643">
        <v>4.7547733653547617</v>
      </c>
      <c r="J27" s="643">
        <v>-0.82393365482580116</v>
      </c>
      <c r="K27" s="522" t="s">
        <v>1725</v>
      </c>
    </row>
    <row r="28" spans="1:11" s="759" customFormat="1" ht="12" customHeight="1">
      <c r="A28" s="522" t="s">
        <v>1726</v>
      </c>
      <c r="B28" s="766" t="s">
        <v>1672</v>
      </c>
      <c r="C28" s="759">
        <v>321.42099999999999</v>
      </c>
      <c r="D28" s="759">
        <v>282.25400000000002</v>
      </c>
      <c r="E28" s="759">
        <v>303.09699999999998</v>
      </c>
      <c r="F28" s="698">
        <v>296.27999999999997</v>
      </c>
      <c r="G28" s="698">
        <v>270.50200000000001</v>
      </c>
      <c r="H28" s="698">
        <v>1473.5539999999999</v>
      </c>
      <c r="I28" s="643">
        <v>2.6831979860840458</v>
      </c>
      <c r="J28" s="643">
        <v>-7.0768462400451124</v>
      </c>
      <c r="K28" s="522" t="s">
        <v>1727</v>
      </c>
    </row>
    <row r="29" spans="1:11" s="759" customFormat="1" ht="12" customHeight="1">
      <c r="A29" s="522" t="s">
        <v>1728</v>
      </c>
      <c r="B29" s="766" t="s">
        <v>1672</v>
      </c>
      <c r="C29" s="759">
        <v>48.94</v>
      </c>
      <c r="D29" s="759">
        <v>45.35</v>
      </c>
      <c r="E29" s="759">
        <v>56.933</v>
      </c>
      <c r="F29" s="698">
        <v>56.389000000000003</v>
      </c>
      <c r="G29" s="698">
        <v>60.588000000000001</v>
      </c>
      <c r="H29" s="698">
        <v>268.2</v>
      </c>
      <c r="I29" s="643">
        <v>-2.7018429789856695</v>
      </c>
      <c r="J29" s="643">
        <v>-0.18756698821008214</v>
      </c>
      <c r="K29" s="522" t="s">
        <v>1729</v>
      </c>
    </row>
    <row r="30" spans="1:11" s="759" customFormat="1" ht="12" customHeight="1" thickBot="1">
      <c r="A30" s="522" t="s">
        <v>1730</v>
      </c>
      <c r="B30" s="766" t="s">
        <v>1672</v>
      </c>
      <c r="C30" s="759">
        <v>49.457000000000001</v>
      </c>
      <c r="D30" s="759">
        <v>45.704000000000001</v>
      </c>
      <c r="E30" s="759">
        <v>57.542000000000002</v>
      </c>
      <c r="F30" s="698">
        <v>55.83</v>
      </c>
      <c r="G30" s="698">
        <v>61.061</v>
      </c>
      <c r="H30" s="698">
        <v>269.59399999999999</v>
      </c>
      <c r="I30" s="643">
        <v>-3.3268828554115566</v>
      </c>
      <c r="J30" s="643">
        <v>-31.054183513501759</v>
      </c>
      <c r="K30" s="522" t="s">
        <v>1731</v>
      </c>
    </row>
    <row r="31" spans="1:11" s="759" customFormat="1" ht="12" customHeight="1" thickBot="1">
      <c r="B31" s="1034" t="s">
        <v>561</v>
      </c>
      <c r="C31" s="1034" t="s">
        <v>374</v>
      </c>
      <c r="D31" s="1034"/>
      <c r="E31" s="1034"/>
      <c r="F31" s="1034"/>
      <c r="G31" s="1034"/>
      <c r="H31" s="983" t="s">
        <v>1644</v>
      </c>
      <c r="I31" s="1034" t="s">
        <v>1613</v>
      </c>
      <c r="J31" s="1034"/>
      <c r="K31" s="760"/>
    </row>
    <row r="32" spans="1:11" s="759" customFormat="1" ht="21" customHeight="1" thickBot="1">
      <c r="B32" s="1034"/>
      <c r="C32" s="12" t="s">
        <v>525</v>
      </c>
      <c r="D32" s="12" t="s">
        <v>526</v>
      </c>
      <c r="E32" s="12" t="s">
        <v>679</v>
      </c>
      <c r="F32" s="12" t="s">
        <v>704</v>
      </c>
      <c r="G32" s="12" t="s">
        <v>681</v>
      </c>
      <c r="H32" s="983"/>
      <c r="I32" s="770" t="s">
        <v>377</v>
      </c>
      <c r="J32" s="202" t="s">
        <v>705</v>
      </c>
      <c r="K32" s="760"/>
    </row>
    <row r="33" spans="1:20" s="554" customFormat="1" ht="12" customHeight="1">
      <c r="A33" s="41" t="s">
        <v>1736</v>
      </c>
      <c r="B33" s="41"/>
      <c r="C33" s="41"/>
      <c r="D33" s="41"/>
      <c r="E33" s="41"/>
      <c r="F33" s="41"/>
      <c r="G33" s="41"/>
      <c r="H33" s="41"/>
      <c r="I33" s="41"/>
    </row>
    <row r="34" spans="1:20" s="554" customFormat="1" ht="12" customHeight="1">
      <c r="A34" s="41" t="s">
        <v>1737</v>
      </c>
      <c r="B34" s="41"/>
      <c r="C34" s="41"/>
      <c r="D34" s="41"/>
      <c r="E34" s="41"/>
      <c r="F34" s="41"/>
      <c r="G34" s="41"/>
      <c r="H34" s="41"/>
      <c r="I34" s="41"/>
    </row>
    <row r="35" spans="1:20" s="266" customFormat="1" ht="12" customHeight="1">
      <c r="A35" s="555"/>
      <c r="B35" s="34"/>
      <c r="C35" s="7"/>
      <c r="D35" s="7"/>
      <c r="E35" s="7"/>
      <c r="F35" s="7"/>
      <c r="G35" s="7"/>
      <c r="H35" s="7"/>
      <c r="I35" s="21"/>
      <c r="J35" s="21"/>
      <c r="K35" s="555"/>
    </row>
    <row r="36" spans="1:20" s="557" customFormat="1" ht="12" customHeight="1">
      <c r="A36" s="56" t="s">
        <v>141</v>
      </c>
      <c r="B36" s="771"/>
      <c r="C36" s="772"/>
      <c r="D36" s="772"/>
      <c r="E36" s="772"/>
      <c r="F36" s="451"/>
      <c r="G36" s="773"/>
      <c r="H36" s="773"/>
      <c r="J36" s="774"/>
      <c r="K36" s="775"/>
      <c r="L36" s="556"/>
      <c r="M36" s="453"/>
      <c r="N36" s="556"/>
      <c r="O36" s="556"/>
      <c r="P36" s="556"/>
    </row>
    <row r="37" spans="1:20" s="557" customFormat="1" ht="12" customHeight="1">
      <c r="A37" s="451" t="s">
        <v>1738</v>
      </c>
      <c r="B37" s="776"/>
      <c r="C37" s="453"/>
      <c r="D37" s="453"/>
      <c r="E37" s="455"/>
      <c r="F37" s="456"/>
      <c r="G37" s="455"/>
      <c r="H37" s="455"/>
      <c r="K37" s="775"/>
      <c r="L37" s="556"/>
      <c r="M37" s="453"/>
      <c r="N37" s="556"/>
      <c r="O37" s="556"/>
      <c r="P37" s="556"/>
    </row>
    <row r="38" spans="1:20" s="557" customFormat="1" ht="12" customHeight="1">
      <c r="A38" s="451" t="s">
        <v>1739</v>
      </c>
      <c r="B38" s="776"/>
      <c r="C38" s="453"/>
      <c r="D38" s="453"/>
      <c r="E38" s="455"/>
      <c r="F38" s="456"/>
      <c r="G38" s="455"/>
      <c r="H38" s="455"/>
      <c r="K38" s="775"/>
      <c r="L38" s="556"/>
      <c r="M38" s="453"/>
      <c r="N38" s="556"/>
      <c r="O38" s="556"/>
      <c r="P38" s="556"/>
    </row>
    <row r="39" spans="1:20" s="557" customFormat="1" ht="12" customHeight="1">
      <c r="A39" s="451" t="s">
        <v>1740</v>
      </c>
      <c r="B39" s="776"/>
      <c r="C39" s="453"/>
      <c r="D39" s="453"/>
      <c r="E39" s="455"/>
      <c r="F39" s="456"/>
      <c r="G39" s="455"/>
      <c r="H39" s="455"/>
      <c r="K39" s="775"/>
      <c r="L39" s="556"/>
      <c r="M39" s="453"/>
      <c r="N39" s="556"/>
      <c r="O39" s="556"/>
      <c r="P39" s="556"/>
    </row>
    <row r="40" spans="1:20" s="557" customFormat="1" ht="12" customHeight="1">
      <c r="A40" s="451" t="s">
        <v>1741</v>
      </c>
      <c r="B40" s="776"/>
      <c r="C40" s="453"/>
      <c r="D40" s="453"/>
      <c r="E40" s="455"/>
      <c r="F40" s="456"/>
      <c r="G40" s="455"/>
      <c r="H40" s="455"/>
      <c r="K40" s="775"/>
      <c r="L40" s="556"/>
      <c r="M40" s="453"/>
      <c r="N40" s="556"/>
      <c r="O40" s="556"/>
      <c r="P40" s="556"/>
    </row>
    <row r="41" spans="1:20" s="557" customFormat="1" ht="12" customHeight="1">
      <c r="A41" s="451" t="s">
        <v>1742</v>
      </c>
      <c r="B41" s="776"/>
      <c r="C41" s="453"/>
      <c r="D41" s="453"/>
      <c r="E41" s="455"/>
      <c r="F41" s="456"/>
      <c r="G41" s="455"/>
      <c r="H41" s="455"/>
      <c r="K41" s="775"/>
      <c r="L41" s="556"/>
      <c r="M41" s="453"/>
      <c r="N41" s="556"/>
      <c r="O41" s="556"/>
      <c r="P41" s="556"/>
    </row>
    <row r="42" spans="1:20" s="557" customFormat="1" ht="12" customHeight="1">
      <c r="A42" s="451" t="s">
        <v>1743</v>
      </c>
      <c r="B42" s="776"/>
      <c r="C42" s="453"/>
      <c r="D42" s="453"/>
      <c r="E42" s="455"/>
      <c r="F42" s="456"/>
      <c r="G42" s="455"/>
      <c r="H42" s="455"/>
      <c r="K42" s="775"/>
      <c r="L42" s="556"/>
      <c r="M42" s="453"/>
      <c r="N42" s="556"/>
      <c r="O42" s="556"/>
      <c r="P42" s="556"/>
    </row>
    <row r="43" spans="1:20" s="557" customFormat="1" ht="12" customHeight="1">
      <c r="A43" s="451" t="s">
        <v>1744</v>
      </c>
      <c r="B43" s="776"/>
      <c r="C43" s="453"/>
      <c r="D43" s="453"/>
      <c r="E43" s="455"/>
      <c r="F43" s="456"/>
      <c r="G43" s="455"/>
      <c r="H43" s="455"/>
      <c r="K43" s="775"/>
      <c r="L43" s="556"/>
      <c r="M43" s="453"/>
      <c r="N43" s="556"/>
      <c r="O43" s="556"/>
      <c r="P43" s="556"/>
    </row>
    <row r="44" spans="1:20" s="759" customFormat="1">
      <c r="B44" s="766"/>
      <c r="C44" s="766"/>
      <c r="D44" s="766"/>
      <c r="E44" s="766"/>
      <c r="F44" s="766"/>
      <c r="G44" s="766"/>
      <c r="H44" s="766"/>
      <c r="I44" s="766"/>
      <c r="J44" s="766"/>
      <c r="K44" s="760"/>
      <c r="L44" s="766"/>
      <c r="M44" s="766"/>
      <c r="N44" s="766"/>
      <c r="O44" s="766"/>
      <c r="P44" s="766"/>
      <c r="Q44" s="766"/>
      <c r="R44" s="766"/>
      <c r="S44" s="766"/>
      <c r="T44" s="766"/>
    </row>
    <row r="45" spans="1:20" s="759" customFormat="1">
      <c r="B45" s="766"/>
      <c r="C45" s="766"/>
      <c r="D45" s="766"/>
      <c r="E45" s="766"/>
      <c r="F45" s="766"/>
      <c r="G45" s="766"/>
      <c r="H45" s="766"/>
      <c r="I45" s="766"/>
      <c r="J45" s="766"/>
      <c r="K45" s="760"/>
      <c r="L45" s="766"/>
      <c r="M45" s="766"/>
      <c r="N45" s="766"/>
      <c r="O45" s="766"/>
      <c r="P45" s="766"/>
      <c r="Q45" s="766"/>
      <c r="R45" s="766"/>
      <c r="S45" s="766"/>
      <c r="T45" s="766"/>
    </row>
    <row r="46" spans="1:20" s="759" customFormat="1">
      <c r="B46" s="766"/>
      <c r="C46" s="766"/>
      <c r="D46" s="766"/>
      <c r="E46" s="766"/>
      <c r="F46" s="766"/>
      <c r="G46" s="766"/>
      <c r="H46" s="766"/>
      <c r="I46" s="766"/>
      <c r="J46" s="766"/>
      <c r="K46" s="760"/>
      <c r="L46" s="766"/>
      <c r="M46" s="766"/>
      <c r="N46" s="766"/>
      <c r="O46" s="766"/>
      <c r="P46" s="766"/>
      <c r="Q46" s="766"/>
      <c r="R46" s="766"/>
      <c r="S46" s="766"/>
      <c r="T46" s="766"/>
    </row>
    <row r="47" spans="1:20" s="759" customFormat="1">
      <c r="B47" s="766"/>
      <c r="C47" s="766"/>
      <c r="D47" s="766"/>
      <c r="E47" s="766"/>
      <c r="F47" s="766"/>
      <c r="G47" s="766"/>
      <c r="H47" s="766"/>
      <c r="I47" s="766"/>
      <c r="J47" s="766"/>
      <c r="K47" s="760"/>
      <c r="L47" s="766"/>
      <c r="M47" s="766"/>
      <c r="N47" s="766"/>
      <c r="O47" s="766"/>
      <c r="P47" s="766"/>
      <c r="Q47" s="766"/>
      <c r="R47" s="766"/>
      <c r="S47" s="766"/>
      <c r="T47" s="766"/>
    </row>
    <row r="48" spans="1:20" s="759" customFormat="1">
      <c r="B48" s="766"/>
      <c r="C48" s="766"/>
      <c r="D48" s="766"/>
      <c r="E48" s="766"/>
      <c r="F48" s="766"/>
      <c r="G48" s="766"/>
      <c r="H48" s="766"/>
      <c r="I48" s="766"/>
      <c r="J48" s="766"/>
      <c r="K48" s="760"/>
      <c r="L48" s="766"/>
      <c r="M48" s="766"/>
      <c r="N48" s="766"/>
      <c r="O48" s="766"/>
      <c r="P48" s="766"/>
      <c r="Q48" s="766"/>
      <c r="R48" s="766"/>
      <c r="S48" s="766"/>
      <c r="T48" s="766"/>
    </row>
    <row r="49" spans="2:20" s="759" customFormat="1">
      <c r="B49" s="766"/>
      <c r="C49" s="766"/>
      <c r="D49" s="766"/>
      <c r="E49" s="766"/>
      <c r="F49" s="766"/>
      <c r="G49" s="766"/>
      <c r="H49" s="766"/>
      <c r="I49" s="766"/>
      <c r="J49" s="766"/>
      <c r="K49" s="760"/>
      <c r="L49" s="766"/>
      <c r="M49" s="766"/>
      <c r="N49" s="766"/>
      <c r="O49" s="766"/>
      <c r="P49" s="766"/>
      <c r="Q49" s="766"/>
      <c r="R49" s="766"/>
      <c r="S49" s="766"/>
      <c r="T49" s="766"/>
    </row>
    <row r="50" spans="2:20" s="759" customFormat="1">
      <c r="B50" s="766"/>
      <c r="C50" s="766"/>
      <c r="D50" s="766"/>
      <c r="E50" s="766"/>
      <c r="F50" s="766"/>
      <c r="G50" s="766"/>
      <c r="H50" s="766"/>
      <c r="I50" s="766"/>
      <c r="J50" s="766"/>
      <c r="K50" s="760"/>
      <c r="L50" s="766"/>
      <c r="M50" s="766"/>
      <c r="N50" s="766"/>
      <c r="O50" s="766"/>
      <c r="P50" s="766"/>
      <c r="Q50" s="766"/>
      <c r="R50" s="766"/>
      <c r="S50" s="766"/>
      <c r="T50" s="766"/>
    </row>
  </sheetData>
  <mergeCells count="10">
    <mergeCell ref="B31:B32"/>
    <mergeCell ref="C31:G31"/>
    <mergeCell ref="H31:H32"/>
    <mergeCell ref="I31:J31"/>
    <mergeCell ref="A1:K1"/>
    <mergeCell ref="A2:K2"/>
    <mergeCell ref="B4:B5"/>
    <mergeCell ref="C4:G4"/>
    <mergeCell ref="H4:H5"/>
    <mergeCell ref="I4:J4"/>
  </mergeCells>
  <hyperlinks>
    <hyperlink ref="A38" r:id="rId1" xr:uid="{3C4AF4A1-6960-481C-B09B-BA10B6BABC87}"/>
    <hyperlink ref="A9" r:id="rId2" xr:uid="{275F0EE0-F366-4AB3-8F67-ACBA1A8B66AE}"/>
    <hyperlink ref="A17" r:id="rId3" xr:uid="{E275DF1D-B3C9-497B-AD0B-C7249C281AF8}"/>
    <hyperlink ref="A25" r:id="rId4" xr:uid="{A849E0A5-D636-48AC-B8A0-3D6E964FFAD5}"/>
    <hyperlink ref="K9" r:id="rId5" xr:uid="{71F205AD-2B89-4611-AC45-FA2568FFBF6F}"/>
    <hyperlink ref="K25" r:id="rId6" xr:uid="{030B7408-AAA1-417D-AB00-3B4B19C7194B}"/>
    <hyperlink ref="A39" r:id="rId7" xr:uid="{48B777E3-2093-4C59-A88F-BF3EE961B7C1}"/>
    <hyperlink ref="A10" r:id="rId8" xr:uid="{860EAEBA-0AD5-4CB4-A514-EC40980ACC87}"/>
    <hyperlink ref="A18" r:id="rId9" xr:uid="{DCB2734A-C48D-4591-A217-821E3131B22F}"/>
    <hyperlink ref="A26" r:id="rId10" xr:uid="{43ADCB7D-E8B2-490A-BF85-8F518508CD0E}"/>
    <hyperlink ref="K10" r:id="rId11" display="_x0009_Disembarked passengers" xr:uid="{FC1185FC-3592-438D-8559-CD39B27A45DC}"/>
    <hyperlink ref="K18" r:id="rId12" display="_x0009_Disembarked passengers" xr:uid="{5D57A926-50C8-4453-B1F5-754BE980E564}"/>
    <hyperlink ref="K26" r:id="rId13" display="_x0009_Disembarked passengers" xr:uid="{E422F83B-4DE5-432A-9F28-6DC856FD10ED}"/>
    <hyperlink ref="A11" r:id="rId14" xr:uid="{EF160E3F-A18F-4E18-98E0-6678E3B99DE3}"/>
    <hyperlink ref="A19" r:id="rId15" xr:uid="{47E93961-2726-42BB-A0B8-B562E4BD59A1}"/>
    <hyperlink ref="A27" r:id="rId16" xr:uid="{BBD06338-C627-451A-B628-62FAE318A550}"/>
    <hyperlink ref="A41" r:id="rId17" xr:uid="{C1049893-D2DC-4478-B1EC-FC1FE2F77D07}"/>
    <hyperlink ref="K11" r:id="rId18" xr:uid="{722CA840-B095-4EB7-A06E-023C0473F07E}"/>
    <hyperlink ref="K19" r:id="rId19" xr:uid="{986651CB-F70C-494A-9C39-E13805C95784}"/>
    <hyperlink ref="K27" r:id="rId20" xr:uid="{1959851B-C905-4D8E-86B5-73271996682E}"/>
    <hyperlink ref="A12" r:id="rId21" xr:uid="{28DE5598-2C4E-415C-905B-2BF038C78D4A}"/>
    <hyperlink ref="A28" r:id="rId22" xr:uid="{6A9C12F1-DA6E-4CF3-A5C5-9F391585570E}"/>
    <hyperlink ref="A42" r:id="rId23" xr:uid="{E0BAF3E2-F6D5-4229-B57B-46A7E8EAB96E}"/>
    <hyperlink ref="K12" r:id="rId24" xr:uid="{AC0C0B96-DC2E-4643-B104-2E078775E72D}"/>
    <hyperlink ref="K20" r:id="rId25" xr:uid="{B955AD10-C0D3-4A72-A7D0-1E18F8578FF6}"/>
    <hyperlink ref="K28" r:id="rId26" xr:uid="{279F0ED4-3079-4538-9BDB-A2465B46C1CA}"/>
    <hyperlink ref="A13" r:id="rId27" xr:uid="{D3601FA7-B375-4FED-ABE3-90C73DAFE6C3}"/>
    <hyperlink ref="A20" r:id="rId28" xr:uid="{111856F8-2C58-4C0D-B2A4-DB9D472D9806}"/>
    <hyperlink ref="A21" r:id="rId29" xr:uid="{1CD51818-3E63-4296-B004-EEF6A7EE1DAF}"/>
    <hyperlink ref="A29" r:id="rId30" xr:uid="{5D5AD127-22D5-4E90-8AC7-C0A944B2194A}"/>
    <hyperlink ref="K13" r:id="rId31" display="Correio Carregado" xr:uid="{70A7BDD3-A2C7-48E9-AAA9-AB77EAD4BC2F}"/>
    <hyperlink ref="K21" r:id="rId32" display="Correio Carregado" xr:uid="{0EE4E90C-1A99-49D5-AF1D-0880B0A4715B}"/>
    <hyperlink ref="K29" r:id="rId33" display="Correio Carregado" xr:uid="{A6DC921E-C752-4B8D-BE1D-620AC92FAD84}"/>
    <hyperlink ref="A14" r:id="rId34" xr:uid="{D61A0D48-8E9B-4D64-8857-8C1915618927}"/>
    <hyperlink ref="A22" r:id="rId35" xr:uid="{F893F16E-2AB1-4FF7-9FE2-5BF55354ABB6}"/>
    <hyperlink ref="A30" r:id="rId36" xr:uid="{E2735172-A8C3-4368-9F0F-F1A59A62D2C7}"/>
    <hyperlink ref="A43" r:id="rId37" xr:uid="{C0D245CC-FA7E-4F8B-A849-C464CCC2764D}"/>
    <hyperlink ref="K14" r:id="rId38" xr:uid="{5CBDA843-90DF-47C2-91D7-D2129964F2A7}"/>
    <hyperlink ref="K22" r:id="rId39" xr:uid="{01085D2A-6A05-40AB-9455-9A62088A60EF}"/>
    <hyperlink ref="K30" r:id="rId40" xr:uid="{F2582144-2499-4AE2-B1B5-B1D71A5D823F}"/>
    <hyperlink ref="A40" r:id="rId41" xr:uid="{46309414-B83A-47F7-892E-9E6BD19EA96A}"/>
    <hyperlink ref="A37" r:id="rId42" xr:uid="{5C635BF9-FFDD-48CD-86B5-385A0CCF4982}"/>
    <hyperlink ref="A8" r:id="rId43" xr:uid="{321BB202-FCFC-487B-BA51-59A02CDA8AFF}"/>
    <hyperlink ref="A16" r:id="rId44" xr:uid="{9C56A5DC-0B1D-4111-BDD0-8639D7FF1919}"/>
    <hyperlink ref="A24" r:id="rId45" xr:uid="{809B025A-20BC-4533-9C18-342CBA4581FA}"/>
    <hyperlink ref="K8" r:id="rId46" xr:uid="{BCFF680C-5EAA-405D-8673-D16E0E1067DE}"/>
    <hyperlink ref="K16" r:id="rId47" xr:uid="{DEA4BAD3-E78E-41CC-A352-17B8F2A69D17}"/>
    <hyperlink ref="K24" r:id="rId48" xr:uid="{DC984589-F656-4851-BD90-749595E47CB1}"/>
    <hyperlink ref="K17" r:id="rId49" xr:uid="{CEC27CE7-9F4A-4908-84FB-75CD6A120AFD}"/>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34B99-D055-413F-8A0E-BF9A6212B37E}">
  <dimension ref="A1:J407"/>
  <sheetViews>
    <sheetView showGridLines="0" workbookViewId="0">
      <selection sqref="A1:IV65536"/>
    </sheetView>
  </sheetViews>
  <sheetFormatPr defaultColWidth="9.140625" defaultRowHeight="11.25"/>
  <cols>
    <col min="1" max="1" width="16.140625" style="517" customWidth="1"/>
    <col min="2" max="8" width="8.5703125" style="517" customWidth="1"/>
    <col min="9" max="9" width="10.140625" style="517" customWidth="1"/>
    <col min="10" max="10" width="13.85546875" style="517" customWidth="1"/>
    <col min="11" max="16384" width="9.140625" style="517"/>
  </cols>
  <sheetData>
    <row r="1" spans="1:10" ht="12" customHeight="1">
      <c r="A1" s="946" t="s">
        <v>1745</v>
      </c>
      <c r="B1" s="946"/>
      <c r="C1" s="946"/>
      <c r="D1" s="946"/>
      <c r="E1" s="946"/>
      <c r="F1" s="946"/>
      <c r="G1" s="946"/>
      <c r="H1" s="946"/>
      <c r="I1" s="946"/>
      <c r="J1" s="946"/>
    </row>
    <row r="2" spans="1:10" s="545" customFormat="1" ht="12" customHeight="1">
      <c r="A2" s="1017" t="s">
        <v>1746</v>
      </c>
      <c r="B2" s="1017"/>
      <c r="C2" s="1017"/>
      <c r="D2" s="1017"/>
      <c r="E2" s="1017"/>
      <c r="F2" s="1017"/>
      <c r="G2" s="1017"/>
      <c r="H2" s="1017"/>
      <c r="I2" s="1017"/>
      <c r="J2" s="1017"/>
    </row>
    <row r="3" spans="1:10" s="545" customFormat="1" ht="12" customHeight="1">
      <c r="A3" s="777"/>
      <c r="B3" s="778" t="s">
        <v>614</v>
      </c>
      <c r="C3" s="778"/>
      <c r="D3" s="778"/>
      <c r="E3" s="778"/>
      <c r="F3" s="778"/>
      <c r="G3" s="778"/>
      <c r="H3" s="778"/>
      <c r="I3" s="778"/>
      <c r="J3" s="778"/>
    </row>
    <row r="4" spans="1:10" s="714" customFormat="1" ht="12" customHeight="1" thickBot="1">
      <c r="H4" s="1037" t="s">
        <v>1591</v>
      </c>
      <c r="I4" s="1037"/>
    </row>
    <row r="5" spans="1:10" s="714" customFormat="1" ht="12" customHeight="1" thickBot="1">
      <c r="B5" s="1038" t="s">
        <v>1747</v>
      </c>
      <c r="C5" s="1038"/>
      <c r="D5" s="1038"/>
      <c r="E5" s="1038"/>
      <c r="F5" s="1038"/>
      <c r="G5" s="1038"/>
      <c r="H5" s="1038"/>
      <c r="I5" s="1038"/>
    </row>
    <row r="6" spans="1:10" s="714" customFormat="1" ht="21" customHeight="1" thickBot="1">
      <c r="B6" s="779" t="s">
        <v>1594</v>
      </c>
      <c r="C6" s="779" t="s">
        <v>1595</v>
      </c>
      <c r="D6" s="779" t="s">
        <v>1748</v>
      </c>
      <c r="E6" s="779" t="s">
        <v>1616</v>
      </c>
      <c r="F6" s="779" t="s">
        <v>1598</v>
      </c>
      <c r="G6" s="779" t="s">
        <v>1749</v>
      </c>
      <c r="H6" s="779" t="s">
        <v>1750</v>
      </c>
      <c r="I6" s="779" t="s">
        <v>1751</v>
      </c>
    </row>
    <row r="7" spans="1:10" s="714" customFormat="1" ht="12" customHeight="1">
      <c r="A7" s="710" t="s">
        <v>682</v>
      </c>
      <c r="B7" s="780">
        <v>89.497135151802439</v>
      </c>
      <c r="C7" s="780">
        <v>83.396535546263806</v>
      </c>
      <c r="D7" s="781">
        <v>69.397672962587706</v>
      </c>
      <c r="E7" s="781">
        <v>48.822355995094476</v>
      </c>
      <c r="F7" s="782">
        <v>39.636259233649852</v>
      </c>
      <c r="G7" s="780">
        <v>33.326708644890466</v>
      </c>
      <c r="H7" s="780">
        <v>38.47301033872354</v>
      </c>
      <c r="I7" s="780">
        <v>48.181541688870844</v>
      </c>
      <c r="J7" s="710" t="s">
        <v>682</v>
      </c>
    </row>
    <row r="8" spans="1:10" s="714" customFormat="1" ht="12" customHeight="1">
      <c r="A8" s="710" t="s">
        <v>1599</v>
      </c>
      <c r="B8" s="780">
        <v>87.460986068708991</v>
      </c>
      <c r="C8" s="780">
        <v>81.287006975096674</v>
      </c>
      <c r="D8" s="781">
        <v>66.85634376155933</v>
      </c>
      <c r="E8" s="781">
        <v>46.125060928762387</v>
      </c>
      <c r="F8" s="782">
        <v>36.909018255642046</v>
      </c>
      <c r="G8" s="780">
        <v>30.723364358994552</v>
      </c>
      <c r="H8" s="780">
        <v>35.940263226251638</v>
      </c>
      <c r="I8" s="780">
        <v>46.81216029488467</v>
      </c>
      <c r="J8" s="710" t="s">
        <v>546</v>
      </c>
    </row>
    <row r="9" spans="1:10" s="714" customFormat="1" ht="12" customHeight="1">
      <c r="A9" s="714" t="s">
        <v>1600</v>
      </c>
      <c r="B9" s="783">
        <v>72.16625952676695</v>
      </c>
      <c r="C9" s="783">
        <v>76.268123245813101</v>
      </c>
      <c r="D9" s="784">
        <v>60.287384212406238</v>
      </c>
      <c r="E9" s="784">
        <v>40.699612871231693</v>
      </c>
      <c r="F9" s="785">
        <v>31.269788874970871</v>
      </c>
      <c r="G9" s="783">
        <v>25.935187649052342</v>
      </c>
      <c r="H9" s="783">
        <v>32.694350886701571</v>
      </c>
      <c r="I9" s="783">
        <v>40.394526903215059</v>
      </c>
      <c r="J9" s="714" t="s">
        <v>1600</v>
      </c>
    </row>
    <row r="10" spans="1:10" s="714" customFormat="1" ht="12" customHeight="1">
      <c r="A10" s="714" t="s">
        <v>1601</v>
      </c>
      <c r="B10" s="783">
        <v>36.653183885640026</v>
      </c>
      <c r="C10" s="783">
        <v>36.30274068642067</v>
      </c>
      <c r="D10" s="784">
        <v>35.010160269093788</v>
      </c>
      <c r="E10" s="784">
        <v>26.90222578664924</v>
      </c>
      <c r="F10" s="785">
        <v>25.154354920533962</v>
      </c>
      <c r="G10" s="783">
        <v>22.100123344697035</v>
      </c>
      <c r="H10" s="783">
        <v>26.344715159269288</v>
      </c>
      <c r="I10" s="783">
        <v>27.295958301290266</v>
      </c>
      <c r="J10" s="714" t="s">
        <v>1601</v>
      </c>
    </row>
    <row r="11" spans="1:10" s="714" customFormat="1" ht="12" customHeight="1">
      <c r="A11" s="717" t="s">
        <v>1602</v>
      </c>
      <c r="B11" s="783">
        <v>38.744672317239292</v>
      </c>
      <c r="C11" s="783">
        <v>39.768613060387516</v>
      </c>
      <c r="D11" s="784">
        <v>32.597567118450435</v>
      </c>
      <c r="E11" s="784">
        <v>24.584443470294705</v>
      </c>
      <c r="F11" s="785">
        <v>19.77185128046899</v>
      </c>
      <c r="G11" s="783">
        <v>16.196549930504037</v>
      </c>
      <c r="H11" s="783">
        <v>19.839171248234969</v>
      </c>
      <c r="I11" s="783">
        <v>26.735268711388116</v>
      </c>
      <c r="J11" s="714" t="s">
        <v>1602</v>
      </c>
    </row>
    <row r="12" spans="1:10" s="714" customFormat="1" ht="12" customHeight="1">
      <c r="A12" s="717" t="s">
        <v>1603</v>
      </c>
      <c r="B12" s="783">
        <v>131.37343174870549</v>
      </c>
      <c r="C12" s="783">
        <v>142.7914191212561</v>
      </c>
      <c r="D12" s="784">
        <v>114.43715355448734</v>
      </c>
      <c r="E12" s="784">
        <v>85.79794029310321</v>
      </c>
      <c r="F12" s="785">
        <v>64.600161719218235</v>
      </c>
      <c r="G12" s="783">
        <v>54.810588882258649</v>
      </c>
      <c r="H12" s="783">
        <v>62.662309508395005</v>
      </c>
      <c r="I12" s="783">
        <v>95.296695484197855</v>
      </c>
      <c r="J12" s="714" t="s">
        <v>1603</v>
      </c>
    </row>
    <row r="13" spans="1:10" s="714" customFormat="1" ht="12" customHeight="1">
      <c r="A13" s="717" t="s">
        <v>1604</v>
      </c>
      <c r="B13" s="783">
        <v>71.038475600063578</v>
      </c>
      <c r="C13" s="783">
        <v>61.718825344403875</v>
      </c>
      <c r="D13" s="784">
        <v>50.396635348911907</v>
      </c>
      <c r="E13" s="784">
        <v>37.703179791504688</v>
      </c>
      <c r="F13" s="785">
        <v>32.441934840907443</v>
      </c>
      <c r="G13" s="783">
        <v>25.552410099464421</v>
      </c>
      <c r="H13" s="783">
        <v>27.996960361132164</v>
      </c>
      <c r="I13" s="783">
        <v>35.883583333333334</v>
      </c>
      <c r="J13" s="714" t="s">
        <v>1604</v>
      </c>
    </row>
    <row r="14" spans="1:10" s="714" customFormat="1" ht="12" customHeight="1">
      <c r="A14" s="714" t="s">
        <v>1605</v>
      </c>
      <c r="B14" s="783">
        <v>63.508702408702412</v>
      </c>
      <c r="C14" s="783">
        <v>50.693155682449046</v>
      </c>
      <c r="D14" s="784">
        <v>46.384980817892419</v>
      </c>
      <c r="E14" s="784">
        <v>29.009880514049524</v>
      </c>
      <c r="F14" s="785">
        <v>22.777081178057436</v>
      </c>
      <c r="G14" s="783">
        <v>19.039011793169802</v>
      </c>
      <c r="H14" s="783">
        <v>23.252701037530056</v>
      </c>
      <c r="I14" s="783">
        <v>27.200478808299344</v>
      </c>
      <c r="J14" s="714" t="s">
        <v>1605</v>
      </c>
    </row>
    <row r="15" spans="1:10" s="714" customFormat="1" ht="12" customHeight="1">
      <c r="A15" s="714" t="s">
        <v>1606</v>
      </c>
      <c r="B15" s="783">
        <v>103.535767691262</v>
      </c>
      <c r="C15" s="783">
        <v>71.912384960894556</v>
      </c>
      <c r="D15" s="784">
        <v>60.369449386709796</v>
      </c>
      <c r="E15" s="784">
        <v>33.35822814399252</v>
      </c>
      <c r="F15" s="785">
        <v>27.874131513408855</v>
      </c>
      <c r="G15" s="783">
        <v>20.557757541763014</v>
      </c>
      <c r="H15" s="783">
        <v>23.3715986067503</v>
      </c>
      <c r="I15" s="783">
        <v>25.610424817229795</v>
      </c>
      <c r="J15" s="714" t="s">
        <v>1606</v>
      </c>
    </row>
    <row r="16" spans="1:10" s="714" customFormat="1" ht="12" customHeight="1">
      <c r="A16" s="710" t="s">
        <v>1607</v>
      </c>
      <c r="B16" s="780">
        <v>96.768686530521151</v>
      </c>
      <c r="C16" s="780">
        <v>76.21271780945915</v>
      </c>
      <c r="D16" s="781">
        <v>56.469155754787465</v>
      </c>
      <c r="E16" s="781">
        <v>31.320227052471271</v>
      </c>
      <c r="F16" s="782">
        <v>23.419504071058476</v>
      </c>
      <c r="G16" s="780">
        <v>17.733669660691962</v>
      </c>
      <c r="H16" s="780">
        <v>17.908837053610753</v>
      </c>
      <c r="I16" s="780">
        <v>26.309453754637328</v>
      </c>
      <c r="J16" s="710" t="s">
        <v>1607</v>
      </c>
    </row>
    <row r="17" spans="1:10" s="714" customFormat="1" ht="12" customHeight="1" thickBot="1">
      <c r="A17" s="710" t="s">
        <v>1609</v>
      </c>
      <c r="B17" s="780">
        <v>107.02859530557372</v>
      </c>
      <c r="C17" s="780">
        <v>108.36627279832786</v>
      </c>
      <c r="D17" s="781">
        <v>101.6252066270242</v>
      </c>
      <c r="E17" s="781">
        <v>83.485368472821108</v>
      </c>
      <c r="F17" s="782">
        <v>72.117645001193424</v>
      </c>
      <c r="G17" s="780">
        <v>63.160694207781773</v>
      </c>
      <c r="H17" s="780">
        <v>70.308462714182284</v>
      </c>
      <c r="I17" s="780">
        <v>70.783050941923975</v>
      </c>
      <c r="J17" s="710" t="s">
        <v>1609</v>
      </c>
    </row>
    <row r="18" spans="1:10" s="714" customFormat="1" ht="12" customHeight="1" thickBot="1">
      <c r="B18" s="1038" t="s">
        <v>1611</v>
      </c>
      <c r="C18" s="1038"/>
      <c r="D18" s="1038"/>
      <c r="E18" s="1038"/>
      <c r="F18" s="1038"/>
      <c r="G18" s="1038"/>
      <c r="H18" s="1038"/>
      <c r="I18" s="1038"/>
    </row>
    <row r="19" spans="1:10" s="714" customFormat="1" ht="21" customHeight="1" thickBot="1">
      <c r="B19" s="779" t="s">
        <v>1594</v>
      </c>
      <c r="C19" s="779" t="s">
        <v>1752</v>
      </c>
      <c r="D19" s="779" t="s">
        <v>1753</v>
      </c>
      <c r="E19" s="779" t="s">
        <v>1616</v>
      </c>
      <c r="F19" s="779" t="s">
        <v>1754</v>
      </c>
      <c r="G19" s="779" t="s">
        <v>1755</v>
      </c>
      <c r="H19" s="779" t="s">
        <v>1756</v>
      </c>
      <c r="I19" s="779" t="s">
        <v>1757</v>
      </c>
    </row>
    <row r="20" spans="1:10" s="714" customFormat="1" ht="7.15" customHeight="1">
      <c r="B20" s="786"/>
      <c r="C20" s="786"/>
      <c r="D20" s="786"/>
      <c r="E20" s="786"/>
      <c r="F20" s="786"/>
      <c r="G20" s="786"/>
      <c r="H20" s="786"/>
      <c r="I20" s="786"/>
    </row>
    <row r="21" spans="1:10" s="554" customFormat="1" ht="12" customHeight="1">
      <c r="A21" s="41" t="s">
        <v>1618</v>
      </c>
      <c r="B21" s="41"/>
      <c r="C21" s="41"/>
      <c r="D21" s="41"/>
      <c r="E21" s="41"/>
      <c r="F21" s="41"/>
      <c r="G21" s="41"/>
      <c r="H21" s="41"/>
      <c r="I21" s="41"/>
    </row>
    <row r="22" spans="1:10" s="554" customFormat="1" ht="12" customHeight="1">
      <c r="A22" s="41" t="s">
        <v>1619</v>
      </c>
      <c r="B22" s="41"/>
      <c r="C22" s="41"/>
      <c r="D22" s="41"/>
      <c r="E22" s="41"/>
      <c r="F22" s="41"/>
      <c r="G22" s="41"/>
      <c r="H22" s="41"/>
      <c r="I22" s="41"/>
    </row>
    <row r="23" spans="1:10" s="266" customFormat="1" ht="7.5" customHeight="1">
      <c r="A23" s="555"/>
      <c r="B23" s="34"/>
      <c r="C23" s="7"/>
      <c r="D23" s="7"/>
      <c r="E23" s="7"/>
      <c r="F23" s="7"/>
      <c r="G23" s="7"/>
      <c r="H23" s="7"/>
      <c r="I23" s="21"/>
      <c r="J23" s="21"/>
    </row>
    <row r="24" spans="1:10" s="788" customFormat="1" ht="12" customHeight="1">
      <c r="A24" s="787"/>
      <c r="B24" s="787"/>
      <c r="C24" s="787"/>
      <c r="D24" s="787"/>
      <c r="E24" s="787"/>
      <c r="F24" s="787"/>
      <c r="G24" s="787"/>
      <c r="H24" s="787"/>
      <c r="I24" s="787"/>
    </row>
    <row r="25" spans="1:10" s="714" customFormat="1">
      <c r="A25" s="789" t="s">
        <v>614</v>
      </c>
    </row>
    <row r="26" spans="1:10" s="714" customFormat="1"/>
    <row r="27" spans="1:10" s="714" customFormat="1"/>
    <row r="28" spans="1:10" s="714" customFormat="1"/>
    <row r="29" spans="1:10" s="714" customFormat="1"/>
    <row r="30" spans="1:10" s="714" customFormat="1"/>
    <row r="31" spans="1:10" s="714" customFormat="1"/>
    <row r="32" spans="1:10" s="714" customFormat="1"/>
    <row r="33" s="714" customFormat="1"/>
    <row r="34" s="714" customFormat="1"/>
    <row r="35" s="714" customFormat="1"/>
    <row r="36" s="714" customFormat="1"/>
    <row r="37" s="714" customFormat="1"/>
    <row r="38" s="714" customFormat="1"/>
    <row r="39" s="714" customFormat="1"/>
    <row r="40" s="714" customFormat="1"/>
    <row r="41" s="714" customFormat="1"/>
    <row r="42" s="714" customFormat="1"/>
    <row r="43" s="714" customFormat="1"/>
    <row r="44" s="714" customFormat="1"/>
    <row r="45" s="714" customFormat="1"/>
    <row r="46" s="714" customFormat="1"/>
    <row r="47" s="714" customFormat="1"/>
    <row r="48" s="714" customFormat="1"/>
    <row r="49" s="714" customFormat="1"/>
    <row r="50" s="714" customFormat="1"/>
    <row r="51" s="714" customFormat="1"/>
    <row r="52" s="714" customFormat="1"/>
    <row r="53" s="714" customFormat="1"/>
    <row r="54" s="714" customFormat="1"/>
    <row r="55" s="714" customFormat="1"/>
    <row r="56" s="714" customFormat="1"/>
    <row r="57" s="714" customFormat="1"/>
    <row r="58" s="714" customFormat="1"/>
    <row r="59" s="714" customFormat="1"/>
    <row r="60" s="714" customFormat="1"/>
    <row r="61" s="714" customFormat="1"/>
    <row r="62" s="714" customFormat="1"/>
    <row r="63" s="714" customFormat="1"/>
    <row r="64" s="714" customFormat="1"/>
    <row r="65" s="714" customFormat="1"/>
    <row r="66" s="714" customFormat="1"/>
    <row r="67" s="714" customFormat="1"/>
    <row r="68" s="714" customFormat="1"/>
    <row r="69" s="714" customFormat="1"/>
    <row r="70" s="714" customFormat="1"/>
    <row r="71" s="714" customFormat="1"/>
    <row r="72" s="714" customFormat="1"/>
    <row r="73" s="714" customFormat="1"/>
    <row r="74" s="714" customFormat="1"/>
    <row r="75" s="714" customFormat="1"/>
    <row r="76" s="714" customFormat="1"/>
    <row r="77" s="714" customFormat="1"/>
    <row r="78" s="714" customFormat="1"/>
    <row r="79" s="714" customFormat="1"/>
    <row r="80" s="714" customFormat="1"/>
    <row r="81" s="714" customFormat="1"/>
    <row r="82" s="714" customFormat="1"/>
    <row r="83" s="714" customFormat="1"/>
    <row r="84" s="714" customFormat="1"/>
    <row r="85" s="714" customFormat="1"/>
    <row r="86" s="714" customFormat="1"/>
    <row r="87" s="714" customFormat="1"/>
    <row r="88" s="714" customFormat="1"/>
    <row r="89" s="714" customFormat="1"/>
    <row r="90" s="714" customFormat="1"/>
    <row r="91" s="714" customFormat="1"/>
    <row r="92" s="714" customFormat="1"/>
    <row r="93" s="714" customFormat="1"/>
    <row r="94" s="714" customFormat="1"/>
    <row r="95" s="714" customFormat="1"/>
    <row r="96" s="714" customFormat="1"/>
    <row r="97" s="714" customFormat="1"/>
    <row r="98" s="714" customFormat="1"/>
    <row r="99" s="714" customFormat="1"/>
    <row r="100" s="714" customFormat="1"/>
    <row r="101" s="714" customFormat="1"/>
    <row r="102" s="714" customFormat="1"/>
    <row r="103" s="714" customFormat="1"/>
    <row r="104" s="714" customFormat="1"/>
    <row r="105" s="714" customFormat="1"/>
    <row r="106" s="714" customFormat="1"/>
    <row r="107" s="714" customFormat="1"/>
    <row r="108" s="714" customFormat="1"/>
    <row r="109" s="714" customFormat="1"/>
    <row r="110" s="714" customFormat="1"/>
    <row r="111" s="714" customFormat="1"/>
    <row r="112" s="714" customFormat="1"/>
    <row r="113" s="714" customFormat="1"/>
    <row r="114" s="714" customFormat="1"/>
    <row r="115" s="714" customFormat="1"/>
    <row r="116" s="714" customFormat="1"/>
    <row r="117" s="714" customFormat="1"/>
    <row r="118" s="714" customFormat="1"/>
    <row r="119" s="714" customFormat="1"/>
    <row r="120" s="714" customFormat="1"/>
    <row r="121" s="714" customFormat="1"/>
    <row r="122" s="714" customFormat="1"/>
    <row r="123" s="714" customFormat="1"/>
    <row r="124" s="714" customFormat="1"/>
    <row r="125" s="714" customFormat="1"/>
    <row r="126" s="714" customFormat="1"/>
    <row r="127" s="714" customFormat="1"/>
    <row r="128" s="714" customFormat="1"/>
    <row r="129" s="714" customFormat="1"/>
    <row r="130" s="714" customFormat="1"/>
    <row r="131" s="714" customFormat="1"/>
    <row r="132" s="714" customFormat="1"/>
    <row r="133" s="714" customFormat="1"/>
    <row r="134" s="714" customFormat="1"/>
    <row r="135" s="714" customFormat="1"/>
    <row r="136" s="714" customFormat="1"/>
    <row r="137" s="714" customFormat="1"/>
    <row r="138" s="714" customFormat="1"/>
    <row r="139" s="714" customFormat="1"/>
    <row r="140" s="714" customFormat="1"/>
    <row r="141" s="714" customFormat="1"/>
    <row r="142" s="714" customFormat="1"/>
    <row r="143" s="714" customFormat="1"/>
    <row r="144" s="714" customFormat="1"/>
    <row r="145" s="714" customFormat="1"/>
    <row r="146" s="714" customFormat="1"/>
    <row r="147" s="714" customFormat="1"/>
    <row r="148" s="714" customFormat="1"/>
    <row r="149" s="714" customFormat="1"/>
    <row r="150" s="714" customFormat="1"/>
    <row r="151" s="714" customFormat="1"/>
    <row r="152" s="714" customFormat="1"/>
    <row r="153" s="714" customFormat="1"/>
    <row r="154" s="714" customFormat="1"/>
    <row r="155" s="714" customFormat="1"/>
    <row r="156" s="714" customFormat="1"/>
    <row r="157" s="714" customFormat="1"/>
    <row r="158" s="714" customFormat="1"/>
    <row r="159" s="714" customFormat="1"/>
    <row r="160" s="714" customFormat="1"/>
    <row r="161" s="714" customFormat="1"/>
    <row r="162" s="714" customFormat="1"/>
    <row r="163" s="714" customFormat="1"/>
    <row r="164" s="714" customFormat="1"/>
    <row r="165" s="714" customFormat="1"/>
    <row r="166" s="714" customFormat="1"/>
    <row r="167" s="714" customFormat="1"/>
    <row r="168" s="714" customFormat="1"/>
    <row r="169" s="714" customFormat="1"/>
    <row r="170" s="714" customFormat="1"/>
    <row r="171" s="714" customFormat="1"/>
    <row r="172" s="714" customFormat="1"/>
    <row r="173" s="714" customFormat="1"/>
    <row r="174" s="714" customFormat="1"/>
    <row r="175" s="714" customFormat="1"/>
    <row r="176" s="714" customFormat="1"/>
    <row r="177" s="714" customFormat="1"/>
    <row r="178" s="714" customFormat="1"/>
    <row r="179" s="714" customFormat="1"/>
    <row r="180" s="714" customFormat="1"/>
    <row r="181" s="714" customFormat="1"/>
    <row r="182" s="714" customFormat="1"/>
    <row r="183" s="714" customFormat="1"/>
    <row r="184" s="714" customFormat="1"/>
    <row r="185" s="714" customFormat="1"/>
    <row r="186" s="714" customFormat="1"/>
    <row r="187" s="714" customFormat="1"/>
    <row r="188" s="714" customFormat="1"/>
    <row r="189" s="714" customFormat="1"/>
    <row r="190" s="714" customFormat="1"/>
    <row r="191" s="714" customFormat="1"/>
    <row r="192" s="714" customFormat="1"/>
    <row r="193" s="714" customFormat="1"/>
    <row r="194" s="714" customFormat="1"/>
    <row r="195" s="714" customFormat="1"/>
    <row r="196" s="714" customFormat="1"/>
    <row r="197" s="714" customFormat="1"/>
    <row r="198" s="714" customFormat="1"/>
    <row r="199" s="714" customFormat="1"/>
    <row r="200" s="714" customFormat="1"/>
    <row r="201" s="714" customFormat="1"/>
    <row r="202" s="714" customFormat="1"/>
    <row r="203" s="714" customFormat="1"/>
    <row r="204" s="714" customFormat="1"/>
    <row r="205" s="714" customFormat="1"/>
    <row r="206" s="714" customFormat="1"/>
    <row r="207" s="714" customFormat="1"/>
    <row r="208" s="714" customFormat="1"/>
    <row r="209" s="714" customFormat="1"/>
    <row r="210" s="714" customFormat="1"/>
    <row r="211" s="714" customFormat="1"/>
    <row r="212" s="714" customFormat="1"/>
    <row r="213" s="714" customFormat="1"/>
    <row r="214" s="714" customFormat="1"/>
    <row r="215" s="714" customFormat="1"/>
    <row r="216" s="714" customFormat="1"/>
    <row r="217" s="714" customFormat="1"/>
    <row r="218" s="714" customFormat="1"/>
    <row r="219" s="714" customFormat="1"/>
    <row r="220" s="714" customFormat="1"/>
    <row r="221" s="714" customFormat="1"/>
    <row r="222" s="714" customFormat="1"/>
    <row r="223" s="714" customFormat="1"/>
    <row r="224" s="714" customFormat="1"/>
    <row r="225" s="714" customFormat="1"/>
    <row r="226" s="714" customFormat="1"/>
    <row r="227" s="714" customFormat="1"/>
    <row r="228" s="714" customFormat="1"/>
    <row r="229" s="714" customFormat="1"/>
    <row r="230" s="714" customFormat="1"/>
    <row r="231" s="714" customFormat="1"/>
    <row r="232" s="714" customFormat="1"/>
    <row r="233" s="714" customFormat="1"/>
    <row r="234" s="714" customFormat="1"/>
    <row r="235" s="714" customFormat="1"/>
    <row r="236" s="714" customFormat="1"/>
    <row r="237" s="714" customFormat="1"/>
    <row r="238" s="714" customFormat="1"/>
    <row r="239" s="714" customFormat="1"/>
    <row r="240" s="714" customFormat="1"/>
    <row r="241" s="714" customFormat="1"/>
    <row r="242" s="714" customFormat="1"/>
    <row r="243" s="714" customFormat="1"/>
    <row r="244" s="714" customFormat="1"/>
    <row r="245" s="714" customFormat="1"/>
    <row r="246" s="714" customFormat="1"/>
    <row r="247" s="714" customFormat="1"/>
    <row r="248" s="714" customFormat="1"/>
    <row r="249" s="714" customFormat="1"/>
    <row r="250" s="714" customFormat="1"/>
    <row r="251" s="714" customFormat="1"/>
    <row r="252" s="714" customFormat="1"/>
    <row r="253" s="714" customFormat="1"/>
    <row r="254" s="714" customFormat="1"/>
    <row r="255" s="714" customFormat="1"/>
    <row r="256" s="714" customFormat="1"/>
    <row r="257" s="714" customFormat="1"/>
    <row r="258" s="714" customFormat="1"/>
    <row r="259" s="714" customFormat="1"/>
    <row r="260" s="714" customFormat="1"/>
    <row r="261" s="714" customFormat="1"/>
    <row r="262" s="714" customFormat="1"/>
    <row r="263" s="714" customFormat="1"/>
    <row r="264" s="714" customFormat="1"/>
    <row r="265" s="714" customFormat="1"/>
    <row r="266" s="714" customFormat="1"/>
    <row r="267" s="714" customFormat="1"/>
    <row r="268" s="714" customFormat="1"/>
    <row r="269" s="714" customFormat="1"/>
    <row r="270" s="714" customFormat="1"/>
    <row r="271" s="714" customFormat="1"/>
    <row r="272" s="714" customFormat="1"/>
    <row r="273" s="714" customFormat="1"/>
    <row r="274" s="714" customFormat="1"/>
    <row r="275" s="714" customFormat="1"/>
    <row r="276" s="714" customFormat="1"/>
    <row r="277" s="714" customFormat="1"/>
    <row r="278" s="714" customFormat="1"/>
    <row r="279" s="714" customFormat="1"/>
    <row r="280" s="714" customFormat="1"/>
    <row r="281" s="714" customFormat="1"/>
    <row r="282" s="714" customFormat="1"/>
    <row r="283" s="714" customFormat="1"/>
    <row r="284" s="714" customFormat="1"/>
    <row r="285" s="714" customFormat="1"/>
    <row r="286" s="714" customFormat="1"/>
    <row r="287" s="714" customFormat="1"/>
    <row r="288" s="714" customFormat="1"/>
    <row r="289" s="714" customFormat="1"/>
    <row r="290" s="714" customFormat="1"/>
    <row r="291" s="714" customFormat="1"/>
    <row r="292" s="714" customFormat="1"/>
    <row r="293" s="714" customFormat="1"/>
    <row r="294" s="714" customFormat="1"/>
    <row r="295" s="714" customFormat="1"/>
    <row r="296" s="714" customFormat="1"/>
    <row r="297" s="714" customFormat="1"/>
    <row r="298" s="714" customFormat="1"/>
    <row r="299" s="714" customFormat="1"/>
    <row r="300" s="714" customFormat="1"/>
    <row r="301" s="714" customFormat="1"/>
    <row r="302" s="714" customFormat="1"/>
    <row r="303" s="714" customFormat="1"/>
    <row r="304" s="714" customFormat="1"/>
    <row r="305" s="714" customFormat="1"/>
    <row r="306" s="714" customFormat="1"/>
    <row r="307" s="714" customFormat="1"/>
    <row r="308" s="714" customFormat="1"/>
    <row r="309" s="714" customFormat="1"/>
    <row r="310" s="714" customFormat="1"/>
    <row r="311" s="714" customFormat="1"/>
    <row r="312" s="714" customFormat="1"/>
    <row r="313" s="714" customFormat="1"/>
    <row r="314" s="714" customFormat="1"/>
    <row r="315" s="714" customFormat="1"/>
    <row r="316" s="714" customFormat="1"/>
    <row r="317" s="714" customFormat="1"/>
    <row r="318" s="714" customFormat="1"/>
    <row r="319" s="714" customFormat="1"/>
    <row r="320" s="714" customFormat="1"/>
    <row r="321" s="714" customFormat="1"/>
    <row r="322" s="714" customFormat="1"/>
    <row r="323" s="714" customFormat="1"/>
    <row r="324" s="714" customFormat="1"/>
    <row r="325" s="714" customFormat="1"/>
    <row r="326" s="714" customFormat="1"/>
    <row r="327" s="714" customFormat="1"/>
    <row r="328" s="714" customFormat="1"/>
    <row r="329" s="714" customFormat="1"/>
    <row r="330" s="714" customFormat="1"/>
    <row r="331" s="714" customFormat="1"/>
    <row r="332" s="714" customFormat="1"/>
    <row r="333" s="714" customFormat="1"/>
    <row r="334" s="714" customFormat="1"/>
    <row r="335" s="714" customFormat="1"/>
    <row r="336" s="714" customFormat="1"/>
    <row r="337" s="714" customFormat="1"/>
    <row r="338" s="714" customFormat="1"/>
    <row r="339" s="714" customFormat="1"/>
    <row r="340" s="714" customFormat="1"/>
    <row r="341" s="714" customFormat="1"/>
    <row r="342" s="714" customFormat="1"/>
    <row r="343" s="714" customFormat="1"/>
    <row r="344" s="714" customFormat="1"/>
    <row r="345" s="714" customFormat="1"/>
    <row r="346" s="714" customFormat="1"/>
    <row r="347" s="714" customFormat="1"/>
    <row r="348" s="714" customFormat="1"/>
    <row r="349" s="714" customFormat="1"/>
    <row r="350" s="714" customFormat="1"/>
    <row r="351" s="714" customFormat="1"/>
    <row r="352" s="714" customFormat="1"/>
    <row r="353" s="714" customFormat="1"/>
    <row r="354" s="714" customFormat="1"/>
    <row r="355" s="714" customFormat="1"/>
    <row r="356" s="714" customFormat="1"/>
    <row r="357" s="714" customFormat="1"/>
    <row r="358" s="714" customFormat="1"/>
    <row r="359" s="714" customFormat="1"/>
    <row r="360" s="714" customFormat="1"/>
    <row r="361" s="714" customFormat="1"/>
    <row r="362" s="714" customFormat="1"/>
    <row r="363" s="714" customFormat="1"/>
    <row r="364" s="714" customFormat="1"/>
    <row r="365" s="714" customFormat="1"/>
    <row r="366" s="714" customFormat="1"/>
    <row r="367" s="714" customFormat="1"/>
    <row r="368" s="714" customFormat="1"/>
    <row r="369" s="714" customFormat="1"/>
    <row r="370" s="714" customFormat="1"/>
    <row r="371" s="714" customFormat="1"/>
    <row r="372" s="714" customFormat="1"/>
    <row r="373" s="714" customFormat="1"/>
    <row r="374" s="714" customFormat="1"/>
    <row r="375" s="714" customFormat="1"/>
    <row r="376" s="714" customFormat="1"/>
    <row r="377" s="714" customFormat="1"/>
    <row r="378" s="714" customFormat="1"/>
    <row r="379" s="714" customFormat="1"/>
    <row r="380" s="714" customFormat="1"/>
    <row r="381" s="714" customFormat="1"/>
    <row r="382" s="714" customFormat="1"/>
    <row r="383" s="714" customFormat="1"/>
    <row r="384" s="714" customFormat="1"/>
    <row r="385" s="714" customFormat="1"/>
    <row r="386" s="714" customFormat="1"/>
    <row r="387" s="714" customFormat="1"/>
    <row r="388" s="714" customFormat="1"/>
    <row r="389" s="714" customFormat="1"/>
    <row r="390" s="714" customFormat="1"/>
    <row r="391" s="714" customFormat="1"/>
    <row r="392" s="714" customFormat="1"/>
    <row r="393" s="714" customFormat="1"/>
    <row r="394" s="714" customFormat="1"/>
    <row r="395" s="714" customFormat="1"/>
    <row r="396" s="714" customFormat="1"/>
    <row r="397" s="714" customFormat="1"/>
    <row r="398" s="714" customFormat="1"/>
    <row r="399" s="714" customFormat="1"/>
    <row r="400" s="714" customFormat="1"/>
    <row r="401" s="714" customFormat="1"/>
    <row r="402" s="714" customFormat="1"/>
    <row r="403" s="714" customFormat="1"/>
    <row r="404" s="714" customFormat="1"/>
    <row r="405" s="714" customFormat="1"/>
    <row r="406" s="714" customFormat="1"/>
    <row r="407" s="714" customFormat="1"/>
  </sheetData>
  <mergeCells count="5">
    <mergeCell ref="A1:J1"/>
    <mergeCell ref="A2:J2"/>
    <mergeCell ref="H4:I4"/>
    <mergeCell ref="B5:I5"/>
    <mergeCell ref="B18:I1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EF1F5-B18F-424E-9702-B9F1F77B6898}">
  <dimension ref="A1:U210"/>
  <sheetViews>
    <sheetView showGridLines="0" workbookViewId="0">
      <selection sqref="A1:L1"/>
    </sheetView>
  </sheetViews>
  <sheetFormatPr defaultColWidth="9.140625" defaultRowHeight="11.25"/>
  <cols>
    <col min="1" max="1" width="11.5703125" style="95" customWidth="1"/>
    <col min="2" max="7" width="8.42578125" style="42" customWidth="1"/>
    <col min="8" max="8" width="10.85546875" style="42" bestFit="1" customWidth="1"/>
    <col min="9" max="9" width="9.5703125" style="42" customWidth="1"/>
    <col min="10" max="10" width="9.140625" style="42"/>
    <col min="11" max="11" width="5.42578125" style="42" customWidth="1"/>
    <col min="12" max="12" width="17" style="42" customWidth="1"/>
    <col min="13" max="16384" width="9.140625" style="42"/>
  </cols>
  <sheetData>
    <row r="1" spans="1:21" ht="12" customHeight="1">
      <c r="A1" s="906" t="s">
        <v>84</v>
      </c>
      <c r="B1" s="906"/>
      <c r="C1" s="906"/>
      <c r="D1" s="906"/>
      <c r="E1" s="906"/>
      <c r="F1" s="906"/>
      <c r="G1" s="906"/>
      <c r="H1" s="906"/>
      <c r="I1" s="906"/>
      <c r="J1" s="906"/>
      <c r="K1" s="906"/>
      <c r="L1" s="906"/>
    </row>
    <row r="2" spans="1:21" ht="12" customHeight="1">
      <c r="A2" s="907" t="s">
        <v>85</v>
      </c>
      <c r="B2" s="907"/>
      <c r="C2" s="907"/>
      <c r="D2" s="907"/>
      <c r="E2" s="907"/>
      <c r="F2" s="907"/>
      <c r="G2" s="907"/>
      <c r="H2" s="907"/>
      <c r="I2" s="907"/>
      <c r="J2" s="907"/>
      <c r="K2" s="907"/>
      <c r="L2" s="907"/>
    </row>
    <row r="3" spans="1:21" ht="12" customHeight="1" thickBot="1">
      <c r="A3" s="43"/>
      <c r="B3" s="43"/>
      <c r="C3" s="43"/>
      <c r="D3" s="43"/>
      <c r="E3" s="43"/>
      <c r="F3" s="43"/>
      <c r="G3" s="43"/>
      <c r="H3" s="43"/>
      <c r="I3" s="43"/>
    </row>
    <row r="4" spans="1:21" s="44" customFormat="1" ht="12" customHeight="1" thickBot="1">
      <c r="B4" s="45"/>
      <c r="C4" s="902" t="s">
        <v>86</v>
      </c>
      <c r="D4" s="903"/>
      <c r="E4" s="903"/>
      <c r="F4" s="903"/>
      <c r="G4" s="903"/>
      <c r="H4" s="908" t="s">
        <v>87</v>
      </c>
      <c r="I4" s="910" t="s">
        <v>88</v>
      </c>
      <c r="J4" s="910"/>
      <c r="K4" s="911"/>
      <c r="L4" s="911"/>
      <c r="M4" s="911"/>
      <c r="N4" s="911"/>
      <c r="O4" s="911"/>
      <c r="P4" s="911"/>
      <c r="Q4" s="911"/>
      <c r="R4" s="911"/>
      <c r="S4" s="911"/>
    </row>
    <row r="5" spans="1:21" s="44" customFormat="1" ht="23.25" thickBot="1">
      <c r="B5" s="45"/>
      <c r="C5" s="47" t="s">
        <v>89</v>
      </c>
      <c r="D5" s="47" t="s">
        <v>90</v>
      </c>
      <c r="E5" s="47" t="s">
        <v>91</v>
      </c>
      <c r="F5" s="47" t="s">
        <v>92</v>
      </c>
      <c r="G5" s="47" t="s">
        <v>93</v>
      </c>
      <c r="H5" s="909"/>
      <c r="I5" s="48" t="s">
        <v>94</v>
      </c>
      <c r="J5" s="47" t="s">
        <v>95</v>
      </c>
    </row>
    <row r="6" spans="1:21" s="44" customFormat="1" ht="12" customHeight="1">
      <c r="A6" s="49"/>
      <c r="B6" s="50"/>
      <c r="C6" s="51"/>
      <c r="D6" s="51"/>
      <c r="E6" s="51"/>
      <c r="F6" s="51"/>
      <c r="G6" s="51"/>
      <c r="H6" s="51"/>
      <c r="I6" s="51"/>
      <c r="J6" s="51"/>
      <c r="K6" s="51"/>
      <c r="L6" s="49"/>
      <c r="M6" s="51"/>
      <c r="T6" s="52"/>
      <c r="U6" s="52"/>
    </row>
    <row r="7" spans="1:21" s="44" customFormat="1" ht="12" customHeight="1">
      <c r="A7" s="53" t="s">
        <v>96</v>
      </c>
      <c r="B7" s="54"/>
      <c r="C7" s="55"/>
      <c r="D7" s="55"/>
      <c r="E7" s="55"/>
      <c r="F7" s="55"/>
      <c r="G7" s="55"/>
      <c r="H7" s="55"/>
      <c r="I7" s="55"/>
      <c r="J7" s="56"/>
      <c r="K7" s="51"/>
      <c r="L7" s="53" t="s">
        <v>97</v>
      </c>
      <c r="M7" s="51"/>
    </row>
    <row r="8" spans="1:21" s="44" customFormat="1" ht="12" customHeight="1">
      <c r="A8" s="57" t="s">
        <v>98</v>
      </c>
      <c r="B8" s="58" t="s">
        <v>99</v>
      </c>
      <c r="C8" s="59">
        <v>7140</v>
      </c>
      <c r="D8" s="59">
        <v>7346</v>
      </c>
      <c r="E8" s="59">
        <v>7026</v>
      </c>
      <c r="F8" s="59">
        <v>6995</v>
      </c>
      <c r="G8" s="59">
        <v>6324</v>
      </c>
      <c r="H8" s="59">
        <v>41929</v>
      </c>
      <c r="I8" s="60">
        <v>6.1078912171199287</v>
      </c>
      <c r="J8" s="60">
        <v>1.6731734523145567</v>
      </c>
      <c r="K8" s="58" t="s">
        <v>100</v>
      </c>
      <c r="L8" s="57" t="s">
        <v>98</v>
      </c>
      <c r="M8" s="51"/>
    </row>
    <row r="9" spans="1:21" s="44" customFormat="1" ht="12" customHeight="1">
      <c r="A9" s="57"/>
      <c r="B9" s="58" t="s">
        <v>101</v>
      </c>
      <c r="C9" s="59">
        <v>3673</v>
      </c>
      <c r="D9" s="59">
        <v>3690</v>
      </c>
      <c r="E9" s="59">
        <v>3510</v>
      </c>
      <c r="F9" s="59">
        <v>3579</v>
      </c>
      <c r="G9" s="59">
        <v>3235</v>
      </c>
      <c r="H9" s="59">
        <v>21401</v>
      </c>
      <c r="I9" s="60">
        <v>6.2789351851851842</v>
      </c>
      <c r="J9" s="60">
        <v>1.2394152987369318</v>
      </c>
      <c r="K9" s="58" t="s">
        <v>102</v>
      </c>
      <c r="L9" s="57"/>
      <c r="M9" s="51"/>
    </row>
    <row r="10" spans="1:21" s="44" customFormat="1" ht="12" customHeight="1">
      <c r="A10" s="57"/>
      <c r="B10" s="58" t="s">
        <v>102</v>
      </c>
      <c r="C10" s="59">
        <v>3467</v>
      </c>
      <c r="D10" s="59">
        <v>3656</v>
      </c>
      <c r="E10" s="59">
        <v>3516</v>
      </c>
      <c r="F10" s="59">
        <v>3416</v>
      </c>
      <c r="G10" s="59">
        <v>3089</v>
      </c>
      <c r="H10" s="59">
        <v>20528</v>
      </c>
      <c r="I10" s="60">
        <v>5.9272838374579893</v>
      </c>
      <c r="J10" s="60">
        <v>2.1293532338308458</v>
      </c>
      <c r="K10" s="58" t="s">
        <v>103</v>
      </c>
      <c r="L10" s="57"/>
      <c r="M10" s="51"/>
      <c r="T10" s="52"/>
    </row>
    <row r="11" spans="1:21" s="44" customFormat="1" ht="12" customHeight="1">
      <c r="A11" s="57" t="s">
        <v>104</v>
      </c>
      <c r="B11" s="58" t="s">
        <v>101</v>
      </c>
      <c r="C11" s="59">
        <v>3661</v>
      </c>
      <c r="D11" s="59">
        <v>3677</v>
      </c>
      <c r="E11" s="59">
        <v>3498</v>
      </c>
      <c r="F11" s="59">
        <v>3566</v>
      </c>
      <c r="G11" s="59">
        <v>3232</v>
      </c>
      <c r="H11" s="59">
        <v>21335</v>
      </c>
      <c r="I11" s="60">
        <v>6.2699564586357042</v>
      </c>
      <c r="J11" s="60">
        <v>1.2913640032284099</v>
      </c>
      <c r="K11" s="58" t="s">
        <v>102</v>
      </c>
      <c r="L11" s="57" t="s">
        <v>104</v>
      </c>
      <c r="M11" s="51"/>
    </row>
    <row r="12" spans="1:21" s="44" customFormat="1" ht="12" customHeight="1">
      <c r="A12" s="57"/>
      <c r="B12" s="58" t="s">
        <v>102</v>
      </c>
      <c r="C12" s="59">
        <v>3452</v>
      </c>
      <c r="D12" s="59">
        <v>3642</v>
      </c>
      <c r="E12" s="59">
        <v>3507</v>
      </c>
      <c r="F12" s="59">
        <v>3407</v>
      </c>
      <c r="G12" s="59">
        <v>3082</v>
      </c>
      <c r="H12" s="59">
        <v>20464</v>
      </c>
      <c r="I12" s="60">
        <v>5.6950398040416417</v>
      </c>
      <c r="J12" s="60">
        <v>2.1769522668264427</v>
      </c>
      <c r="K12" s="58" t="s">
        <v>103</v>
      </c>
      <c r="L12" s="57"/>
      <c r="M12" s="51"/>
    </row>
    <row r="13" spans="1:21" s="44" customFormat="1" ht="12" customHeight="1">
      <c r="A13" s="57" t="s">
        <v>105</v>
      </c>
      <c r="B13" s="58" t="s">
        <v>101</v>
      </c>
      <c r="C13" s="59">
        <v>3513</v>
      </c>
      <c r="D13" s="59">
        <v>3533</v>
      </c>
      <c r="E13" s="59">
        <v>3331</v>
      </c>
      <c r="F13" s="59">
        <v>3427</v>
      </c>
      <c r="G13" s="59">
        <v>3084</v>
      </c>
      <c r="H13" s="59">
        <v>20432</v>
      </c>
      <c r="I13" s="60">
        <v>7.431192660550459</v>
      </c>
      <c r="J13" s="60">
        <v>1.2939368400178473</v>
      </c>
      <c r="K13" s="58" t="s">
        <v>102</v>
      </c>
      <c r="L13" s="61" t="s">
        <v>105</v>
      </c>
      <c r="M13" s="51"/>
    </row>
    <row r="14" spans="1:21" s="44" customFormat="1" ht="12" customHeight="1">
      <c r="A14" s="51"/>
      <c r="B14" s="58" t="s">
        <v>102</v>
      </c>
      <c r="C14" s="59">
        <v>3312</v>
      </c>
      <c r="D14" s="59">
        <v>3500</v>
      </c>
      <c r="E14" s="59">
        <v>3366</v>
      </c>
      <c r="F14" s="59">
        <v>3260</v>
      </c>
      <c r="G14" s="59">
        <v>2965</v>
      </c>
      <c r="H14" s="59">
        <v>19635</v>
      </c>
      <c r="I14" s="60">
        <v>6.1198333867350208</v>
      </c>
      <c r="J14" s="60">
        <v>2.4684270952927667</v>
      </c>
      <c r="K14" s="58" t="s">
        <v>103</v>
      </c>
      <c r="L14" s="62"/>
      <c r="M14" s="51"/>
    </row>
    <row r="15" spans="1:21" s="44" customFormat="1" ht="12" customHeight="1">
      <c r="A15" s="63" t="s">
        <v>106</v>
      </c>
      <c r="B15" s="58"/>
      <c r="C15" s="59"/>
      <c r="D15" s="59"/>
      <c r="E15" s="59"/>
      <c r="F15" s="64"/>
      <c r="G15" s="59"/>
      <c r="H15" s="59"/>
      <c r="I15" s="65"/>
      <c r="J15" s="65"/>
      <c r="K15" s="58"/>
      <c r="L15" s="66" t="s">
        <v>107</v>
      </c>
      <c r="M15" s="51"/>
    </row>
    <row r="16" spans="1:21" s="44" customFormat="1" ht="12" customHeight="1">
      <c r="A16" s="67" t="s">
        <v>108</v>
      </c>
      <c r="B16" s="58"/>
      <c r="C16" s="55"/>
      <c r="D16" s="55"/>
      <c r="E16" s="55"/>
      <c r="F16" s="55"/>
      <c r="G16" s="55"/>
      <c r="H16" s="59"/>
      <c r="I16" s="65"/>
      <c r="J16" s="65"/>
      <c r="K16" s="58"/>
      <c r="L16" s="67" t="s">
        <v>109</v>
      </c>
      <c r="M16" s="51"/>
    </row>
    <row r="17" spans="1:13" s="44" customFormat="1" ht="12" customHeight="1">
      <c r="A17" s="68" t="s">
        <v>110</v>
      </c>
      <c r="B17" s="58" t="s">
        <v>99</v>
      </c>
      <c r="C17" s="59">
        <v>9083</v>
      </c>
      <c r="D17" s="59">
        <v>9648</v>
      </c>
      <c r="E17" s="59">
        <v>9841</v>
      </c>
      <c r="F17" s="59">
        <v>11091</v>
      </c>
      <c r="G17" s="59">
        <v>10191</v>
      </c>
      <c r="H17" s="59">
        <v>62125</v>
      </c>
      <c r="I17" s="60">
        <v>-2.1228448275862069</v>
      </c>
      <c r="J17" s="60">
        <v>1.126887536623845E-2</v>
      </c>
      <c r="K17" s="58" t="s">
        <v>100</v>
      </c>
      <c r="L17" s="69" t="s">
        <v>110</v>
      </c>
      <c r="M17" s="51"/>
    </row>
    <row r="18" spans="1:13" s="44" customFormat="1" ht="12" customHeight="1">
      <c r="A18" s="70"/>
      <c r="B18" s="58" t="s">
        <v>101</v>
      </c>
      <c r="C18" s="59">
        <v>4526</v>
      </c>
      <c r="D18" s="59">
        <v>4917</v>
      </c>
      <c r="E18" s="59">
        <v>4867</v>
      </c>
      <c r="F18" s="59">
        <v>5535</v>
      </c>
      <c r="G18" s="59">
        <v>5117</v>
      </c>
      <c r="H18" s="59">
        <v>30953</v>
      </c>
      <c r="I18" s="60">
        <v>-2.2251026139554977</v>
      </c>
      <c r="J18" s="60">
        <v>9.3778295175268395E-2</v>
      </c>
      <c r="K18" s="58" t="s">
        <v>102</v>
      </c>
      <c r="L18" s="71"/>
      <c r="M18" s="51"/>
    </row>
    <row r="19" spans="1:13" s="44" customFormat="1" ht="12" customHeight="1">
      <c r="A19" s="70"/>
      <c r="B19" s="58" t="s">
        <v>102</v>
      </c>
      <c r="C19" s="59">
        <v>4557</v>
      </c>
      <c r="D19" s="59">
        <v>4731</v>
      </c>
      <c r="E19" s="59">
        <v>4974</v>
      </c>
      <c r="F19" s="59">
        <v>5556</v>
      </c>
      <c r="G19" s="59">
        <v>5074</v>
      </c>
      <c r="H19" s="59">
        <v>31172</v>
      </c>
      <c r="I19" s="60">
        <v>-2.0210707374758119</v>
      </c>
      <c r="J19" s="60">
        <v>-7.0526383278835675E-2</v>
      </c>
      <c r="K19" s="58" t="s">
        <v>103</v>
      </c>
      <c r="L19" s="71"/>
      <c r="M19" s="51"/>
    </row>
    <row r="20" spans="1:13" s="44" customFormat="1" ht="12" customHeight="1">
      <c r="A20" s="70" t="s">
        <v>104</v>
      </c>
      <c r="B20" s="58" t="s">
        <v>101</v>
      </c>
      <c r="C20" s="59">
        <v>4495</v>
      </c>
      <c r="D20" s="59">
        <v>4878</v>
      </c>
      <c r="E20" s="59">
        <v>4821</v>
      </c>
      <c r="F20" s="59">
        <v>5509</v>
      </c>
      <c r="G20" s="59">
        <v>5097</v>
      </c>
      <c r="H20" s="59">
        <v>30761</v>
      </c>
      <c r="I20" s="60">
        <v>-2.0056681927185522</v>
      </c>
      <c r="J20" s="60">
        <v>0.19216989121229888</v>
      </c>
      <c r="K20" s="58" t="s">
        <v>102</v>
      </c>
      <c r="L20" s="71" t="s">
        <v>104</v>
      </c>
      <c r="M20" s="51"/>
    </row>
    <row r="21" spans="1:13" s="44" customFormat="1" ht="12" customHeight="1">
      <c r="A21" s="70"/>
      <c r="B21" s="58" t="s">
        <v>102</v>
      </c>
      <c r="C21" s="59">
        <v>4539</v>
      </c>
      <c r="D21" s="59">
        <v>4714</v>
      </c>
      <c r="E21" s="59">
        <v>4963</v>
      </c>
      <c r="F21" s="59">
        <v>5543</v>
      </c>
      <c r="G21" s="59">
        <v>5063</v>
      </c>
      <c r="H21" s="59">
        <v>31088</v>
      </c>
      <c r="I21" s="60">
        <v>-2.0289229440966978</v>
      </c>
      <c r="J21" s="60">
        <v>-3.537091224798225E-2</v>
      </c>
      <c r="K21" s="58" t="s">
        <v>103</v>
      </c>
      <c r="L21" s="71"/>
      <c r="M21" s="51"/>
    </row>
    <row r="22" spans="1:13" s="44" customFormat="1" ht="12" customHeight="1">
      <c r="A22" s="70" t="s">
        <v>105</v>
      </c>
      <c r="B22" s="58" t="s">
        <v>101</v>
      </c>
      <c r="C22" s="59">
        <v>4311</v>
      </c>
      <c r="D22" s="59">
        <v>4635</v>
      </c>
      <c r="E22" s="59">
        <v>4588</v>
      </c>
      <c r="F22" s="59">
        <v>5231</v>
      </c>
      <c r="G22" s="59">
        <v>4880</v>
      </c>
      <c r="H22" s="59">
        <v>29383</v>
      </c>
      <c r="I22" s="60">
        <v>-1.754785779398359</v>
      </c>
      <c r="J22" s="60">
        <v>-0.27491175672006518</v>
      </c>
      <c r="K22" s="58" t="s">
        <v>102</v>
      </c>
      <c r="L22" s="61" t="s">
        <v>111</v>
      </c>
      <c r="M22" s="51"/>
    </row>
    <row r="23" spans="1:13" s="44" customFormat="1" ht="12" customHeight="1">
      <c r="A23" s="51"/>
      <c r="B23" s="58" t="s">
        <v>102</v>
      </c>
      <c r="C23" s="59">
        <v>4339</v>
      </c>
      <c r="D23" s="59">
        <v>4518</v>
      </c>
      <c r="E23" s="59">
        <v>4742</v>
      </c>
      <c r="F23" s="59">
        <v>5298</v>
      </c>
      <c r="G23" s="59">
        <v>4848</v>
      </c>
      <c r="H23" s="59">
        <v>29737</v>
      </c>
      <c r="I23" s="60">
        <v>-2.3847019122609674</v>
      </c>
      <c r="J23" s="60">
        <v>-0.22814963932226137</v>
      </c>
      <c r="K23" s="58" t="s">
        <v>103</v>
      </c>
      <c r="L23" s="62"/>
      <c r="M23" s="51"/>
    </row>
    <row r="24" spans="1:13" s="44" customFormat="1" ht="12" customHeight="1">
      <c r="A24" s="67" t="s">
        <v>112</v>
      </c>
      <c r="B24" s="58"/>
      <c r="C24" s="72"/>
      <c r="D24" s="72"/>
      <c r="E24" s="72"/>
      <c r="F24" s="72"/>
      <c r="G24" s="72"/>
      <c r="H24" s="72"/>
      <c r="I24" s="60"/>
      <c r="J24" s="60"/>
      <c r="K24" s="58"/>
      <c r="L24" s="53" t="s">
        <v>113</v>
      </c>
      <c r="M24" s="51"/>
    </row>
    <row r="25" spans="1:13" s="44" customFormat="1" ht="12" customHeight="1">
      <c r="A25" s="68" t="s">
        <v>114</v>
      </c>
      <c r="B25" s="58" t="s">
        <v>115</v>
      </c>
      <c r="C25" s="59">
        <v>18</v>
      </c>
      <c r="D25" s="59">
        <v>19</v>
      </c>
      <c r="E25" s="59">
        <v>13</v>
      </c>
      <c r="F25" s="59">
        <v>16</v>
      </c>
      <c r="G25" s="59">
        <v>26</v>
      </c>
      <c r="H25" s="59">
        <v>105</v>
      </c>
      <c r="I25" s="60">
        <v>-10</v>
      </c>
      <c r="J25" s="60">
        <v>-18.604651162790699</v>
      </c>
      <c r="K25" s="58" t="s">
        <v>116</v>
      </c>
      <c r="L25" s="69" t="s">
        <v>114</v>
      </c>
      <c r="M25" s="51"/>
    </row>
    <row r="26" spans="1:13" s="44" customFormat="1" ht="12" customHeight="1">
      <c r="A26" s="70"/>
      <c r="B26" s="58" t="s">
        <v>101</v>
      </c>
      <c r="C26" s="59">
        <v>5</v>
      </c>
      <c r="D26" s="59">
        <v>12</v>
      </c>
      <c r="E26" s="59">
        <v>9</v>
      </c>
      <c r="F26" s="59">
        <v>11</v>
      </c>
      <c r="G26" s="59">
        <v>13</v>
      </c>
      <c r="H26" s="59">
        <v>59</v>
      </c>
      <c r="I26" s="60">
        <v>-50</v>
      </c>
      <c r="J26" s="60">
        <v>-13.23529411764706</v>
      </c>
      <c r="K26" s="58" t="s">
        <v>102</v>
      </c>
      <c r="L26" s="71"/>
      <c r="M26" s="51"/>
    </row>
    <row r="27" spans="1:13" s="44" customFormat="1" ht="12" customHeight="1">
      <c r="A27" s="70"/>
      <c r="B27" s="58" t="s">
        <v>102</v>
      </c>
      <c r="C27" s="59">
        <v>13</v>
      </c>
      <c r="D27" s="59">
        <v>7</v>
      </c>
      <c r="E27" s="59">
        <v>4</v>
      </c>
      <c r="F27" s="59">
        <v>5</v>
      </c>
      <c r="G27" s="59">
        <v>13</v>
      </c>
      <c r="H27" s="59">
        <v>46</v>
      </c>
      <c r="I27" s="60">
        <v>30</v>
      </c>
      <c r="J27" s="60">
        <v>-24.590163934426229</v>
      </c>
      <c r="K27" s="58" t="s">
        <v>103</v>
      </c>
      <c r="L27" s="71"/>
      <c r="M27" s="51"/>
    </row>
    <row r="28" spans="1:13" s="44" customFormat="1" ht="12" customHeight="1">
      <c r="A28" s="70" t="s">
        <v>104</v>
      </c>
      <c r="B28" s="58" t="s">
        <v>101</v>
      </c>
      <c r="C28" s="59">
        <v>5</v>
      </c>
      <c r="D28" s="59">
        <v>12</v>
      </c>
      <c r="E28" s="59">
        <v>8</v>
      </c>
      <c r="F28" s="59">
        <v>11</v>
      </c>
      <c r="G28" s="59">
        <v>13</v>
      </c>
      <c r="H28" s="59">
        <v>58</v>
      </c>
      <c r="I28" s="60">
        <v>-50</v>
      </c>
      <c r="J28" s="60">
        <v>-14.705882352941178</v>
      </c>
      <c r="K28" s="58" t="s">
        <v>102</v>
      </c>
      <c r="L28" s="71" t="s">
        <v>104</v>
      </c>
      <c r="M28" s="51"/>
    </row>
    <row r="29" spans="1:13" s="44" customFormat="1" ht="12" customHeight="1">
      <c r="A29" s="70"/>
      <c r="B29" s="58" t="s">
        <v>102</v>
      </c>
      <c r="C29" s="59">
        <v>13</v>
      </c>
      <c r="D29" s="59">
        <v>7</v>
      </c>
      <c r="E29" s="59">
        <v>4</v>
      </c>
      <c r="F29" s="59">
        <v>5</v>
      </c>
      <c r="G29" s="59">
        <v>12</v>
      </c>
      <c r="H29" s="59">
        <v>45</v>
      </c>
      <c r="I29" s="60">
        <v>44.444444444444443</v>
      </c>
      <c r="J29" s="60">
        <v>-25</v>
      </c>
      <c r="K29" s="58" t="s">
        <v>103</v>
      </c>
      <c r="L29" s="71"/>
      <c r="M29" s="51"/>
    </row>
    <row r="30" spans="1:13" s="44" customFormat="1" ht="12" customHeight="1">
      <c r="A30" s="70" t="s">
        <v>105</v>
      </c>
      <c r="B30" s="58" t="s">
        <v>101</v>
      </c>
      <c r="C30" s="59">
        <v>5</v>
      </c>
      <c r="D30" s="59">
        <v>11</v>
      </c>
      <c r="E30" s="59">
        <v>8</v>
      </c>
      <c r="F30" s="59">
        <v>11</v>
      </c>
      <c r="G30" s="59">
        <v>11</v>
      </c>
      <c r="H30" s="59">
        <v>55</v>
      </c>
      <c r="I30" s="60">
        <v>-50</v>
      </c>
      <c r="J30" s="60">
        <v>-15.384615384615385</v>
      </c>
      <c r="K30" s="58" t="s">
        <v>101</v>
      </c>
      <c r="L30" s="61" t="s">
        <v>111</v>
      </c>
      <c r="M30" s="51"/>
    </row>
    <row r="31" spans="1:13" s="44" customFormat="1" ht="12" customHeight="1">
      <c r="A31" s="51"/>
      <c r="B31" s="58" t="s">
        <v>102</v>
      </c>
      <c r="C31" s="59">
        <v>12</v>
      </c>
      <c r="D31" s="59">
        <v>7</v>
      </c>
      <c r="E31" s="59">
        <v>3</v>
      </c>
      <c r="F31" s="59">
        <v>5</v>
      </c>
      <c r="G31" s="59">
        <v>12</v>
      </c>
      <c r="H31" s="59">
        <v>43</v>
      </c>
      <c r="I31" s="60">
        <v>71.428571428571431</v>
      </c>
      <c r="J31" s="60">
        <v>-21.818181818181817</v>
      </c>
      <c r="K31" s="58" t="s">
        <v>102</v>
      </c>
      <c r="L31" s="62"/>
      <c r="M31" s="51"/>
    </row>
    <row r="32" spans="1:13" s="44" customFormat="1" ht="12" customHeight="1">
      <c r="A32" s="63" t="s">
        <v>117</v>
      </c>
      <c r="B32" s="73"/>
      <c r="C32" s="74"/>
      <c r="D32" s="74"/>
      <c r="E32" s="74"/>
      <c r="F32" s="74"/>
      <c r="G32" s="74"/>
      <c r="H32" s="75"/>
      <c r="I32" s="76"/>
      <c r="J32" s="76"/>
      <c r="K32" s="73"/>
      <c r="L32" s="77" t="s">
        <v>118</v>
      </c>
      <c r="M32" s="51"/>
    </row>
    <row r="33" spans="1:19" s="44" customFormat="1" ht="12" customHeight="1">
      <c r="A33" s="57" t="s">
        <v>104</v>
      </c>
      <c r="B33" s="58" t="s">
        <v>101</v>
      </c>
      <c r="C33" s="59">
        <v>-834</v>
      </c>
      <c r="D33" s="59">
        <v>-1201</v>
      </c>
      <c r="E33" s="59">
        <v>-1323</v>
      </c>
      <c r="F33" s="59">
        <v>-1943</v>
      </c>
      <c r="G33" s="59">
        <v>-1865</v>
      </c>
      <c r="H33" s="59">
        <v>-9426</v>
      </c>
      <c r="I33" s="60">
        <v>26.970227670753065</v>
      </c>
      <c r="J33" s="60">
        <v>2.2097727980080921</v>
      </c>
      <c r="K33" s="58" t="s">
        <v>101</v>
      </c>
      <c r="L33" s="57" t="s">
        <v>104</v>
      </c>
      <c r="M33" s="78">
        <f t="shared" ref="M33:O36" si="0">+F11-F20</f>
        <v>-1943</v>
      </c>
      <c r="N33" s="79">
        <f t="shared" si="0"/>
        <v>-1865</v>
      </c>
      <c r="O33" s="79">
        <f t="shared" si="0"/>
        <v>-9426</v>
      </c>
    </row>
    <row r="34" spans="1:19" s="44" customFormat="1" ht="12" customHeight="1">
      <c r="A34" s="51"/>
      <c r="B34" s="58" t="s">
        <v>102</v>
      </c>
      <c r="C34" s="59">
        <v>-1087</v>
      </c>
      <c r="D34" s="59">
        <v>-1072</v>
      </c>
      <c r="E34" s="59">
        <v>-1456</v>
      </c>
      <c r="F34" s="59">
        <v>-2136</v>
      </c>
      <c r="G34" s="59">
        <v>-1981</v>
      </c>
      <c r="H34" s="59">
        <v>-10624</v>
      </c>
      <c r="I34" s="60">
        <v>20.482809070958304</v>
      </c>
      <c r="J34" s="60">
        <v>4.0375756480896037</v>
      </c>
      <c r="K34" s="58" t="s">
        <v>102</v>
      </c>
      <c r="L34" s="57"/>
      <c r="M34" s="78">
        <f t="shared" si="0"/>
        <v>-2136</v>
      </c>
      <c r="N34" s="79">
        <f t="shared" si="0"/>
        <v>-1981</v>
      </c>
      <c r="O34" s="79">
        <f t="shared" si="0"/>
        <v>-10624</v>
      </c>
    </row>
    <row r="35" spans="1:19" s="44" customFormat="1" ht="12" customHeight="1">
      <c r="A35" s="57" t="s">
        <v>105</v>
      </c>
      <c r="B35" s="58" t="s">
        <v>101</v>
      </c>
      <c r="C35" s="59">
        <v>-798</v>
      </c>
      <c r="D35" s="59">
        <v>-1102</v>
      </c>
      <c r="E35" s="59">
        <v>-1257</v>
      </c>
      <c r="F35" s="59">
        <v>-1804</v>
      </c>
      <c r="G35" s="59">
        <v>-1796</v>
      </c>
      <c r="H35" s="59">
        <v>-8951</v>
      </c>
      <c r="I35" s="60">
        <v>28.622540250447226</v>
      </c>
      <c r="J35" s="60">
        <v>3.680189389863338</v>
      </c>
      <c r="K35" s="58" t="s">
        <v>101</v>
      </c>
      <c r="L35" s="61" t="s">
        <v>111</v>
      </c>
      <c r="M35" s="78">
        <f t="shared" si="0"/>
        <v>-1804</v>
      </c>
      <c r="N35" s="79">
        <f t="shared" si="0"/>
        <v>-1796</v>
      </c>
      <c r="O35" s="79">
        <f t="shared" si="0"/>
        <v>-8951</v>
      </c>
    </row>
    <row r="36" spans="1:19" s="44" customFormat="1" ht="12" customHeight="1">
      <c r="A36" s="51"/>
      <c r="B36" s="58" t="s">
        <v>102</v>
      </c>
      <c r="C36" s="59">
        <v>-1027</v>
      </c>
      <c r="D36" s="59">
        <v>-1018</v>
      </c>
      <c r="E36" s="59">
        <v>-1376</v>
      </c>
      <c r="F36" s="59">
        <v>-2038</v>
      </c>
      <c r="G36" s="80">
        <v>-1883</v>
      </c>
      <c r="H36" s="59">
        <v>-10102</v>
      </c>
      <c r="I36" s="60">
        <v>22.432024169184288</v>
      </c>
      <c r="J36" s="60">
        <v>5.0831532462651507</v>
      </c>
      <c r="K36" s="58" t="s">
        <v>102</v>
      </c>
      <c r="L36" s="51"/>
      <c r="M36" s="78">
        <f t="shared" si="0"/>
        <v>-2038</v>
      </c>
      <c r="N36" s="79">
        <f t="shared" si="0"/>
        <v>-1883</v>
      </c>
      <c r="O36" s="79">
        <f t="shared" si="0"/>
        <v>-10102</v>
      </c>
    </row>
    <row r="37" spans="1:19" s="44" customFormat="1" ht="12" customHeight="1">
      <c r="A37" s="53" t="s">
        <v>119</v>
      </c>
      <c r="B37" s="58"/>
      <c r="C37" s="54"/>
      <c r="D37" s="54"/>
      <c r="E37" s="54"/>
      <c r="F37" s="54"/>
      <c r="G37" s="54"/>
      <c r="H37" s="54"/>
      <c r="I37" s="60"/>
      <c r="J37" s="60"/>
      <c r="K37" s="58"/>
      <c r="L37" s="53" t="s">
        <v>120</v>
      </c>
      <c r="M37" s="51"/>
    </row>
    <row r="38" spans="1:19" s="44" customFormat="1" ht="12" customHeight="1">
      <c r="A38" s="57" t="s">
        <v>104</v>
      </c>
      <c r="B38" s="58"/>
      <c r="C38" s="59">
        <v>3888</v>
      </c>
      <c r="D38" s="59">
        <v>3891</v>
      </c>
      <c r="E38" s="59">
        <v>2223</v>
      </c>
      <c r="F38" s="59">
        <v>1950</v>
      </c>
      <c r="G38" s="59">
        <v>1667</v>
      </c>
      <c r="H38" s="59">
        <v>15330</v>
      </c>
      <c r="I38" s="60">
        <v>-3.5475068221285042</v>
      </c>
      <c r="J38" s="60">
        <v>2.2136284837978399</v>
      </c>
      <c r="K38" s="58"/>
      <c r="L38" s="57" t="s">
        <v>104</v>
      </c>
      <c r="M38" s="51"/>
    </row>
    <row r="39" spans="1:19" s="44" customFormat="1" ht="12" customHeight="1" thickBot="1">
      <c r="A39" s="57" t="s">
        <v>105</v>
      </c>
      <c r="B39" s="58"/>
      <c r="C39" s="59">
        <v>3647</v>
      </c>
      <c r="D39" s="59">
        <v>3699</v>
      </c>
      <c r="E39" s="59">
        <v>2095</v>
      </c>
      <c r="F39" s="59">
        <v>1837</v>
      </c>
      <c r="G39" s="59">
        <v>1561</v>
      </c>
      <c r="H39" s="59">
        <v>14435</v>
      </c>
      <c r="I39" s="60">
        <v>-4.5787545787545785</v>
      </c>
      <c r="J39" s="60">
        <v>1.7983074753173485</v>
      </c>
      <c r="K39" s="58"/>
      <c r="L39" s="61" t="s">
        <v>105</v>
      </c>
      <c r="M39" s="51"/>
    </row>
    <row r="40" spans="1:19" s="44" customFormat="1" ht="12" customHeight="1" thickBot="1">
      <c r="A40" s="51"/>
      <c r="B40" s="81"/>
      <c r="C40" s="902" t="s">
        <v>121</v>
      </c>
      <c r="D40" s="903"/>
      <c r="E40" s="903"/>
      <c r="F40" s="903"/>
      <c r="G40" s="903"/>
      <c r="H40" s="904" t="s">
        <v>122</v>
      </c>
      <c r="I40" s="902" t="s">
        <v>123</v>
      </c>
      <c r="J40" s="902"/>
      <c r="K40" s="82"/>
      <c r="L40" s="82"/>
      <c r="M40" s="82"/>
      <c r="N40" s="82"/>
      <c r="O40" s="82"/>
      <c r="P40" s="82"/>
      <c r="Q40" s="82"/>
      <c r="R40" s="82"/>
      <c r="S40" s="82"/>
    </row>
    <row r="41" spans="1:19" s="44" customFormat="1" ht="34.5" thickBot="1">
      <c r="A41" s="51"/>
      <c r="B41" s="81"/>
      <c r="C41" s="83" t="s">
        <v>89</v>
      </c>
      <c r="D41" s="83" t="s">
        <v>124</v>
      </c>
      <c r="E41" s="83" t="s">
        <v>125</v>
      </c>
      <c r="F41" s="83" t="s">
        <v>92</v>
      </c>
      <c r="G41" s="83" t="s">
        <v>126</v>
      </c>
      <c r="H41" s="905"/>
      <c r="I41" s="48" t="s">
        <v>127</v>
      </c>
      <c r="J41" s="83" t="s">
        <v>128</v>
      </c>
      <c r="K41" s="51"/>
      <c r="L41" s="51"/>
      <c r="M41" s="51"/>
    </row>
    <row r="42" spans="1:19" s="44" customFormat="1" ht="12" customHeight="1">
      <c r="A42" s="84" t="s">
        <v>129</v>
      </c>
      <c r="B42" s="45"/>
      <c r="C42" s="45"/>
      <c r="D42" s="45"/>
      <c r="E42" s="45"/>
      <c r="F42" s="45"/>
      <c r="G42" s="45"/>
      <c r="H42" s="45"/>
      <c r="I42" s="45"/>
      <c r="J42" s="45"/>
    </row>
    <row r="43" spans="1:19" s="44" customFormat="1" ht="12" customHeight="1">
      <c r="A43" s="84" t="s">
        <v>130</v>
      </c>
      <c r="B43" s="45"/>
      <c r="C43" s="45"/>
      <c r="D43" s="45"/>
      <c r="E43" s="45"/>
      <c r="F43" s="45"/>
      <c r="G43" s="45"/>
      <c r="I43" s="45"/>
      <c r="J43" s="45"/>
    </row>
    <row r="44" spans="1:19" s="44" customFormat="1" ht="6" customHeight="1">
      <c r="B44" s="45"/>
      <c r="C44" s="45"/>
      <c r="D44" s="45"/>
      <c r="E44" s="45"/>
      <c r="F44" s="45"/>
      <c r="G44" s="45"/>
      <c r="H44" s="45"/>
      <c r="I44" s="45"/>
      <c r="J44" s="45"/>
    </row>
    <row r="45" spans="1:19" s="44" customFormat="1" ht="10.9" customHeight="1">
      <c r="A45" s="85" t="s">
        <v>131</v>
      </c>
      <c r="B45" s="45"/>
      <c r="C45" s="45"/>
      <c r="D45" s="45"/>
      <c r="E45" s="45"/>
      <c r="F45" s="45"/>
      <c r="G45" s="45"/>
      <c r="H45" s="45"/>
      <c r="I45" s="45"/>
      <c r="J45" s="45"/>
    </row>
    <row r="46" spans="1:19" s="44" customFormat="1" ht="10.9" customHeight="1">
      <c r="A46" s="86" t="s">
        <v>132</v>
      </c>
      <c r="B46" s="45"/>
      <c r="C46" s="45"/>
      <c r="D46" s="45"/>
      <c r="E46" s="45"/>
      <c r="F46" s="45"/>
      <c r="G46" s="45"/>
      <c r="H46" s="45"/>
      <c r="I46" s="45"/>
      <c r="J46" s="45"/>
    </row>
    <row r="47" spans="1:19" s="44" customFormat="1" ht="10.9" customHeight="1">
      <c r="A47" s="87" t="s">
        <v>133</v>
      </c>
      <c r="B47" s="45"/>
      <c r="C47" s="45"/>
      <c r="D47" s="45"/>
      <c r="E47" s="45"/>
      <c r="F47" s="45"/>
      <c r="G47" s="45"/>
      <c r="H47" s="45"/>
      <c r="I47" s="45"/>
      <c r="J47" s="45"/>
    </row>
    <row r="48" spans="1:19" s="89" customFormat="1" ht="10.9" customHeight="1">
      <c r="A48" s="86" t="s">
        <v>134</v>
      </c>
      <c r="B48" s="88"/>
      <c r="C48" s="88"/>
      <c r="D48" s="88"/>
      <c r="E48" s="88"/>
      <c r="F48" s="88"/>
      <c r="G48" s="88"/>
      <c r="H48" s="88"/>
      <c r="I48" s="88"/>
      <c r="J48" s="88"/>
    </row>
    <row r="49" spans="1:10" s="44" customFormat="1" ht="11.1" customHeight="1">
      <c r="A49" s="85" t="s">
        <v>135</v>
      </c>
      <c r="B49" s="45"/>
      <c r="C49" s="45"/>
      <c r="D49" s="45"/>
      <c r="E49" s="45"/>
      <c r="F49" s="45"/>
      <c r="G49" s="45"/>
      <c r="H49" s="45"/>
      <c r="I49" s="45"/>
      <c r="J49" s="45"/>
    </row>
    <row r="50" spans="1:10" s="44" customFormat="1" ht="10.9" customHeight="1">
      <c r="A50" s="86" t="s">
        <v>136</v>
      </c>
      <c r="B50" s="45"/>
      <c r="C50" s="45"/>
      <c r="D50" s="45"/>
      <c r="E50" s="45"/>
      <c r="F50" s="45"/>
      <c r="G50" s="45"/>
      <c r="H50" s="45"/>
      <c r="I50" s="45"/>
      <c r="J50" s="45"/>
    </row>
    <row r="51" spans="1:10" s="44" customFormat="1" ht="11.1" customHeight="1">
      <c r="A51" s="85" t="s">
        <v>137</v>
      </c>
      <c r="B51" s="45"/>
      <c r="C51" s="45"/>
      <c r="D51" s="45"/>
      <c r="E51" s="45"/>
      <c r="F51" s="45"/>
      <c r="G51" s="45"/>
      <c r="H51" s="45"/>
      <c r="I51" s="45"/>
      <c r="J51" s="45"/>
    </row>
    <row r="52" spans="1:10" s="44" customFormat="1" ht="11.1" customHeight="1">
      <c r="A52" s="86" t="s">
        <v>138</v>
      </c>
      <c r="B52" s="88"/>
      <c r="C52" s="88"/>
      <c r="D52" s="88"/>
      <c r="E52" s="88"/>
      <c r="F52" s="88"/>
      <c r="G52" s="88"/>
      <c r="H52" s="88"/>
      <c r="I52" s="88"/>
      <c r="J52" s="88"/>
    </row>
    <row r="53" spans="1:10" s="91" customFormat="1" ht="11.1" customHeight="1">
      <c r="A53" s="44" t="s">
        <v>139</v>
      </c>
      <c r="B53" s="90"/>
      <c r="C53" s="90"/>
      <c r="D53" s="90"/>
      <c r="E53" s="90"/>
      <c r="F53" s="90"/>
      <c r="G53" s="90"/>
      <c r="H53" s="90"/>
      <c r="I53" s="90"/>
      <c r="J53" s="90"/>
    </row>
    <row r="54" spans="1:10" s="91" customFormat="1" ht="11.1" customHeight="1">
      <c r="A54" s="44" t="s">
        <v>140</v>
      </c>
      <c r="B54" s="90"/>
      <c r="C54" s="90"/>
      <c r="D54" s="90"/>
      <c r="E54" s="90"/>
      <c r="F54" s="90"/>
      <c r="G54" s="90"/>
      <c r="H54" s="90"/>
      <c r="I54" s="90"/>
      <c r="J54" s="90"/>
    </row>
    <row r="55" spans="1:10" s="91" customFormat="1" ht="11.1" customHeight="1">
      <c r="A55" s="44"/>
      <c r="B55" s="90"/>
      <c r="C55" s="90"/>
      <c r="D55" s="90"/>
      <c r="E55" s="90"/>
      <c r="F55" s="90"/>
      <c r="G55" s="90"/>
      <c r="H55" s="90"/>
      <c r="I55" s="90"/>
      <c r="J55" s="90"/>
    </row>
    <row r="56" spans="1:10" s="91" customFormat="1" ht="11.1" customHeight="1">
      <c r="A56" s="92" t="s">
        <v>141</v>
      </c>
      <c r="B56" s="90"/>
      <c r="C56" s="90"/>
      <c r="D56" s="90"/>
      <c r="E56" s="90"/>
      <c r="F56" s="90"/>
      <c r="G56" s="90"/>
      <c r="H56" s="90"/>
      <c r="I56" s="90"/>
      <c r="J56" s="90"/>
    </row>
    <row r="57" spans="1:10" s="91" customFormat="1" ht="11.1" customHeight="1">
      <c r="A57" s="93" t="s">
        <v>142</v>
      </c>
      <c r="B57" s="90"/>
      <c r="C57" s="90"/>
      <c r="D57" s="90"/>
      <c r="E57" s="90"/>
      <c r="F57" s="90"/>
      <c r="G57" s="90"/>
      <c r="H57" s="90"/>
      <c r="I57" s="90"/>
      <c r="J57" s="90"/>
    </row>
    <row r="58" spans="1:10" s="91" customFormat="1" ht="11.1" customHeight="1">
      <c r="A58" s="94" t="s">
        <v>143</v>
      </c>
      <c r="B58" s="90"/>
      <c r="C58" s="90"/>
      <c r="D58" s="90"/>
      <c r="E58" s="90"/>
      <c r="F58" s="90"/>
      <c r="G58" s="90"/>
      <c r="H58" s="90"/>
      <c r="I58" s="90"/>
      <c r="J58" s="90"/>
    </row>
    <row r="59" spans="1:10" s="91" customFormat="1" ht="11.1" customHeight="1">
      <c r="A59" s="94" t="s">
        <v>144</v>
      </c>
      <c r="B59" s="90"/>
      <c r="C59" s="90"/>
      <c r="D59" s="90"/>
      <c r="E59" s="90"/>
      <c r="F59" s="90"/>
      <c r="G59" s="90"/>
      <c r="H59" s="90"/>
      <c r="I59" s="90"/>
      <c r="J59" s="90"/>
    </row>
    <row r="60" spans="1:10" s="91" customFormat="1" ht="11.1" customHeight="1">
      <c r="A60" s="94" t="s">
        <v>145</v>
      </c>
      <c r="B60" s="90"/>
      <c r="C60" s="90"/>
      <c r="D60" s="90"/>
      <c r="E60" s="90"/>
      <c r="F60" s="90"/>
      <c r="G60" s="90"/>
      <c r="H60" s="90"/>
      <c r="I60" s="90"/>
      <c r="J60" s="90"/>
    </row>
    <row r="61" spans="1:10" s="44" customFormat="1" ht="11.1" customHeight="1">
      <c r="A61" s="90"/>
      <c r="B61" s="45"/>
      <c r="C61" s="45"/>
      <c r="D61" s="45"/>
      <c r="E61" s="45"/>
      <c r="F61" s="45"/>
      <c r="G61" s="45"/>
      <c r="H61" s="45"/>
      <c r="I61" s="45"/>
      <c r="J61" s="45"/>
    </row>
    <row r="62" spans="1:10" s="44" customFormat="1" ht="12.75">
      <c r="A62"/>
      <c r="B62"/>
      <c r="C62"/>
      <c r="D62"/>
      <c r="E62" s="45"/>
      <c r="F62" s="45"/>
      <c r="G62" s="45"/>
      <c r="H62" s="45"/>
      <c r="I62" s="45"/>
      <c r="J62" s="45"/>
    </row>
    <row r="63" spans="1:10" s="44" customFormat="1" ht="11.1" customHeight="1">
      <c r="A63" s="45"/>
      <c r="B63" s="45"/>
      <c r="C63" s="45"/>
      <c r="D63" s="45"/>
      <c r="E63" s="45"/>
      <c r="F63" s="45"/>
      <c r="G63" s="45"/>
      <c r="H63" s="45"/>
      <c r="I63" s="45"/>
      <c r="J63" s="45"/>
    </row>
    <row r="64" spans="1:10" s="44" customFormat="1" ht="11.1" customHeight="1">
      <c r="A64" s="45"/>
      <c r="B64" s="45"/>
      <c r="C64" s="45"/>
      <c r="D64" s="45"/>
      <c r="E64" s="45"/>
      <c r="F64" s="45"/>
      <c r="G64" s="45"/>
      <c r="H64" s="45"/>
      <c r="I64" s="45"/>
      <c r="J64" s="45"/>
    </row>
    <row r="65" spans="1:10" s="44" customFormat="1" ht="11.1" customHeight="1">
      <c r="A65" s="45"/>
      <c r="B65" s="45"/>
      <c r="C65" s="45"/>
      <c r="D65" s="45"/>
      <c r="E65" s="45"/>
      <c r="F65" s="45"/>
      <c r="G65" s="45"/>
      <c r="H65" s="45"/>
      <c r="I65" s="45"/>
      <c r="J65" s="45"/>
    </row>
    <row r="66" spans="1:10" s="44" customFormat="1" ht="11.1" customHeight="1">
      <c r="A66" s="45"/>
      <c r="B66" s="45"/>
      <c r="C66" s="45"/>
      <c r="D66" s="45"/>
      <c r="E66" s="45"/>
      <c r="F66" s="45"/>
      <c r="G66" s="45"/>
      <c r="H66" s="45"/>
      <c r="I66" s="45"/>
      <c r="J66" s="45"/>
    </row>
    <row r="67" spans="1:10" s="44" customFormat="1" ht="11.1" customHeight="1">
      <c r="A67" s="45"/>
      <c r="B67" s="45"/>
      <c r="C67" s="45"/>
      <c r="D67" s="45"/>
      <c r="E67" s="45"/>
      <c r="F67" s="45"/>
      <c r="G67" s="45"/>
      <c r="H67" s="45"/>
      <c r="I67" s="45"/>
      <c r="J67" s="45"/>
    </row>
    <row r="68" spans="1:10" s="44" customFormat="1" ht="11.1" customHeight="1">
      <c r="A68" s="45"/>
      <c r="B68" s="45"/>
      <c r="C68" s="45"/>
      <c r="D68" s="45"/>
      <c r="E68" s="45"/>
      <c r="F68" s="45"/>
      <c r="G68" s="45"/>
      <c r="H68" s="45"/>
      <c r="I68" s="45"/>
      <c r="J68" s="45"/>
    </row>
    <row r="69" spans="1:10" s="44" customFormat="1" ht="11.1" customHeight="1">
      <c r="A69" s="45"/>
      <c r="B69" s="45"/>
      <c r="C69" s="45"/>
      <c r="D69" s="45"/>
      <c r="E69" s="45"/>
      <c r="F69" s="45"/>
      <c r="G69" s="45"/>
      <c r="H69" s="45"/>
      <c r="I69" s="45"/>
      <c r="J69" s="45"/>
    </row>
    <row r="70" spans="1:10" s="44" customFormat="1" ht="11.1" customHeight="1">
      <c r="A70" s="45"/>
      <c r="B70" s="45"/>
      <c r="C70" s="45"/>
      <c r="D70" s="45"/>
      <c r="E70" s="45"/>
      <c r="F70" s="45"/>
      <c r="G70" s="45"/>
      <c r="H70" s="45"/>
      <c r="I70" s="45"/>
      <c r="J70" s="45"/>
    </row>
    <row r="71" spans="1:10" s="44" customFormat="1" ht="11.1" customHeight="1">
      <c r="A71" s="45"/>
      <c r="B71" s="45"/>
      <c r="C71" s="45"/>
      <c r="D71" s="45"/>
      <c r="E71" s="45"/>
      <c r="F71" s="45"/>
      <c r="G71" s="45"/>
      <c r="H71" s="45"/>
      <c r="I71" s="45"/>
      <c r="J71" s="45"/>
    </row>
    <row r="72" spans="1:10" s="44" customFormat="1" ht="11.1" customHeight="1">
      <c r="A72" s="45"/>
      <c r="B72" s="45"/>
      <c r="C72" s="45"/>
      <c r="D72" s="45"/>
      <c r="E72" s="45"/>
      <c r="F72" s="45"/>
      <c r="G72" s="45"/>
      <c r="H72" s="45"/>
      <c r="I72" s="45"/>
      <c r="J72" s="45"/>
    </row>
    <row r="73" spans="1:10" s="44" customFormat="1" ht="11.1" customHeight="1">
      <c r="A73" s="45"/>
      <c r="B73" s="45"/>
      <c r="C73" s="45"/>
      <c r="D73" s="45"/>
      <c r="E73" s="45"/>
      <c r="F73" s="45"/>
      <c r="G73" s="45"/>
      <c r="H73" s="45"/>
      <c r="I73" s="45"/>
      <c r="J73" s="45"/>
    </row>
    <row r="74" spans="1:10" s="44" customFormat="1" ht="11.1" customHeight="1">
      <c r="A74" s="45"/>
      <c r="B74" s="45"/>
      <c r="C74" s="45"/>
      <c r="D74" s="45"/>
      <c r="E74" s="45"/>
      <c r="F74" s="45"/>
      <c r="G74" s="45"/>
      <c r="H74" s="45"/>
      <c r="I74" s="45"/>
      <c r="J74" s="45"/>
    </row>
    <row r="75" spans="1:10" s="44" customFormat="1" ht="11.1" customHeight="1">
      <c r="A75" s="45"/>
      <c r="B75" s="45"/>
      <c r="C75" s="45"/>
      <c r="D75" s="45"/>
      <c r="E75" s="45"/>
      <c r="F75" s="45"/>
      <c r="G75" s="45"/>
      <c r="H75" s="45"/>
      <c r="I75" s="45"/>
      <c r="J75" s="45"/>
    </row>
    <row r="76" spans="1:10" s="44" customFormat="1" ht="11.1" customHeight="1">
      <c r="A76" s="45"/>
      <c r="B76" s="45"/>
      <c r="C76" s="45"/>
      <c r="D76" s="45"/>
      <c r="E76" s="45"/>
      <c r="F76" s="45"/>
      <c r="G76" s="45"/>
      <c r="H76" s="45"/>
      <c r="I76" s="45"/>
      <c r="J76" s="45"/>
    </row>
    <row r="77" spans="1:10" s="44" customFormat="1" ht="11.1" customHeight="1">
      <c r="A77" s="45"/>
      <c r="B77" s="45"/>
      <c r="C77" s="45"/>
      <c r="D77" s="45"/>
      <c r="E77" s="45"/>
      <c r="F77" s="45"/>
      <c r="G77" s="45"/>
      <c r="H77" s="45"/>
      <c r="I77" s="45"/>
      <c r="J77" s="45"/>
    </row>
    <row r="78" spans="1:10" s="44" customFormat="1" ht="11.1" customHeight="1">
      <c r="A78" s="45"/>
      <c r="B78" s="45"/>
      <c r="C78" s="45"/>
      <c r="D78" s="45"/>
      <c r="E78" s="45"/>
      <c r="F78" s="45"/>
      <c r="G78" s="45"/>
      <c r="H78" s="45"/>
      <c r="I78" s="45"/>
      <c r="J78" s="45"/>
    </row>
    <row r="79" spans="1:10" s="44" customFormat="1" ht="11.1" customHeight="1">
      <c r="A79" s="45"/>
      <c r="B79" s="45"/>
      <c r="C79" s="45"/>
      <c r="D79" s="45"/>
      <c r="E79" s="45"/>
      <c r="F79" s="45"/>
      <c r="G79" s="45"/>
      <c r="H79" s="45"/>
      <c r="I79" s="45"/>
      <c r="J79" s="45"/>
    </row>
    <row r="80" spans="1:10" s="44" customFormat="1" ht="11.1" customHeight="1">
      <c r="A80" s="45"/>
      <c r="B80" s="45"/>
      <c r="C80" s="45"/>
      <c r="D80" s="45"/>
      <c r="E80" s="45"/>
      <c r="F80" s="45"/>
      <c r="G80" s="45"/>
      <c r="H80" s="45"/>
      <c r="I80" s="45"/>
      <c r="J80" s="45"/>
    </row>
    <row r="81" spans="1:10" s="44" customFormat="1" ht="11.1" customHeight="1">
      <c r="A81" s="45"/>
      <c r="B81" s="45"/>
      <c r="C81" s="45"/>
      <c r="D81" s="45"/>
      <c r="E81" s="45"/>
      <c r="F81" s="45"/>
      <c r="G81" s="45"/>
      <c r="H81" s="45"/>
      <c r="I81" s="45"/>
      <c r="J81" s="45"/>
    </row>
    <row r="82" spans="1:10" s="44" customFormat="1" ht="11.1" customHeight="1">
      <c r="A82" s="45"/>
      <c r="B82" s="45"/>
      <c r="C82" s="45"/>
      <c r="D82" s="45"/>
      <c r="E82" s="45"/>
      <c r="F82" s="45"/>
      <c r="G82" s="45"/>
      <c r="H82" s="45"/>
      <c r="I82" s="45"/>
      <c r="J82" s="45"/>
    </row>
    <row r="83" spans="1:10" s="44" customFormat="1" ht="11.1" customHeight="1">
      <c r="A83" s="45"/>
      <c r="B83" s="45"/>
      <c r="C83" s="45"/>
      <c r="D83" s="45"/>
      <c r="E83" s="45"/>
      <c r="F83" s="45"/>
      <c r="G83" s="45"/>
      <c r="H83" s="45"/>
      <c r="I83" s="45"/>
      <c r="J83" s="45"/>
    </row>
    <row r="84" spans="1:10" s="44" customFormat="1" ht="11.1" customHeight="1">
      <c r="A84" s="45"/>
      <c r="B84" s="45"/>
      <c r="C84" s="45"/>
      <c r="D84" s="45"/>
      <c r="E84" s="45"/>
      <c r="F84" s="45"/>
      <c r="G84" s="45"/>
      <c r="H84" s="45"/>
      <c r="I84" s="45"/>
      <c r="J84" s="45"/>
    </row>
    <row r="85" spans="1:10" s="44" customFormat="1" ht="11.1" customHeight="1">
      <c r="A85" s="45"/>
      <c r="B85" s="45"/>
      <c r="C85" s="45"/>
      <c r="D85" s="45"/>
      <c r="E85" s="45"/>
      <c r="F85" s="45"/>
      <c r="G85" s="45"/>
      <c r="H85" s="45"/>
      <c r="I85" s="45"/>
      <c r="J85" s="45"/>
    </row>
    <row r="86" spans="1:10" s="44" customFormat="1" ht="11.1" customHeight="1">
      <c r="A86" s="45"/>
      <c r="B86" s="45"/>
      <c r="C86" s="45"/>
      <c r="D86" s="45"/>
      <c r="E86" s="45"/>
      <c r="F86" s="45"/>
      <c r="G86" s="45"/>
      <c r="H86" s="45"/>
      <c r="I86" s="45"/>
      <c r="J86" s="45"/>
    </row>
    <row r="87" spans="1:10" s="44" customFormat="1" ht="11.1" customHeight="1">
      <c r="A87" s="45"/>
      <c r="B87" s="45"/>
      <c r="C87" s="45"/>
      <c r="D87" s="45"/>
      <c r="E87" s="45"/>
      <c r="F87" s="45"/>
      <c r="G87" s="45"/>
      <c r="H87" s="45"/>
      <c r="I87" s="45"/>
      <c r="J87" s="45"/>
    </row>
    <row r="88" spans="1:10" s="44" customFormat="1" ht="11.1" customHeight="1">
      <c r="A88" s="45"/>
      <c r="B88" s="45"/>
      <c r="C88" s="45"/>
      <c r="D88" s="45"/>
      <c r="E88" s="45"/>
      <c r="F88" s="45"/>
      <c r="G88" s="45"/>
      <c r="H88" s="45"/>
      <c r="I88" s="45"/>
      <c r="J88" s="45"/>
    </row>
    <row r="89" spans="1:10" s="44" customFormat="1" ht="11.1" customHeight="1">
      <c r="A89" s="45"/>
      <c r="B89" s="45"/>
      <c r="C89" s="45"/>
      <c r="D89" s="45"/>
      <c r="E89" s="45"/>
      <c r="F89" s="45"/>
      <c r="G89" s="45"/>
      <c r="H89" s="45"/>
      <c r="I89" s="45"/>
      <c r="J89" s="45"/>
    </row>
    <row r="90" spans="1:10" s="44" customFormat="1" ht="11.1" customHeight="1">
      <c r="A90" s="45"/>
      <c r="B90" s="45"/>
      <c r="C90" s="45"/>
      <c r="D90" s="45"/>
      <c r="E90" s="45"/>
      <c r="F90" s="45"/>
      <c r="G90" s="45"/>
      <c r="H90" s="45"/>
      <c r="I90" s="45"/>
      <c r="J90" s="45"/>
    </row>
    <row r="91" spans="1:10" s="44" customFormat="1" ht="11.1" customHeight="1">
      <c r="A91" s="45"/>
      <c r="B91" s="45"/>
      <c r="C91" s="45"/>
      <c r="D91" s="45"/>
      <c r="E91" s="45"/>
      <c r="F91" s="45"/>
      <c r="G91" s="45"/>
      <c r="H91" s="45"/>
      <c r="I91" s="45"/>
      <c r="J91" s="45"/>
    </row>
    <row r="92" spans="1:10" s="44" customFormat="1" ht="11.1" customHeight="1">
      <c r="A92" s="45"/>
      <c r="B92" s="45"/>
      <c r="C92" s="45"/>
      <c r="D92" s="45"/>
      <c r="E92" s="45"/>
      <c r="F92" s="45"/>
      <c r="G92" s="45"/>
      <c r="H92" s="45"/>
      <c r="I92" s="45"/>
      <c r="J92" s="45"/>
    </row>
    <row r="93" spans="1:10" s="44" customFormat="1" ht="11.1" customHeight="1">
      <c r="A93" s="45"/>
      <c r="B93" s="45"/>
      <c r="C93" s="45"/>
      <c r="D93" s="45"/>
      <c r="E93" s="45"/>
      <c r="F93" s="45"/>
      <c r="G93" s="45"/>
      <c r="H93" s="45"/>
      <c r="I93" s="45"/>
      <c r="J93" s="45"/>
    </row>
    <row r="94" spans="1:10" s="44" customFormat="1" ht="11.1" customHeight="1">
      <c r="A94" s="45"/>
      <c r="B94" s="45"/>
      <c r="C94" s="45"/>
      <c r="D94" s="45"/>
      <c r="E94" s="45"/>
      <c r="F94" s="45"/>
      <c r="G94" s="45"/>
      <c r="H94" s="45"/>
      <c r="I94" s="45"/>
      <c r="J94" s="45"/>
    </row>
    <row r="95" spans="1:10" s="44" customFormat="1" ht="11.1" customHeight="1">
      <c r="A95" s="45"/>
      <c r="B95" s="45"/>
      <c r="C95" s="45"/>
      <c r="D95" s="45"/>
      <c r="E95" s="45"/>
      <c r="F95" s="45"/>
      <c r="G95" s="45"/>
      <c r="H95" s="45"/>
      <c r="I95" s="45"/>
      <c r="J95" s="45"/>
    </row>
    <row r="96" spans="1:10" s="44" customFormat="1" ht="11.1" customHeight="1">
      <c r="A96" s="45"/>
      <c r="B96" s="45"/>
      <c r="C96" s="45"/>
      <c r="D96" s="45"/>
      <c r="E96" s="45"/>
      <c r="F96" s="45"/>
      <c r="G96" s="45"/>
      <c r="H96" s="45"/>
      <c r="I96" s="45"/>
      <c r="J96" s="45"/>
    </row>
    <row r="97" spans="1:10" s="44" customFormat="1" ht="11.1" customHeight="1">
      <c r="A97" s="45"/>
      <c r="B97" s="45"/>
      <c r="C97" s="45"/>
      <c r="D97" s="45"/>
      <c r="E97" s="45"/>
      <c r="F97" s="45"/>
      <c r="G97" s="45"/>
      <c r="H97" s="45"/>
      <c r="I97" s="45"/>
      <c r="J97" s="45"/>
    </row>
    <row r="98" spans="1:10" s="44" customFormat="1" ht="11.1" customHeight="1">
      <c r="A98" s="45"/>
      <c r="B98" s="45"/>
      <c r="C98" s="45"/>
      <c r="D98" s="45"/>
      <c r="E98" s="45"/>
      <c r="F98" s="45"/>
      <c r="G98" s="45"/>
      <c r="H98" s="45"/>
      <c r="I98" s="45"/>
      <c r="J98" s="45"/>
    </row>
    <row r="99" spans="1:10" s="44" customFormat="1" ht="11.1" customHeight="1">
      <c r="A99" s="45"/>
      <c r="B99" s="45"/>
      <c r="C99" s="45"/>
      <c r="D99" s="45"/>
      <c r="E99" s="45"/>
      <c r="F99" s="45"/>
      <c r="G99" s="45"/>
      <c r="H99" s="45"/>
      <c r="I99" s="45"/>
      <c r="J99" s="45"/>
    </row>
    <row r="100" spans="1:10" s="44" customFormat="1" ht="11.1" customHeight="1">
      <c r="A100" s="45"/>
      <c r="B100" s="45"/>
      <c r="C100" s="45"/>
      <c r="D100" s="45"/>
      <c r="E100" s="45"/>
      <c r="F100" s="45"/>
      <c r="G100" s="45"/>
      <c r="H100" s="45"/>
      <c r="I100" s="45"/>
      <c r="J100" s="45"/>
    </row>
    <row r="101" spans="1:10" s="44" customFormat="1" ht="11.1" customHeight="1">
      <c r="A101" s="45"/>
      <c r="B101" s="45"/>
      <c r="C101" s="45"/>
      <c r="D101" s="45"/>
      <c r="E101" s="45"/>
      <c r="F101" s="45"/>
      <c r="G101" s="45"/>
      <c r="H101" s="45"/>
      <c r="I101" s="45"/>
      <c r="J101" s="45"/>
    </row>
    <row r="102" spans="1:10" s="44" customFormat="1" ht="11.1" customHeight="1">
      <c r="A102" s="45"/>
      <c r="B102" s="45"/>
      <c r="C102" s="45"/>
      <c r="D102" s="45"/>
      <c r="E102" s="45"/>
      <c r="F102" s="45"/>
      <c r="G102" s="45"/>
      <c r="H102" s="45"/>
      <c r="I102" s="45"/>
      <c r="J102" s="45"/>
    </row>
    <row r="103" spans="1:10" s="44" customFormat="1" ht="11.1" customHeight="1">
      <c r="A103" s="45"/>
      <c r="B103" s="45"/>
      <c r="C103" s="45"/>
      <c r="D103" s="45"/>
      <c r="E103" s="45"/>
      <c r="F103" s="45"/>
      <c r="G103" s="45"/>
      <c r="H103" s="45"/>
      <c r="I103" s="45"/>
      <c r="J103" s="45"/>
    </row>
    <row r="104" spans="1:10" s="44" customFormat="1" ht="11.1" customHeight="1">
      <c r="A104" s="45"/>
      <c r="B104" s="45"/>
      <c r="C104" s="45"/>
      <c r="D104" s="45"/>
      <c r="E104" s="45"/>
      <c r="F104" s="45"/>
      <c r="G104" s="45"/>
      <c r="H104" s="45"/>
      <c r="I104" s="45"/>
      <c r="J104" s="45"/>
    </row>
    <row r="105" spans="1:10" s="44" customFormat="1" ht="11.1" customHeight="1">
      <c r="A105" s="45"/>
      <c r="B105" s="45"/>
      <c r="C105" s="45"/>
      <c r="D105" s="45"/>
      <c r="E105" s="45"/>
      <c r="F105" s="45"/>
      <c r="G105" s="45"/>
      <c r="H105" s="45"/>
      <c r="I105" s="45"/>
      <c r="J105" s="45"/>
    </row>
    <row r="106" spans="1:10" s="44" customFormat="1" ht="11.1" customHeight="1">
      <c r="A106" s="45"/>
      <c r="B106" s="45"/>
      <c r="C106" s="45"/>
      <c r="D106" s="45"/>
      <c r="E106" s="45"/>
      <c r="F106" s="45"/>
      <c r="G106" s="45"/>
      <c r="H106" s="45"/>
      <c r="I106" s="45"/>
      <c r="J106" s="45"/>
    </row>
    <row r="107" spans="1:10" s="44" customFormat="1" ht="11.1" customHeight="1">
      <c r="A107" s="45"/>
      <c r="B107" s="45"/>
      <c r="C107" s="45"/>
      <c r="D107" s="45"/>
      <c r="E107" s="45"/>
      <c r="F107" s="45"/>
      <c r="G107" s="45"/>
      <c r="H107" s="45"/>
      <c r="I107" s="45"/>
      <c r="J107" s="45"/>
    </row>
    <row r="108" spans="1:10" s="44" customFormat="1" ht="11.1" customHeight="1">
      <c r="A108" s="45"/>
      <c r="B108" s="45"/>
      <c r="C108" s="45"/>
      <c r="D108" s="45"/>
      <c r="E108" s="45"/>
      <c r="F108" s="45"/>
      <c r="G108" s="45"/>
      <c r="H108" s="45"/>
      <c r="I108" s="45"/>
      <c r="J108" s="45"/>
    </row>
    <row r="109" spans="1:10" s="44" customFormat="1" ht="11.1" customHeight="1">
      <c r="A109" s="45"/>
      <c r="B109" s="45"/>
      <c r="C109" s="45"/>
      <c r="D109" s="45"/>
      <c r="E109" s="45"/>
      <c r="F109" s="45"/>
      <c r="G109" s="45"/>
      <c r="H109" s="45"/>
      <c r="I109" s="45"/>
      <c r="J109" s="45"/>
    </row>
    <row r="110" spans="1:10" s="44" customFormat="1" ht="11.1" customHeight="1">
      <c r="A110" s="45"/>
      <c r="B110" s="45"/>
      <c r="C110" s="45"/>
      <c r="D110" s="45"/>
      <c r="E110" s="45"/>
      <c r="F110" s="45"/>
      <c r="G110" s="45"/>
      <c r="H110" s="45"/>
      <c r="I110" s="45"/>
      <c r="J110" s="45"/>
    </row>
    <row r="111" spans="1:10" s="44" customFormat="1" ht="11.1" customHeight="1">
      <c r="A111" s="45"/>
      <c r="B111" s="45"/>
      <c r="C111" s="45"/>
      <c r="D111" s="45"/>
      <c r="E111" s="45"/>
      <c r="F111" s="45"/>
      <c r="G111" s="45"/>
      <c r="H111" s="45"/>
      <c r="I111" s="45"/>
      <c r="J111" s="45"/>
    </row>
    <row r="112" spans="1:10" s="44" customFormat="1" ht="11.1" customHeight="1">
      <c r="A112" s="45"/>
      <c r="B112" s="45"/>
      <c r="C112" s="45"/>
      <c r="D112" s="45"/>
      <c r="E112" s="45"/>
      <c r="F112" s="45"/>
      <c r="G112" s="45"/>
      <c r="H112" s="45"/>
      <c r="I112" s="45"/>
      <c r="J112" s="45"/>
    </row>
    <row r="113" spans="1:10" s="44" customFormat="1" ht="11.1" customHeight="1">
      <c r="A113" s="45"/>
      <c r="B113" s="45"/>
      <c r="C113" s="45"/>
      <c r="D113" s="45"/>
      <c r="E113" s="45"/>
      <c r="F113" s="45"/>
      <c r="G113" s="45"/>
      <c r="H113" s="45"/>
      <c r="I113" s="45"/>
      <c r="J113" s="45"/>
    </row>
    <row r="114" spans="1:10" s="44" customFormat="1" ht="11.1" customHeight="1">
      <c r="A114" s="45"/>
      <c r="B114" s="45"/>
      <c r="C114" s="45"/>
      <c r="D114" s="45"/>
      <c r="E114" s="45"/>
      <c r="F114" s="45"/>
      <c r="G114" s="45"/>
      <c r="H114" s="45"/>
      <c r="I114" s="45"/>
      <c r="J114" s="45"/>
    </row>
    <row r="115" spans="1:10" s="44" customFormat="1" ht="11.1" customHeight="1">
      <c r="A115" s="45"/>
      <c r="B115" s="45"/>
      <c r="C115" s="45"/>
      <c r="D115" s="45"/>
      <c r="E115" s="45"/>
      <c r="F115" s="45"/>
      <c r="G115" s="45"/>
      <c r="H115" s="45"/>
      <c r="I115" s="45"/>
      <c r="J115" s="45"/>
    </row>
    <row r="116" spans="1:10" s="44" customFormat="1" ht="11.1" customHeight="1">
      <c r="A116" s="45"/>
      <c r="B116" s="45"/>
      <c r="C116" s="45"/>
      <c r="D116" s="45"/>
      <c r="E116" s="45"/>
      <c r="F116" s="45"/>
      <c r="G116" s="45"/>
      <c r="H116" s="45"/>
      <c r="I116" s="45"/>
      <c r="J116" s="45"/>
    </row>
    <row r="117" spans="1:10" s="44" customFormat="1" ht="11.1" customHeight="1">
      <c r="A117" s="45"/>
      <c r="B117" s="45"/>
      <c r="C117" s="45"/>
      <c r="D117" s="45"/>
      <c r="E117" s="45"/>
      <c r="F117" s="45"/>
      <c r="G117" s="45"/>
      <c r="H117" s="45"/>
      <c r="I117" s="45"/>
      <c r="J117" s="45"/>
    </row>
    <row r="118" spans="1:10" s="44" customFormat="1" ht="11.1" customHeight="1">
      <c r="A118" s="45"/>
      <c r="B118" s="45"/>
      <c r="C118" s="45"/>
      <c r="D118" s="45"/>
      <c r="E118" s="45"/>
      <c r="F118" s="45"/>
      <c r="G118" s="45"/>
      <c r="H118" s="45"/>
      <c r="I118" s="45"/>
      <c r="J118" s="45"/>
    </row>
    <row r="119" spans="1:10" s="44" customFormat="1" ht="11.1" customHeight="1">
      <c r="A119" s="45"/>
      <c r="B119" s="45"/>
      <c r="C119" s="45"/>
      <c r="D119" s="45"/>
      <c r="E119" s="45"/>
      <c r="F119" s="45"/>
      <c r="G119" s="45"/>
      <c r="H119" s="45"/>
      <c r="I119" s="45"/>
      <c r="J119" s="45"/>
    </row>
    <row r="120" spans="1:10" s="44" customFormat="1" ht="11.1" customHeight="1">
      <c r="A120" s="45"/>
      <c r="B120" s="45"/>
      <c r="C120" s="45"/>
      <c r="D120" s="45"/>
      <c r="E120" s="45"/>
      <c r="F120" s="45"/>
      <c r="G120" s="45"/>
      <c r="H120" s="45"/>
      <c r="I120" s="45"/>
      <c r="J120" s="45"/>
    </row>
    <row r="121" spans="1:10" s="44" customFormat="1" ht="11.1" customHeight="1">
      <c r="A121" s="45"/>
      <c r="B121" s="45"/>
      <c r="C121" s="45"/>
      <c r="D121" s="45"/>
      <c r="E121" s="45"/>
      <c r="F121" s="45"/>
      <c r="G121" s="45"/>
      <c r="H121" s="45"/>
      <c r="I121" s="45"/>
      <c r="J121" s="45"/>
    </row>
    <row r="122" spans="1:10" s="44" customFormat="1" ht="11.1" customHeight="1">
      <c r="A122" s="45"/>
      <c r="B122" s="45"/>
      <c r="C122" s="45"/>
      <c r="D122" s="45"/>
      <c r="E122" s="45"/>
      <c r="F122" s="45"/>
      <c r="G122" s="45"/>
      <c r="H122" s="45"/>
      <c r="I122" s="45"/>
      <c r="J122" s="45"/>
    </row>
    <row r="123" spans="1:10" s="44" customFormat="1" ht="11.1" customHeight="1">
      <c r="A123" s="45"/>
      <c r="B123" s="45"/>
      <c r="C123" s="45"/>
      <c r="D123" s="45"/>
      <c r="E123" s="45"/>
      <c r="F123" s="45"/>
      <c r="G123" s="45"/>
      <c r="H123" s="45"/>
      <c r="I123" s="45"/>
      <c r="J123" s="45"/>
    </row>
    <row r="124" spans="1:10" s="44" customFormat="1" ht="11.1" customHeight="1">
      <c r="A124" s="45"/>
      <c r="B124" s="45"/>
      <c r="C124" s="45"/>
      <c r="D124" s="45"/>
      <c r="E124" s="45"/>
      <c r="F124" s="45"/>
      <c r="G124" s="45"/>
      <c r="H124" s="45"/>
      <c r="I124" s="45"/>
      <c r="J124" s="45"/>
    </row>
    <row r="125" spans="1:10" s="44" customFormat="1" ht="11.1" customHeight="1">
      <c r="A125" s="45"/>
      <c r="B125" s="45"/>
      <c r="C125" s="45"/>
      <c r="D125" s="45"/>
      <c r="E125" s="45"/>
      <c r="F125" s="45"/>
      <c r="G125" s="45"/>
      <c r="H125" s="45"/>
      <c r="I125" s="45"/>
      <c r="J125" s="45"/>
    </row>
    <row r="126" spans="1:10" s="44" customFormat="1" ht="11.1" customHeight="1">
      <c r="A126" s="45"/>
      <c r="B126" s="45"/>
      <c r="C126" s="45"/>
      <c r="D126" s="45"/>
      <c r="E126" s="45"/>
      <c r="F126" s="45"/>
      <c r="G126" s="45"/>
      <c r="H126" s="45"/>
      <c r="I126" s="45"/>
      <c r="J126" s="45"/>
    </row>
    <row r="127" spans="1:10" s="44" customFormat="1" ht="11.1" customHeight="1">
      <c r="A127" s="45"/>
      <c r="B127" s="45"/>
      <c r="C127" s="45"/>
      <c r="D127" s="45"/>
      <c r="E127" s="45"/>
      <c r="F127" s="45"/>
      <c r="G127" s="45"/>
      <c r="H127" s="45"/>
      <c r="I127" s="45"/>
      <c r="J127" s="45"/>
    </row>
    <row r="128" spans="1:10" s="44" customFormat="1" ht="11.1" customHeight="1">
      <c r="A128" s="45"/>
      <c r="B128" s="45"/>
      <c r="C128" s="45"/>
      <c r="D128" s="45"/>
      <c r="E128" s="45"/>
      <c r="F128" s="45"/>
      <c r="G128" s="45"/>
      <c r="H128" s="45"/>
      <c r="I128" s="45"/>
      <c r="J128" s="45"/>
    </row>
    <row r="129" spans="1:10" s="44" customFormat="1" ht="11.1" customHeight="1">
      <c r="A129" s="45"/>
      <c r="B129" s="45"/>
      <c r="C129" s="45"/>
      <c r="D129" s="45"/>
      <c r="E129" s="45"/>
      <c r="F129" s="45"/>
      <c r="G129" s="45"/>
      <c r="H129" s="45"/>
      <c r="I129" s="45"/>
      <c r="J129" s="45"/>
    </row>
    <row r="130" spans="1:10" s="44" customFormat="1" ht="11.1" customHeight="1">
      <c r="A130" s="45"/>
      <c r="B130" s="45"/>
      <c r="C130" s="45"/>
      <c r="D130" s="45"/>
      <c r="E130" s="45"/>
      <c r="F130" s="45"/>
      <c r="G130" s="45"/>
      <c r="H130" s="45"/>
      <c r="I130" s="45"/>
      <c r="J130" s="45"/>
    </row>
    <row r="131" spans="1:10" s="44" customFormat="1" ht="11.1" customHeight="1">
      <c r="A131" s="45"/>
      <c r="B131" s="45"/>
      <c r="C131" s="45"/>
      <c r="D131" s="45"/>
      <c r="E131" s="45"/>
      <c r="F131" s="45"/>
      <c r="G131" s="45"/>
      <c r="H131" s="45"/>
      <c r="I131" s="45"/>
      <c r="J131" s="45"/>
    </row>
    <row r="132" spans="1:10" s="44" customFormat="1" ht="11.1" customHeight="1">
      <c r="A132" s="45"/>
      <c r="B132" s="45"/>
      <c r="C132" s="45"/>
      <c r="D132" s="45"/>
      <c r="E132" s="45"/>
      <c r="F132" s="45"/>
      <c r="G132" s="45"/>
      <c r="H132" s="45"/>
      <c r="I132" s="45"/>
      <c r="J132" s="45"/>
    </row>
    <row r="133" spans="1:10" s="44" customFormat="1" ht="11.1" customHeight="1">
      <c r="A133" s="45"/>
      <c r="B133" s="45"/>
      <c r="C133" s="45"/>
      <c r="D133" s="45"/>
      <c r="E133" s="45"/>
      <c r="F133" s="45"/>
      <c r="G133" s="45"/>
      <c r="H133" s="45"/>
      <c r="I133" s="45"/>
      <c r="J133" s="45"/>
    </row>
    <row r="134" spans="1:10" s="44" customFormat="1" ht="11.1" customHeight="1">
      <c r="A134" s="45"/>
      <c r="B134" s="45"/>
      <c r="C134" s="45"/>
      <c r="D134" s="45"/>
      <c r="E134" s="45"/>
      <c r="F134" s="45"/>
      <c r="G134" s="45"/>
      <c r="H134" s="45"/>
      <c r="I134" s="45"/>
      <c r="J134" s="45"/>
    </row>
    <row r="135" spans="1:10" s="44" customFormat="1" ht="11.1" customHeight="1">
      <c r="A135" s="45"/>
      <c r="B135" s="45"/>
      <c r="C135" s="45"/>
      <c r="D135" s="45"/>
      <c r="E135" s="45"/>
      <c r="F135" s="45"/>
      <c r="G135" s="45"/>
      <c r="H135" s="45"/>
      <c r="I135" s="45"/>
      <c r="J135" s="45"/>
    </row>
    <row r="136" spans="1:10" s="44" customFormat="1" ht="11.1" customHeight="1">
      <c r="A136" s="45"/>
      <c r="B136" s="45"/>
      <c r="C136" s="45"/>
      <c r="D136" s="45"/>
      <c r="E136" s="45"/>
      <c r="F136" s="45"/>
      <c r="G136" s="45"/>
      <c r="H136" s="45"/>
      <c r="I136" s="45"/>
      <c r="J136" s="45"/>
    </row>
    <row r="137" spans="1:10" s="44" customFormat="1" ht="11.1" customHeight="1">
      <c r="A137" s="45"/>
      <c r="B137" s="45"/>
      <c r="C137" s="45"/>
      <c r="D137" s="45"/>
      <c r="E137" s="45"/>
      <c r="F137" s="45"/>
      <c r="G137" s="45"/>
      <c r="H137" s="45"/>
      <c r="I137" s="45"/>
      <c r="J137" s="45"/>
    </row>
    <row r="138" spans="1:10" ht="11.1" customHeight="1">
      <c r="A138" s="45"/>
      <c r="B138" s="45"/>
      <c r="C138" s="45"/>
      <c r="D138" s="45"/>
      <c r="E138" s="45"/>
      <c r="F138" s="45"/>
      <c r="G138" s="45"/>
      <c r="H138" s="45"/>
      <c r="I138" s="45"/>
      <c r="J138" s="44"/>
    </row>
    <row r="139" spans="1:10" ht="11.1" customHeight="1">
      <c r="A139" s="45"/>
      <c r="B139" s="45"/>
      <c r="C139" s="45"/>
      <c r="D139" s="45"/>
      <c r="E139" s="45"/>
      <c r="F139" s="45"/>
      <c r="G139" s="45"/>
      <c r="H139" s="45"/>
      <c r="I139" s="45"/>
      <c r="J139" s="44"/>
    </row>
    <row r="140" spans="1:10" ht="11.1" customHeight="1">
      <c r="A140" s="45"/>
      <c r="B140" s="45"/>
      <c r="C140" s="45"/>
      <c r="D140" s="45"/>
      <c r="E140" s="45"/>
      <c r="F140" s="45"/>
      <c r="G140" s="45"/>
      <c r="H140" s="45"/>
      <c r="I140" s="45"/>
      <c r="J140" s="44"/>
    </row>
    <row r="141" spans="1:10" ht="11.1" customHeight="1">
      <c r="A141" s="45"/>
      <c r="B141" s="45"/>
      <c r="C141" s="45"/>
      <c r="D141" s="45"/>
      <c r="E141" s="45"/>
      <c r="F141" s="45"/>
      <c r="G141" s="45"/>
      <c r="H141" s="45"/>
      <c r="I141" s="45"/>
      <c r="J141" s="44"/>
    </row>
    <row r="142" spans="1:10" ht="11.1" customHeight="1">
      <c r="A142" s="45"/>
      <c r="B142" s="45"/>
      <c r="C142" s="45"/>
      <c r="D142" s="45"/>
      <c r="E142" s="45"/>
      <c r="F142" s="45"/>
      <c r="G142" s="45"/>
      <c r="H142" s="45"/>
      <c r="I142" s="45"/>
      <c r="J142" s="44"/>
    </row>
    <row r="143" spans="1:10" ht="11.1" customHeight="1">
      <c r="A143" s="45"/>
      <c r="B143" s="45"/>
      <c r="C143" s="45"/>
      <c r="D143" s="45"/>
      <c r="E143" s="45"/>
      <c r="F143" s="45"/>
      <c r="G143" s="45"/>
      <c r="H143" s="45"/>
      <c r="I143" s="45"/>
      <c r="J143" s="44"/>
    </row>
    <row r="144" spans="1:10" ht="11.1" customHeight="1">
      <c r="A144" s="45"/>
      <c r="B144" s="45"/>
      <c r="C144" s="45"/>
      <c r="D144" s="45"/>
      <c r="E144" s="45"/>
      <c r="F144" s="45"/>
      <c r="G144" s="45"/>
      <c r="H144" s="45"/>
      <c r="I144" s="45"/>
      <c r="J144" s="44"/>
    </row>
    <row r="145" spans="1:9" ht="11.1" customHeight="1">
      <c r="A145" s="45"/>
      <c r="B145" s="45"/>
      <c r="C145" s="45"/>
      <c r="D145" s="45"/>
      <c r="E145" s="45"/>
      <c r="F145" s="45"/>
      <c r="G145" s="45"/>
      <c r="H145" s="45"/>
      <c r="I145" s="45"/>
    </row>
    <row r="146" spans="1:9" ht="11.1" customHeight="1">
      <c r="A146" s="45"/>
      <c r="B146" s="45"/>
      <c r="C146" s="45"/>
      <c r="D146" s="45"/>
      <c r="E146" s="45"/>
      <c r="F146" s="45"/>
      <c r="G146" s="45"/>
      <c r="H146" s="45"/>
      <c r="I146" s="45"/>
    </row>
    <row r="147" spans="1:9" ht="11.1" customHeight="1">
      <c r="A147" s="45"/>
      <c r="B147" s="45"/>
      <c r="C147" s="45"/>
      <c r="D147" s="45"/>
      <c r="E147" s="45"/>
      <c r="F147" s="45"/>
      <c r="G147" s="45"/>
      <c r="H147" s="45"/>
      <c r="I147" s="45"/>
    </row>
    <row r="148" spans="1:9" ht="11.1" customHeight="1">
      <c r="A148" s="45"/>
      <c r="B148" s="45"/>
      <c r="C148" s="45"/>
      <c r="D148" s="45"/>
      <c r="E148" s="45"/>
      <c r="F148" s="45"/>
      <c r="G148" s="45"/>
      <c r="H148" s="45"/>
      <c r="I148" s="45"/>
    </row>
    <row r="149" spans="1:9" ht="11.1" customHeight="1">
      <c r="A149" s="45"/>
      <c r="B149" s="45"/>
      <c r="C149" s="45"/>
      <c r="D149" s="45"/>
      <c r="E149" s="45"/>
      <c r="F149" s="45"/>
      <c r="G149" s="45"/>
      <c r="H149" s="45"/>
      <c r="I149" s="45"/>
    </row>
    <row r="150" spans="1:9" ht="11.1" customHeight="1">
      <c r="A150" s="45"/>
      <c r="B150" s="45"/>
      <c r="C150" s="45"/>
      <c r="D150" s="45"/>
      <c r="E150" s="45"/>
      <c r="F150" s="45"/>
      <c r="G150" s="45"/>
      <c r="H150" s="45"/>
      <c r="I150" s="45"/>
    </row>
    <row r="151" spans="1:9" ht="11.1" customHeight="1">
      <c r="A151" s="45"/>
      <c r="B151" s="45"/>
      <c r="C151" s="45"/>
      <c r="D151" s="45"/>
      <c r="E151" s="45"/>
      <c r="F151" s="45"/>
      <c r="G151" s="45"/>
      <c r="H151" s="45"/>
      <c r="I151" s="45"/>
    </row>
    <row r="152" spans="1:9" ht="11.1" customHeight="1">
      <c r="A152" s="45"/>
      <c r="B152" s="45"/>
      <c r="C152" s="45"/>
      <c r="D152" s="45"/>
      <c r="E152" s="45"/>
      <c r="F152" s="45"/>
      <c r="G152" s="45"/>
      <c r="H152" s="45"/>
      <c r="I152" s="45"/>
    </row>
    <row r="153" spans="1:9" ht="11.1" customHeight="1">
      <c r="A153" s="45"/>
      <c r="B153" s="45"/>
      <c r="C153" s="45"/>
      <c r="D153" s="45"/>
      <c r="E153" s="45"/>
      <c r="F153" s="45"/>
      <c r="G153" s="45"/>
      <c r="H153" s="45"/>
      <c r="I153" s="45"/>
    </row>
    <row r="154" spans="1:9" ht="11.1" customHeight="1">
      <c r="A154" s="45"/>
      <c r="B154" s="45"/>
      <c r="C154" s="45"/>
      <c r="D154" s="45"/>
      <c r="E154" s="45"/>
      <c r="F154" s="45"/>
      <c r="G154" s="45"/>
      <c r="H154" s="45"/>
      <c r="I154" s="45"/>
    </row>
    <row r="155" spans="1:9" ht="11.1" customHeight="1">
      <c r="A155" s="45"/>
      <c r="B155" s="45"/>
      <c r="C155" s="45"/>
      <c r="D155" s="45"/>
      <c r="E155" s="45"/>
      <c r="F155" s="45"/>
      <c r="G155" s="45"/>
      <c r="H155" s="45"/>
      <c r="I155" s="45"/>
    </row>
    <row r="156" spans="1:9" ht="11.1" customHeight="1">
      <c r="A156" s="45"/>
      <c r="B156" s="45"/>
      <c r="C156" s="45"/>
      <c r="D156" s="45"/>
      <c r="E156" s="45"/>
      <c r="F156" s="45"/>
      <c r="G156" s="45"/>
      <c r="H156" s="45"/>
      <c r="I156" s="45"/>
    </row>
    <row r="157" spans="1:9" ht="11.1" customHeight="1">
      <c r="A157" s="45"/>
      <c r="B157" s="45"/>
      <c r="C157" s="45"/>
      <c r="D157" s="45"/>
      <c r="E157" s="45"/>
      <c r="F157" s="45"/>
      <c r="G157" s="45"/>
      <c r="H157" s="45"/>
      <c r="I157" s="45"/>
    </row>
    <row r="158" spans="1:9" ht="11.1" customHeight="1">
      <c r="A158" s="45"/>
      <c r="B158" s="45"/>
      <c r="C158" s="45"/>
      <c r="D158" s="45"/>
      <c r="E158" s="45"/>
      <c r="F158" s="45"/>
      <c r="G158" s="45"/>
      <c r="H158" s="45"/>
      <c r="I158" s="45"/>
    </row>
    <row r="159" spans="1:9" ht="11.1" customHeight="1">
      <c r="A159" s="45"/>
      <c r="B159" s="45"/>
      <c r="C159" s="45"/>
      <c r="D159" s="45"/>
      <c r="E159" s="45"/>
      <c r="F159" s="45"/>
      <c r="G159" s="45"/>
      <c r="H159" s="45"/>
      <c r="I159" s="45"/>
    </row>
    <row r="160" spans="1:9" ht="11.1" customHeight="1">
      <c r="A160" s="45"/>
      <c r="B160" s="45"/>
      <c r="C160" s="45"/>
      <c r="D160" s="45"/>
      <c r="E160" s="45"/>
      <c r="F160" s="45"/>
      <c r="G160" s="45"/>
      <c r="H160" s="45"/>
      <c r="I160" s="45"/>
    </row>
    <row r="161" spans="1:9" ht="11.1" customHeight="1">
      <c r="A161" s="45"/>
      <c r="B161" s="45"/>
      <c r="C161" s="45"/>
      <c r="D161" s="45"/>
      <c r="E161" s="45"/>
      <c r="F161" s="45"/>
      <c r="G161" s="45"/>
      <c r="H161" s="45"/>
      <c r="I161" s="45"/>
    </row>
    <row r="162" spans="1:9" ht="11.1" customHeight="1">
      <c r="A162" s="45"/>
      <c r="B162" s="45"/>
      <c r="C162" s="45"/>
      <c r="D162" s="45"/>
      <c r="E162" s="45"/>
      <c r="F162" s="45"/>
      <c r="G162" s="45"/>
      <c r="H162" s="45"/>
      <c r="I162" s="45"/>
    </row>
    <row r="163" spans="1:9" ht="11.1" customHeight="1">
      <c r="A163" s="45"/>
      <c r="B163" s="45"/>
      <c r="C163" s="45"/>
      <c r="D163" s="45"/>
      <c r="E163" s="45"/>
      <c r="F163" s="45"/>
      <c r="G163" s="45"/>
      <c r="H163" s="45"/>
      <c r="I163" s="45"/>
    </row>
    <row r="164" spans="1:9" ht="11.1" customHeight="1">
      <c r="A164" s="45"/>
      <c r="B164" s="45"/>
      <c r="C164" s="45"/>
      <c r="D164" s="45"/>
      <c r="E164" s="45"/>
      <c r="F164" s="45"/>
      <c r="G164" s="45"/>
      <c r="H164" s="45"/>
      <c r="I164" s="45"/>
    </row>
    <row r="165" spans="1:9" ht="11.1" customHeight="1">
      <c r="A165" s="45"/>
      <c r="B165" s="45"/>
      <c r="C165" s="45"/>
      <c r="D165" s="45"/>
      <c r="E165" s="45"/>
      <c r="F165" s="45"/>
      <c r="G165" s="45"/>
      <c r="H165" s="45"/>
      <c r="I165" s="45"/>
    </row>
    <row r="166" spans="1:9" ht="11.1" customHeight="1">
      <c r="A166" s="45"/>
      <c r="B166" s="45"/>
      <c r="C166" s="45"/>
      <c r="D166" s="45"/>
      <c r="E166" s="45"/>
      <c r="F166" s="45"/>
      <c r="G166" s="45"/>
      <c r="H166" s="45"/>
      <c r="I166" s="45"/>
    </row>
    <row r="167" spans="1:9" ht="11.1" customHeight="1">
      <c r="A167" s="45"/>
      <c r="B167" s="45"/>
      <c r="C167" s="45"/>
      <c r="D167" s="45"/>
      <c r="E167" s="45"/>
      <c r="F167" s="45"/>
      <c r="G167" s="45"/>
      <c r="H167" s="45"/>
      <c r="I167" s="45"/>
    </row>
    <row r="168" spans="1:9" ht="11.1" customHeight="1">
      <c r="A168" s="45"/>
      <c r="B168" s="45"/>
      <c r="C168" s="45"/>
      <c r="D168" s="45"/>
      <c r="E168" s="45"/>
      <c r="F168" s="45"/>
      <c r="G168" s="45"/>
      <c r="H168" s="45"/>
      <c r="I168" s="45"/>
    </row>
    <row r="169" spans="1:9" ht="11.1" customHeight="1">
      <c r="A169" s="45"/>
      <c r="B169" s="45"/>
      <c r="C169" s="45"/>
      <c r="D169" s="45"/>
      <c r="E169" s="45"/>
      <c r="F169" s="45"/>
      <c r="G169" s="45"/>
      <c r="H169" s="45"/>
      <c r="I169" s="45"/>
    </row>
    <row r="170" spans="1:9" ht="11.1" customHeight="1">
      <c r="A170" s="45"/>
      <c r="B170" s="45"/>
      <c r="C170" s="45"/>
      <c r="D170" s="45"/>
      <c r="E170" s="45"/>
      <c r="F170" s="45"/>
      <c r="G170" s="45"/>
      <c r="H170" s="45"/>
      <c r="I170" s="45"/>
    </row>
    <row r="171" spans="1:9" ht="11.1" customHeight="1">
      <c r="A171" s="45"/>
      <c r="B171" s="45"/>
      <c r="C171" s="45"/>
      <c r="D171" s="45"/>
      <c r="E171" s="45"/>
      <c r="F171" s="45"/>
      <c r="G171" s="45"/>
      <c r="H171" s="45"/>
      <c r="I171" s="45"/>
    </row>
    <row r="172" spans="1:9" ht="11.1" customHeight="1">
      <c r="A172" s="45"/>
      <c r="B172" s="45"/>
      <c r="C172" s="45"/>
      <c r="D172" s="45"/>
      <c r="E172" s="45"/>
      <c r="F172" s="45"/>
      <c r="G172" s="45"/>
      <c r="H172" s="45"/>
      <c r="I172" s="45"/>
    </row>
    <row r="173" spans="1:9" ht="11.1" customHeight="1">
      <c r="A173" s="45"/>
      <c r="B173" s="45"/>
      <c r="C173" s="45"/>
      <c r="D173" s="45"/>
      <c r="E173" s="45"/>
      <c r="F173" s="45"/>
      <c r="G173" s="45"/>
      <c r="H173" s="45"/>
      <c r="I173" s="45"/>
    </row>
    <row r="174" spans="1:9" ht="11.1" customHeight="1">
      <c r="A174" s="45"/>
      <c r="B174" s="45"/>
      <c r="C174" s="45"/>
      <c r="D174" s="45"/>
      <c r="E174" s="45"/>
      <c r="F174" s="45"/>
      <c r="G174" s="45"/>
      <c r="H174" s="45"/>
      <c r="I174" s="45"/>
    </row>
    <row r="175" spans="1:9" ht="11.1" customHeight="1">
      <c r="A175" s="45"/>
      <c r="B175" s="45"/>
      <c r="C175" s="45"/>
      <c r="D175" s="45"/>
      <c r="E175" s="45"/>
      <c r="F175" s="45"/>
      <c r="G175" s="45"/>
      <c r="H175" s="45"/>
      <c r="I175" s="45"/>
    </row>
    <row r="176" spans="1:9" ht="11.1" customHeight="1">
      <c r="A176" s="45"/>
      <c r="B176" s="45"/>
      <c r="C176" s="45"/>
      <c r="D176" s="45"/>
      <c r="E176" s="45"/>
      <c r="F176" s="45"/>
      <c r="G176" s="45"/>
      <c r="H176" s="45"/>
      <c r="I176" s="45"/>
    </row>
    <row r="177" spans="1:9" ht="11.1" customHeight="1">
      <c r="A177" s="45"/>
      <c r="B177" s="45"/>
      <c r="C177" s="45"/>
      <c r="D177" s="45"/>
      <c r="E177" s="45"/>
      <c r="F177" s="45"/>
      <c r="G177" s="45"/>
      <c r="H177" s="45"/>
      <c r="I177" s="45"/>
    </row>
    <row r="178" spans="1:9" ht="11.1" customHeight="1">
      <c r="A178" s="45"/>
      <c r="B178" s="45"/>
      <c r="C178" s="45"/>
      <c r="D178" s="45"/>
      <c r="E178" s="45"/>
      <c r="F178" s="45"/>
      <c r="G178" s="45"/>
      <c r="H178" s="45"/>
      <c r="I178" s="45"/>
    </row>
    <row r="179" spans="1:9" ht="11.1" customHeight="1">
      <c r="A179" s="45"/>
      <c r="B179" s="45"/>
      <c r="C179" s="45"/>
      <c r="D179" s="45"/>
      <c r="E179" s="45"/>
      <c r="F179" s="45"/>
      <c r="G179" s="45"/>
      <c r="H179" s="45"/>
      <c r="I179" s="45"/>
    </row>
    <row r="180" spans="1:9" ht="11.1" customHeight="1">
      <c r="A180" s="45"/>
      <c r="B180" s="45"/>
      <c r="C180" s="45"/>
      <c r="D180" s="45"/>
      <c r="E180" s="45"/>
      <c r="F180" s="45"/>
      <c r="G180" s="45"/>
      <c r="H180" s="45"/>
      <c r="I180" s="45"/>
    </row>
    <row r="181" spans="1:9" ht="11.1" customHeight="1">
      <c r="A181" s="45"/>
      <c r="B181" s="45"/>
      <c r="C181" s="45"/>
      <c r="D181" s="45"/>
      <c r="E181" s="45"/>
      <c r="F181" s="45"/>
      <c r="G181" s="45"/>
      <c r="H181" s="45"/>
      <c r="I181" s="45"/>
    </row>
    <row r="182" spans="1:9" ht="11.1" customHeight="1">
      <c r="A182" s="45"/>
      <c r="B182" s="45"/>
      <c r="C182" s="45"/>
      <c r="D182" s="45"/>
      <c r="E182" s="45"/>
      <c r="F182" s="45"/>
      <c r="G182" s="45"/>
      <c r="H182" s="45"/>
      <c r="I182" s="45"/>
    </row>
    <row r="183" spans="1:9" ht="11.1" customHeight="1">
      <c r="A183" s="45"/>
      <c r="B183" s="45"/>
      <c r="C183" s="45"/>
      <c r="D183" s="45"/>
      <c r="E183" s="45"/>
      <c r="F183" s="45"/>
      <c r="G183" s="45"/>
      <c r="H183" s="45"/>
      <c r="I183" s="45"/>
    </row>
    <row r="184" spans="1:9" ht="11.1" customHeight="1">
      <c r="A184" s="45"/>
      <c r="B184" s="45"/>
      <c r="C184" s="45"/>
      <c r="D184" s="45"/>
      <c r="E184" s="45"/>
      <c r="F184" s="45"/>
      <c r="G184" s="45"/>
      <c r="H184" s="45"/>
      <c r="I184" s="45"/>
    </row>
    <row r="185" spans="1:9" ht="11.1" customHeight="1">
      <c r="A185" s="45"/>
      <c r="B185" s="45"/>
      <c r="C185" s="45"/>
      <c r="D185" s="45"/>
      <c r="E185" s="45"/>
      <c r="F185" s="45"/>
      <c r="G185" s="45"/>
      <c r="H185" s="45"/>
      <c r="I185" s="45"/>
    </row>
    <row r="186" spans="1:9" ht="11.1" customHeight="1">
      <c r="A186" s="45"/>
      <c r="B186" s="45"/>
      <c r="C186" s="45"/>
      <c r="D186" s="45"/>
      <c r="E186" s="45"/>
      <c r="F186" s="45"/>
      <c r="G186" s="45"/>
      <c r="H186" s="45"/>
      <c r="I186" s="45"/>
    </row>
    <row r="187" spans="1:9" ht="11.1" customHeight="1">
      <c r="A187" s="45"/>
      <c r="B187" s="45"/>
      <c r="C187" s="45"/>
      <c r="D187" s="45"/>
      <c r="E187" s="45"/>
      <c r="F187" s="45"/>
      <c r="G187" s="45"/>
      <c r="H187" s="45"/>
      <c r="I187" s="45"/>
    </row>
    <row r="188" spans="1:9" ht="11.1" customHeight="1">
      <c r="A188" s="45"/>
      <c r="B188" s="45"/>
      <c r="C188" s="45"/>
      <c r="D188" s="45"/>
      <c r="E188" s="45"/>
      <c r="F188" s="45"/>
      <c r="G188" s="45"/>
      <c r="H188" s="45"/>
      <c r="I188" s="45"/>
    </row>
    <row r="189" spans="1:9" ht="11.1" customHeight="1">
      <c r="A189" s="45"/>
      <c r="B189" s="45"/>
      <c r="C189" s="45"/>
      <c r="D189" s="45"/>
      <c r="E189" s="45"/>
      <c r="F189" s="45"/>
      <c r="G189" s="45"/>
      <c r="H189" s="45"/>
      <c r="I189" s="45"/>
    </row>
    <row r="190" spans="1:9" ht="11.1" customHeight="1">
      <c r="A190" s="45"/>
      <c r="B190" s="45"/>
      <c r="C190" s="45"/>
      <c r="D190" s="45"/>
      <c r="E190" s="45"/>
      <c r="F190" s="45"/>
      <c r="G190" s="45"/>
      <c r="H190" s="45"/>
      <c r="I190" s="45"/>
    </row>
    <row r="191" spans="1:9" ht="11.1" customHeight="1">
      <c r="A191" s="45"/>
      <c r="B191" s="45"/>
      <c r="C191" s="45"/>
      <c r="D191" s="45"/>
      <c r="E191" s="45"/>
      <c r="F191" s="45"/>
      <c r="G191" s="45"/>
      <c r="H191" s="45"/>
      <c r="I191" s="45"/>
    </row>
    <row r="192" spans="1:9" ht="11.1" customHeight="1">
      <c r="A192" s="45"/>
      <c r="B192" s="45"/>
      <c r="C192" s="45"/>
      <c r="D192" s="45"/>
      <c r="E192" s="45"/>
      <c r="F192" s="45"/>
      <c r="G192" s="45"/>
      <c r="H192" s="45"/>
      <c r="I192" s="45"/>
    </row>
    <row r="193" spans="1:9" ht="11.1" customHeight="1">
      <c r="A193" s="45"/>
      <c r="B193" s="45"/>
      <c r="C193" s="45"/>
      <c r="D193" s="45"/>
      <c r="E193" s="45"/>
      <c r="F193" s="45"/>
      <c r="G193" s="45"/>
      <c r="H193" s="45"/>
      <c r="I193" s="45"/>
    </row>
    <row r="194" spans="1:9" ht="11.1" customHeight="1">
      <c r="A194" s="45"/>
      <c r="B194" s="45"/>
      <c r="C194" s="45"/>
      <c r="D194" s="45"/>
      <c r="E194" s="45"/>
      <c r="F194" s="45"/>
      <c r="G194" s="45"/>
      <c r="H194" s="45"/>
      <c r="I194" s="45"/>
    </row>
    <row r="195" spans="1:9" ht="11.1" customHeight="1">
      <c r="A195" s="45"/>
      <c r="B195" s="45"/>
      <c r="C195" s="45"/>
      <c r="D195" s="45"/>
      <c r="E195" s="45"/>
      <c r="F195" s="45"/>
      <c r="G195" s="45"/>
      <c r="H195" s="45"/>
      <c r="I195" s="45"/>
    </row>
    <row r="196" spans="1:9" ht="11.1" customHeight="1">
      <c r="A196" s="45"/>
      <c r="B196" s="45"/>
      <c r="C196" s="45"/>
      <c r="D196" s="45"/>
      <c r="E196" s="45"/>
      <c r="F196" s="45"/>
      <c r="G196" s="45"/>
      <c r="H196" s="45"/>
      <c r="I196" s="45"/>
    </row>
    <row r="197" spans="1:9" ht="11.1" customHeight="1">
      <c r="A197" s="45"/>
      <c r="B197" s="45"/>
      <c r="C197" s="45"/>
      <c r="D197" s="45"/>
      <c r="E197" s="45"/>
      <c r="F197" s="45"/>
      <c r="G197" s="45"/>
      <c r="H197" s="45"/>
      <c r="I197" s="45"/>
    </row>
    <row r="198" spans="1:9" ht="11.1" customHeight="1">
      <c r="A198" s="45"/>
      <c r="B198" s="45"/>
      <c r="C198" s="45"/>
      <c r="D198" s="45"/>
      <c r="E198" s="45"/>
      <c r="F198" s="45"/>
      <c r="G198" s="45"/>
      <c r="H198" s="45"/>
      <c r="I198" s="45"/>
    </row>
    <row r="199" spans="1:9" ht="11.1" customHeight="1">
      <c r="A199" s="45"/>
      <c r="B199" s="45"/>
      <c r="C199" s="45"/>
      <c r="D199" s="45"/>
      <c r="E199" s="45"/>
      <c r="F199" s="45"/>
      <c r="G199" s="45"/>
      <c r="H199" s="45"/>
      <c r="I199" s="45"/>
    </row>
    <row r="200" spans="1:9" ht="11.1" customHeight="1">
      <c r="A200" s="45"/>
      <c r="B200" s="45"/>
      <c r="C200" s="45"/>
      <c r="D200" s="45"/>
      <c r="E200" s="45"/>
      <c r="F200" s="45"/>
      <c r="G200" s="45"/>
      <c r="H200" s="45"/>
      <c r="I200" s="45"/>
    </row>
    <row r="201" spans="1:9" ht="11.1" customHeight="1">
      <c r="A201" s="45"/>
      <c r="B201" s="45"/>
      <c r="C201" s="45"/>
      <c r="D201" s="45"/>
      <c r="E201" s="45"/>
      <c r="F201" s="45"/>
      <c r="G201" s="45"/>
      <c r="H201" s="45"/>
      <c r="I201" s="45"/>
    </row>
    <row r="202" spans="1:9" ht="11.1" customHeight="1">
      <c r="A202" s="45"/>
      <c r="B202" s="45"/>
      <c r="C202" s="45"/>
      <c r="D202" s="45"/>
      <c r="E202" s="45"/>
      <c r="F202" s="45"/>
      <c r="G202" s="45"/>
      <c r="H202" s="45"/>
      <c r="I202" s="45"/>
    </row>
    <row r="203" spans="1:9" ht="11.1" customHeight="1">
      <c r="A203" s="45"/>
      <c r="B203" s="45"/>
      <c r="C203" s="45"/>
      <c r="D203" s="45"/>
      <c r="E203" s="45"/>
      <c r="F203" s="45"/>
      <c r="G203" s="45"/>
      <c r="H203" s="45"/>
      <c r="I203" s="45"/>
    </row>
    <row r="204" spans="1:9" ht="11.1" customHeight="1">
      <c r="A204" s="45"/>
      <c r="B204" s="45"/>
      <c r="C204" s="45"/>
      <c r="D204" s="45"/>
      <c r="E204" s="45"/>
      <c r="F204" s="45"/>
      <c r="G204" s="45"/>
      <c r="H204" s="45"/>
      <c r="I204" s="45"/>
    </row>
    <row r="205" spans="1:9" ht="11.1" customHeight="1">
      <c r="A205" s="45"/>
      <c r="B205" s="45"/>
      <c r="C205" s="45"/>
      <c r="D205" s="45"/>
      <c r="E205" s="45"/>
      <c r="F205" s="45"/>
      <c r="G205" s="45"/>
      <c r="H205" s="45"/>
      <c r="I205" s="45"/>
    </row>
    <row r="206" spans="1:9" ht="11.1" customHeight="1">
      <c r="A206" s="45"/>
      <c r="B206" s="45"/>
      <c r="C206" s="45"/>
      <c r="D206" s="45"/>
      <c r="E206" s="45"/>
      <c r="F206" s="45"/>
      <c r="G206" s="45"/>
      <c r="H206" s="45"/>
      <c r="I206" s="45"/>
    </row>
    <row r="207" spans="1:9" ht="11.1" customHeight="1">
      <c r="A207" s="45"/>
      <c r="B207" s="45"/>
      <c r="C207" s="45"/>
      <c r="D207" s="45"/>
      <c r="E207" s="45"/>
      <c r="F207" s="45"/>
      <c r="G207" s="45"/>
      <c r="H207" s="45"/>
      <c r="I207" s="45"/>
    </row>
    <row r="208" spans="1:9" ht="11.1" customHeight="1">
      <c r="A208" s="45"/>
    </row>
    <row r="209" spans="1:1" ht="11.1" customHeight="1">
      <c r="A209" s="45"/>
    </row>
    <row r="210" spans="1:1" ht="11.1" customHeight="1">
      <c r="A210" s="45"/>
    </row>
  </sheetData>
  <mergeCells count="9">
    <mergeCell ref="C40:G40"/>
    <mergeCell ref="H40:H41"/>
    <mergeCell ref="I40:J40"/>
    <mergeCell ref="A1:L1"/>
    <mergeCell ref="A2:L2"/>
    <mergeCell ref="C4:G4"/>
    <mergeCell ref="H4:H5"/>
    <mergeCell ref="I4:J4"/>
    <mergeCell ref="K4:S4"/>
  </mergeCells>
  <hyperlinks>
    <hyperlink ref="A7" r:id="rId1" xr:uid="{BEB16434-4434-4CD2-94A7-2D180CEDEAD1}"/>
    <hyperlink ref="L7" r:id="rId2" xr:uid="{8B8C053E-C195-4973-AA74-C6B0269E2D3F}"/>
    <hyperlink ref="A16" r:id="rId3" display="  Óbitos gerais" xr:uid="{26CF6247-538E-4F9D-B91D-1FA8612F27BA}"/>
    <hyperlink ref="A57" r:id="rId4" xr:uid="{F12752D7-DBCF-4A6F-884A-761250BC3FB5}"/>
    <hyperlink ref="A24" r:id="rId5" display="  Óbitos de menos de  1 ano" xr:uid="{ED89ED71-8C25-49A4-A84E-39D4AD2421A7}"/>
    <hyperlink ref="L24" r:id="rId6" xr:uid="{7F8FFE50-BC67-4BF4-B13E-102CBF000CF7}"/>
    <hyperlink ref="A37" r:id="rId7" xr:uid="{4F5127CC-7F42-4670-A000-7B67B35356E6}"/>
    <hyperlink ref="L37" r:id="rId8" xr:uid="{AC08B137-9D55-48BE-8EBC-76741CBD6AAE}"/>
    <hyperlink ref="L16" r:id="rId9" display="General deaths" xr:uid="{17859FAA-EFC9-42B2-AD12-A9C041E66335}"/>
    <hyperlink ref="A60" r:id="rId10" xr:uid="{7081E962-E8B7-45DF-8DB0-6D940A6908AF}"/>
    <hyperlink ref="A58" r:id="rId11" xr:uid="{30BA1FBF-CCD1-440B-B2CE-D4993F022912}"/>
    <hyperlink ref="A59" r:id="rId12" xr:uid="{393C5B5F-53A8-4930-AB97-AB7CC418725C}"/>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7F15F-DAE5-424A-89CB-88284DAFFE59}">
  <dimension ref="A1:J106"/>
  <sheetViews>
    <sheetView showGridLines="0" workbookViewId="0">
      <selection sqref="A1:J1"/>
    </sheetView>
  </sheetViews>
  <sheetFormatPr defaultColWidth="9.140625" defaultRowHeight="11.25"/>
  <cols>
    <col min="1" max="1" width="24.85546875" style="199" customWidth="1"/>
    <col min="2" max="6" width="6.85546875" style="199" customWidth="1"/>
    <col min="7" max="7" width="10.28515625" style="199" customWidth="1"/>
    <col min="8" max="8" width="10.85546875" style="199" customWidth="1"/>
    <col min="9" max="9" width="11.85546875" style="199" customWidth="1"/>
    <col min="10" max="10" width="24.5703125" style="365" customWidth="1"/>
    <col min="11" max="16384" width="9.140625" style="199"/>
  </cols>
  <sheetData>
    <row r="1" spans="1:10" ht="12" customHeight="1">
      <c r="A1" s="1039" t="s">
        <v>1758</v>
      </c>
      <c r="B1" s="1039"/>
      <c r="C1" s="1039"/>
      <c r="D1" s="1039"/>
      <c r="E1" s="1039"/>
      <c r="F1" s="1039"/>
      <c r="G1" s="1039"/>
      <c r="H1" s="1039"/>
      <c r="I1" s="1039"/>
      <c r="J1" s="1039"/>
    </row>
    <row r="2" spans="1:10" s="365" customFormat="1" ht="12" customHeight="1">
      <c r="A2" s="1017" t="s">
        <v>1759</v>
      </c>
      <c r="B2" s="1017"/>
      <c r="C2" s="1017"/>
      <c r="D2" s="1017"/>
      <c r="E2" s="1017"/>
      <c r="F2" s="1017"/>
      <c r="G2" s="1017"/>
      <c r="H2" s="1017"/>
      <c r="I2" s="1017"/>
      <c r="J2" s="1017"/>
    </row>
    <row r="3" spans="1:10" s="365" customFormat="1" ht="12" customHeight="1">
      <c r="A3" s="599"/>
      <c r="B3" s="599"/>
      <c r="C3" s="599"/>
      <c r="D3" s="599"/>
      <c r="E3" s="599"/>
      <c r="F3" s="599"/>
      <c r="G3" s="599"/>
      <c r="H3" s="599"/>
      <c r="I3" s="599"/>
      <c r="J3" s="599"/>
    </row>
    <row r="4" spans="1:10" ht="12" customHeight="1" thickBot="1">
      <c r="I4" s="199" t="s">
        <v>1760</v>
      </c>
    </row>
    <row r="5" spans="1:10" s="2" customFormat="1" ht="12" customHeight="1" thickBot="1">
      <c r="A5" s="713"/>
      <c r="B5" s="1038" t="s">
        <v>1592</v>
      </c>
      <c r="C5" s="1038"/>
      <c r="D5" s="1038"/>
      <c r="E5" s="1038"/>
      <c r="F5" s="1038"/>
      <c r="G5" s="1040" t="s">
        <v>1593</v>
      </c>
      <c r="H5" s="1038" t="s">
        <v>88</v>
      </c>
      <c r="I5" s="1038"/>
      <c r="J5" s="790"/>
    </row>
    <row r="6" spans="1:10" s="2" customFormat="1" ht="21" customHeight="1" thickBot="1">
      <c r="B6" s="707" t="s">
        <v>1594</v>
      </c>
      <c r="C6" s="707" t="s">
        <v>1595</v>
      </c>
      <c r="D6" s="707" t="s">
        <v>1596</v>
      </c>
      <c r="E6" s="707" t="s">
        <v>1597</v>
      </c>
      <c r="F6" s="707" t="s">
        <v>1598</v>
      </c>
      <c r="G6" s="1040"/>
      <c r="H6" s="791" t="s">
        <v>94</v>
      </c>
      <c r="I6" s="706" t="s">
        <v>95</v>
      </c>
      <c r="J6" s="792"/>
    </row>
    <row r="7" spans="1:10" s="2" customFormat="1" ht="12" customHeight="1">
      <c r="A7" s="793" t="s">
        <v>494</v>
      </c>
      <c r="B7" s="897">
        <v>8083.2920000000004</v>
      </c>
      <c r="C7" s="897">
        <v>7804.3450000000003</v>
      </c>
      <c r="D7" s="897">
        <v>7130.7290000000003</v>
      </c>
      <c r="E7" s="897">
        <v>5563.6809999999996</v>
      </c>
      <c r="F7" s="897">
        <v>4173.7790000000005</v>
      </c>
      <c r="G7" s="897">
        <v>36425.376000000004</v>
      </c>
      <c r="H7" s="796">
        <v>3.0772083267767414</v>
      </c>
      <c r="I7" s="796">
        <v>2.4446947091018529</v>
      </c>
      <c r="J7" s="797" t="s">
        <v>494</v>
      </c>
    </row>
    <row r="8" spans="1:10" s="2" customFormat="1" ht="12" customHeight="1">
      <c r="A8" s="710" t="s">
        <v>1761</v>
      </c>
      <c r="B8" s="897">
        <v>2377.9229999999998</v>
      </c>
      <c r="C8" s="897">
        <v>2000.905</v>
      </c>
      <c r="D8" s="897">
        <v>1988.009</v>
      </c>
      <c r="E8" s="897">
        <v>1663.105</v>
      </c>
      <c r="F8" s="897">
        <v>1370.172</v>
      </c>
      <c r="G8" s="897">
        <v>10666.685000000001</v>
      </c>
      <c r="H8" s="796">
        <v>5.8191750732147227</v>
      </c>
      <c r="I8" s="796">
        <v>6.0015524563184357</v>
      </c>
      <c r="J8" s="3" t="s">
        <v>1762</v>
      </c>
    </row>
    <row r="9" spans="1:10" s="2" customFormat="1" ht="12" customHeight="1">
      <c r="A9" s="710" t="s">
        <v>1763</v>
      </c>
      <c r="B9" s="897">
        <v>5705.3689999999997</v>
      </c>
      <c r="C9" s="897">
        <v>5803.44</v>
      </c>
      <c r="D9" s="897">
        <v>5142.72</v>
      </c>
      <c r="E9" s="897">
        <v>3900.576</v>
      </c>
      <c r="F9" s="897">
        <v>2803.607</v>
      </c>
      <c r="G9" s="897">
        <v>25758.690999999999</v>
      </c>
      <c r="H9" s="796">
        <v>1.9758987821058014</v>
      </c>
      <c r="I9" s="796">
        <v>1.0407292498827161</v>
      </c>
      <c r="J9" s="797" t="s">
        <v>1764</v>
      </c>
    </row>
    <row r="10" spans="1:10" s="2" customFormat="1" ht="12" customHeight="1">
      <c r="A10" s="798" t="s">
        <v>577</v>
      </c>
      <c r="B10" s="897">
        <v>4225.8559999999998</v>
      </c>
      <c r="C10" s="897">
        <v>4258.232</v>
      </c>
      <c r="D10" s="897">
        <v>3915.07</v>
      </c>
      <c r="E10" s="897">
        <v>2873.1869999999999</v>
      </c>
      <c r="F10" s="897">
        <v>2117.5590000000002</v>
      </c>
      <c r="G10" s="897">
        <v>19090.133999999998</v>
      </c>
      <c r="H10" s="796">
        <v>1.2909402161745902</v>
      </c>
      <c r="I10" s="796">
        <v>-0.27805459260214604</v>
      </c>
      <c r="J10" s="799" t="s">
        <v>578</v>
      </c>
    </row>
    <row r="11" spans="1:10" s="2" customFormat="1" ht="12" customHeight="1">
      <c r="A11" s="800" t="s">
        <v>1485</v>
      </c>
      <c r="B11" s="801">
        <v>647.40700000000004</v>
      </c>
      <c r="C11" s="801">
        <v>637.33600000000001</v>
      </c>
      <c r="D11" s="801">
        <v>590.58699999999999</v>
      </c>
      <c r="E11" s="801">
        <v>527.60699999999997</v>
      </c>
      <c r="F11" s="801">
        <v>316.11500000000001</v>
      </c>
      <c r="G11" s="802">
        <v>2985.9960000000001</v>
      </c>
      <c r="H11" s="803">
        <v>9.0020877529716898</v>
      </c>
      <c r="I11" s="803">
        <v>-0.17834870163146377</v>
      </c>
      <c r="J11" s="804" t="s">
        <v>1486</v>
      </c>
    </row>
    <row r="12" spans="1:10" s="2" customFormat="1" ht="12" customHeight="1">
      <c r="A12" s="800" t="s">
        <v>1765</v>
      </c>
      <c r="B12" s="801">
        <v>112.087</v>
      </c>
      <c r="C12" s="801">
        <v>127.953</v>
      </c>
      <c r="D12" s="801">
        <v>115.339</v>
      </c>
      <c r="E12" s="801">
        <v>69.927999999999997</v>
      </c>
      <c r="F12" s="801">
        <v>47.31</v>
      </c>
      <c r="G12" s="802">
        <v>508.65999999999997</v>
      </c>
      <c r="H12" s="803">
        <v>3.0211397058823621</v>
      </c>
      <c r="I12" s="803">
        <v>1.6334155868807301</v>
      </c>
      <c r="J12" s="804" t="s">
        <v>1490</v>
      </c>
    </row>
    <row r="13" spans="1:10" s="2" customFormat="1" ht="12" customHeight="1">
      <c r="A13" s="800" t="s">
        <v>1497</v>
      </c>
      <c r="B13" s="801">
        <v>38.578000000000003</v>
      </c>
      <c r="C13" s="801">
        <v>49.164000000000001</v>
      </c>
      <c r="D13" s="801">
        <v>66.186999999999998</v>
      </c>
      <c r="E13" s="801">
        <v>68.027000000000001</v>
      </c>
      <c r="F13" s="801">
        <v>49.023000000000003</v>
      </c>
      <c r="G13" s="802">
        <v>306.65999999999997</v>
      </c>
      <c r="H13" s="803">
        <v>-2.5709667643196212</v>
      </c>
      <c r="I13" s="803">
        <v>-3.7255868419317721</v>
      </c>
      <c r="J13" s="804" t="s">
        <v>1498</v>
      </c>
    </row>
    <row r="14" spans="1:10" s="2" customFormat="1" ht="12" customHeight="1">
      <c r="A14" s="800" t="s">
        <v>581</v>
      </c>
      <c r="B14" s="801">
        <v>435.96600000000001</v>
      </c>
      <c r="C14" s="801">
        <v>378.76499999999999</v>
      </c>
      <c r="D14" s="801">
        <v>465.00900000000001</v>
      </c>
      <c r="E14" s="801">
        <v>298.01799999999997</v>
      </c>
      <c r="F14" s="801">
        <v>229.071</v>
      </c>
      <c r="G14" s="802">
        <v>2006.8559999999998</v>
      </c>
      <c r="H14" s="803">
        <v>-1.938220759678174</v>
      </c>
      <c r="I14" s="803">
        <v>-4.4465764708403128</v>
      </c>
      <c r="J14" s="804" t="s">
        <v>582</v>
      </c>
    </row>
    <row r="15" spans="1:10" s="2" customFormat="1" ht="12" customHeight="1">
      <c r="A15" s="800" t="s">
        <v>583</v>
      </c>
      <c r="B15" s="801">
        <v>383.077</v>
      </c>
      <c r="C15" s="801">
        <v>483.03399999999999</v>
      </c>
      <c r="D15" s="801">
        <v>416.14499999999998</v>
      </c>
      <c r="E15" s="801">
        <v>256.06099999999998</v>
      </c>
      <c r="F15" s="801">
        <v>213.03700000000001</v>
      </c>
      <c r="G15" s="802">
        <v>1889.3720000000001</v>
      </c>
      <c r="H15" s="803">
        <v>-8.2087531599314758</v>
      </c>
      <c r="I15" s="803">
        <v>-8.3642282479430889</v>
      </c>
      <c r="J15" s="804" t="s">
        <v>584</v>
      </c>
    </row>
    <row r="16" spans="1:10" s="2" customFormat="1" ht="12" customHeight="1">
      <c r="A16" s="800" t="s">
        <v>1511</v>
      </c>
      <c r="B16" s="801">
        <v>329.31599999999997</v>
      </c>
      <c r="C16" s="801">
        <v>279.13799999999998</v>
      </c>
      <c r="D16" s="801">
        <v>214.06</v>
      </c>
      <c r="E16" s="801">
        <v>103.413</v>
      </c>
      <c r="F16" s="801">
        <v>67.277000000000001</v>
      </c>
      <c r="G16" s="802">
        <v>1047.556</v>
      </c>
      <c r="H16" s="803">
        <v>3.4621861412018831</v>
      </c>
      <c r="I16" s="803">
        <v>0.83348012363113355</v>
      </c>
      <c r="J16" s="804" t="s">
        <v>1766</v>
      </c>
    </row>
    <row r="17" spans="1:10" s="2" customFormat="1" ht="12" customHeight="1">
      <c r="A17" s="800" t="s">
        <v>585</v>
      </c>
      <c r="B17" s="801">
        <v>167.24299999999999</v>
      </c>
      <c r="C17" s="801">
        <v>172.70400000000001</v>
      </c>
      <c r="D17" s="801">
        <v>175.85599999999999</v>
      </c>
      <c r="E17" s="801">
        <v>131.02199999999999</v>
      </c>
      <c r="F17" s="801">
        <v>93.063999999999993</v>
      </c>
      <c r="G17" s="802">
        <v>840.82299999999987</v>
      </c>
      <c r="H17" s="803">
        <v>0.22292669187575598</v>
      </c>
      <c r="I17" s="803">
        <v>0.33926824029211389</v>
      </c>
      <c r="J17" s="804" t="s">
        <v>586</v>
      </c>
    </row>
    <row r="18" spans="1:10" s="2" customFormat="1" ht="12" customHeight="1">
      <c r="A18" s="800" t="s">
        <v>1520</v>
      </c>
      <c r="B18" s="801">
        <v>240.601</v>
      </c>
      <c r="C18" s="801">
        <v>263.71499999999997</v>
      </c>
      <c r="D18" s="801">
        <v>217.233</v>
      </c>
      <c r="E18" s="801">
        <v>176.63399999999999</v>
      </c>
      <c r="F18" s="801">
        <v>164.041</v>
      </c>
      <c r="G18" s="805">
        <v>1190.4490000000001</v>
      </c>
      <c r="H18" s="803">
        <v>-6.442456128071413</v>
      </c>
      <c r="I18" s="803">
        <v>-2.8872399542518536</v>
      </c>
      <c r="J18" s="804" t="s">
        <v>1521</v>
      </c>
    </row>
    <row r="19" spans="1:10" s="2" customFormat="1" ht="12" customHeight="1">
      <c r="A19" s="800" t="s">
        <v>1524</v>
      </c>
      <c r="B19" s="801">
        <v>148.07900000000001</v>
      </c>
      <c r="C19" s="801">
        <v>131.93799999999999</v>
      </c>
      <c r="D19" s="801">
        <v>112.613</v>
      </c>
      <c r="E19" s="801">
        <v>117.04600000000001</v>
      </c>
      <c r="F19" s="801">
        <v>119.247</v>
      </c>
      <c r="G19" s="802">
        <v>727.09699999999998</v>
      </c>
      <c r="H19" s="803">
        <v>7.8868375420752841</v>
      </c>
      <c r="I19" s="803">
        <v>14.095953350866509</v>
      </c>
      <c r="J19" s="804" t="s">
        <v>1767</v>
      </c>
    </row>
    <row r="20" spans="1:10" s="2" customFormat="1" ht="12" customHeight="1">
      <c r="A20" s="800" t="s">
        <v>1768</v>
      </c>
      <c r="B20" s="805">
        <v>1157.2270000000001</v>
      </c>
      <c r="C20" s="805">
        <v>1129.4169999999999</v>
      </c>
      <c r="D20" s="805">
        <v>929.41499999999996</v>
      </c>
      <c r="E20" s="805">
        <v>643.29200000000003</v>
      </c>
      <c r="F20" s="805">
        <v>465.416</v>
      </c>
      <c r="G20" s="802">
        <v>4676.4049999999997</v>
      </c>
      <c r="H20" s="803">
        <v>-0.9807570705294637</v>
      </c>
      <c r="I20" s="803">
        <v>-0.31837378694066842</v>
      </c>
      <c r="J20" s="804" t="s">
        <v>1769</v>
      </c>
    </row>
    <row r="21" spans="1:10" s="2" customFormat="1" ht="12" customHeight="1">
      <c r="A21" s="800" t="s">
        <v>1532</v>
      </c>
      <c r="B21" s="805">
        <v>41.773000000000003</v>
      </c>
      <c r="C21" s="805">
        <v>45.814</v>
      </c>
      <c r="D21" s="805">
        <v>61.301000000000002</v>
      </c>
      <c r="E21" s="805">
        <v>63.220999999999997</v>
      </c>
      <c r="F21" s="805">
        <v>41.4</v>
      </c>
      <c r="G21" s="802">
        <v>285.74799999999999</v>
      </c>
      <c r="H21" s="803">
        <v>10.437541308658311</v>
      </c>
      <c r="I21" s="803">
        <v>6.4857049160778786</v>
      </c>
      <c r="J21" s="804" t="s">
        <v>1533</v>
      </c>
    </row>
    <row r="22" spans="1:10" s="2" customFormat="1" ht="12" customHeight="1">
      <c r="A22" s="800" t="s">
        <v>1770</v>
      </c>
      <c r="B22" s="805">
        <v>109.81100000000001</v>
      </c>
      <c r="C22" s="805">
        <v>113.547</v>
      </c>
      <c r="D22" s="805">
        <v>118.843</v>
      </c>
      <c r="E22" s="805">
        <v>59.948</v>
      </c>
      <c r="F22" s="805">
        <v>42.162999999999997</v>
      </c>
      <c r="G22" s="802">
        <v>475.327</v>
      </c>
      <c r="H22" s="803">
        <v>4.2384143678924744</v>
      </c>
      <c r="I22" s="803">
        <v>6.6735437148707888E-2</v>
      </c>
      <c r="J22" s="804" t="s">
        <v>1541</v>
      </c>
    </row>
    <row r="23" spans="1:10" s="2" customFormat="1" ht="12" customHeight="1">
      <c r="A23" s="798" t="s">
        <v>1771</v>
      </c>
      <c r="B23" s="805">
        <v>414.69099999999935</v>
      </c>
      <c r="C23" s="805">
        <v>445.70699999999988</v>
      </c>
      <c r="D23" s="805">
        <v>432.48200000000088</v>
      </c>
      <c r="E23" s="805">
        <v>358.97000000000025</v>
      </c>
      <c r="F23" s="805">
        <v>270.39499999999998</v>
      </c>
      <c r="G23" s="805">
        <v>2149.1850000000004</v>
      </c>
      <c r="H23" s="803">
        <v>10.203989433793794</v>
      </c>
      <c r="I23" s="803">
        <v>7.6603056207467546</v>
      </c>
      <c r="J23" s="799" t="s">
        <v>1772</v>
      </c>
    </row>
    <row r="24" spans="1:10" s="2" customFormat="1" ht="12" customHeight="1">
      <c r="A24" s="798" t="s">
        <v>1773</v>
      </c>
      <c r="B24" s="806">
        <v>63.843000000000004</v>
      </c>
      <c r="C24" s="806">
        <v>63.25</v>
      </c>
      <c r="D24" s="806">
        <v>60.914000000000001</v>
      </c>
      <c r="E24" s="806">
        <v>50.581000000000003</v>
      </c>
      <c r="F24" s="806">
        <v>52.332999999999998</v>
      </c>
      <c r="G24" s="795">
        <v>347.952</v>
      </c>
      <c r="H24" s="796">
        <v>-3.2300603267954102</v>
      </c>
      <c r="I24" s="796">
        <v>13.593240922713278</v>
      </c>
      <c r="J24" s="799" t="s">
        <v>1774</v>
      </c>
    </row>
    <row r="25" spans="1:10" s="2" customFormat="1" ht="12" customHeight="1">
      <c r="A25" s="798" t="s">
        <v>1775</v>
      </c>
      <c r="B25" s="897">
        <v>1092.0319999999999</v>
      </c>
      <c r="C25" s="897">
        <v>1150.635</v>
      </c>
      <c r="D25" s="897">
        <v>902.88199999999995</v>
      </c>
      <c r="E25" s="897">
        <v>777.80399999999997</v>
      </c>
      <c r="F25" s="897">
        <v>461.98599999999999</v>
      </c>
      <c r="G25" s="897">
        <v>4837.6019999999999</v>
      </c>
      <c r="H25" s="796">
        <v>3.1635907435118185</v>
      </c>
      <c r="I25" s="796">
        <v>1.7475389182703083</v>
      </c>
      <c r="J25" s="799" t="s">
        <v>1776</v>
      </c>
    </row>
    <row r="26" spans="1:10" s="2" customFormat="1" ht="12" customHeight="1">
      <c r="A26" s="800" t="s">
        <v>1777</v>
      </c>
      <c r="B26" s="805">
        <v>216.36</v>
      </c>
      <c r="C26" s="805">
        <v>231.238</v>
      </c>
      <c r="D26" s="805">
        <v>192.09299999999999</v>
      </c>
      <c r="E26" s="805">
        <v>180.816</v>
      </c>
      <c r="F26" s="805">
        <v>129.04599999999999</v>
      </c>
      <c r="G26" s="802">
        <v>1124.1880000000001</v>
      </c>
      <c r="H26" s="803">
        <v>-7.492998695940301</v>
      </c>
      <c r="I26" s="803">
        <v>-7.0945881730693685</v>
      </c>
      <c r="J26" s="804" t="s">
        <v>1777</v>
      </c>
    </row>
    <row r="27" spans="1:10" s="2" customFormat="1" ht="12" customHeight="1">
      <c r="A27" s="800" t="s">
        <v>1778</v>
      </c>
      <c r="B27" s="805">
        <v>158.596</v>
      </c>
      <c r="C27" s="805">
        <v>200.02600000000001</v>
      </c>
      <c r="D27" s="805">
        <v>158.035</v>
      </c>
      <c r="E27" s="805">
        <v>177.61500000000001</v>
      </c>
      <c r="F27" s="805">
        <v>109.405</v>
      </c>
      <c r="G27" s="802">
        <v>862.54600000000005</v>
      </c>
      <c r="H27" s="803">
        <v>7.7257475105622717</v>
      </c>
      <c r="I27" s="803">
        <v>6.1323378138273625</v>
      </c>
      <c r="J27" s="804" t="s">
        <v>1779</v>
      </c>
    </row>
    <row r="28" spans="1:10" s="2" customFormat="1" ht="12" customHeight="1">
      <c r="A28" s="800" t="s">
        <v>1545</v>
      </c>
      <c r="B28" s="805">
        <v>629.92100000000005</v>
      </c>
      <c r="C28" s="805">
        <v>626.29999999999995</v>
      </c>
      <c r="D28" s="805">
        <v>476.553</v>
      </c>
      <c r="E28" s="805">
        <v>371.33499999999998</v>
      </c>
      <c r="F28" s="805">
        <v>184.28899999999999</v>
      </c>
      <c r="G28" s="802">
        <v>2461.8449999999998</v>
      </c>
      <c r="H28" s="803">
        <v>5.4568192243431497</v>
      </c>
      <c r="I28" s="803">
        <v>4.5755756903824221</v>
      </c>
      <c r="J28" s="804" t="s">
        <v>1780</v>
      </c>
    </row>
    <row r="29" spans="1:10" s="2" customFormat="1" ht="12" customHeight="1">
      <c r="A29" s="800" t="s">
        <v>1781</v>
      </c>
      <c r="B29" s="805">
        <v>87.154999999999859</v>
      </c>
      <c r="C29" s="805">
        <v>93.07100000000014</v>
      </c>
      <c r="D29" s="805">
        <v>76.200999999999908</v>
      </c>
      <c r="E29" s="805">
        <v>48.037999999999897</v>
      </c>
      <c r="F29" s="805">
        <v>39.245999999999981</v>
      </c>
      <c r="G29" s="805">
        <v>389.02299999999974</v>
      </c>
      <c r="H29" s="803">
        <v>8.7927999900135489</v>
      </c>
      <c r="I29" s="803">
        <v>3.01370080658387</v>
      </c>
      <c r="J29" s="804" t="s">
        <v>1782</v>
      </c>
    </row>
    <row r="30" spans="1:10" s="2" customFormat="1" ht="12" customHeight="1">
      <c r="A30" s="798" t="s">
        <v>1783</v>
      </c>
      <c r="B30" s="897">
        <v>244.648</v>
      </c>
      <c r="C30" s="897">
        <v>262.36399999999998</v>
      </c>
      <c r="D30" s="897">
        <v>221.435</v>
      </c>
      <c r="E30" s="897">
        <v>179.12899999999999</v>
      </c>
      <c r="F30" s="897">
        <v>160.136</v>
      </c>
      <c r="G30" s="897">
        <v>1244.23</v>
      </c>
      <c r="H30" s="796">
        <v>11.491995205782217</v>
      </c>
      <c r="I30" s="796">
        <v>17.287354631569912</v>
      </c>
      <c r="J30" s="799" t="s">
        <v>1784</v>
      </c>
    </row>
    <row r="31" spans="1:10" s="2" customFormat="1" ht="12" customHeight="1">
      <c r="A31" s="798" t="s">
        <v>1785</v>
      </c>
      <c r="B31" s="805">
        <v>77.828999999999994</v>
      </c>
      <c r="C31" s="805">
        <v>67.292000000000002</v>
      </c>
      <c r="D31" s="805">
        <v>41.243000000000002</v>
      </c>
      <c r="E31" s="805">
        <v>19.28</v>
      </c>
      <c r="F31" s="805">
        <v>11.317</v>
      </c>
      <c r="G31" s="802">
        <v>233.29599999999999</v>
      </c>
      <c r="H31" s="805">
        <v>-0.22434746936056627</v>
      </c>
      <c r="I31" s="805">
        <v>5.2727527063187267</v>
      </c>
      <c r="J31" s="799" t="s">
        <v>1786</v>
      </c>
    </row>
    <row r="32" spans="1:10" s="2" customFormat="1" ht="12" customHeight="1" thickBot="1">
      <c r="A32" s="798" t="s">
        <v>1787</v>
      </c>
      <c r="B32" s="794">
        <v>1.161</v>
      </c>
      <c r="C32" s="794">
        <v>1.667</v>
      </c>
      <c r="D32" s="794">
        <v>1.1759999999999999</v>
      </c>
      <c r="E32" s="794">
        <v>0.59499999999999997</v>
      </c>
      <c r="F32" s="794">
        <v>0.27600000000000002</v>
      </c>
      <c r="G32" s="795">
        <v>5.4770000000000003</v>
      </c>
      <c r="H32" s="796">
        <v>33.448275862068982</v>
      </c>
      <c r="I32" s="796">
        <v>-18.642305407011278</v>
      </c>
      <c r="J32" s="799" t="s">
        <v>1788</v>
      </c>
    </row>
    <row r="33" spans="1:10" s="2" customFormat="1" ht="12" customHeight="1" thickBot="1">
      <c r="A33" s="807"/>
      <c r="B33" s="1038" t="s">
        <v>1611</v>
      </c>
      <c r="C33" s="1038"/>
      <c r="D33" s="1038"/>
      <c r="E33" s="1038"/>
      <c r="F33" s="1038"/>
      <c r="G33" s="1040" t="s">
        <v>1612</v>
      </c>
      <c r="H33" s="1038" t="s">
        <v>524</v>
      </c>
      <c r="I33" s="1038"/>
      <c r="J33" s="808"/>
    </row>
    <row r="34" spans="1:10" s="2" customFormat="1" ht="21" customHeight="1" thickBot="1">
      <c r="B34" s="707" t="s">
        <v>89</v>
      </c>
      <c r="C34" s="707" t="s">
        <v>1614</v>
      </c>
      <c r="D34" s="707" t="s">
        <v>1615</v>
      </c>
      <c r="E34" s="707" t="s">
        <v>1616</v>
      </c>
      <c r="F34" s="707" t="s">
        <v>1617</v>
      </c>
      <c r="G34" s="1040"/>
      <c r="H34" s="809" t="s">
        <v>377</v>
      </c>
      <c r="I34" s="706" t="s">
        <v>705</v>
      </c>
      <c r="J34" s="792"/>
    </row>
    <row r="35" spans="1:10" s="554" customFormat="1" ht="12" customHeight="1">
      <c r="A35" s="41" t="s">
        <v>1618</v>
      </c>
      <c r="B35" s="41"/>
      <c r="C35" s="41"/>
      <c r="D35" s="41"/>
      <c r="E35" s="41"/>
      <c r="F35" s="41"/>
      <c r="G35" s="41"/>
      <c r="H35" s="41"/>
      <c r="I35" s="41"/>
    </row>
    <row r="36" spans="1:10" s="554" customFormat="1" ht="12" customHeight="1">
      <c r="A36" s="41" t="s">
        <v>1619</v>
      </c>
      <c r="B36" s="41"/>
      <c r="C36" s="41"/>
      <c r="D36" s="41"/>
      <c r="E36" s="41"/>
      <c r="F36" s="41"/>
      <c r="G36" s="41"/>
      <c r="H36" s="41"/>
      <c r="I36" s="41"/>
    </row>
    <row r="37" spans="1:10" s="266" customFormat="1" ht="12" customHeight="1">
      <c r="A37" s="555"/>
      <c r="B37" s="34"/>
      <c r="C37" s="7"/>
      <c r="D37" s="7"/>
      <c r="E37" s="7"/>
      <c r="F37" s="7"/>
      <c r="G37" s="7"/>
      <c r="H37" s="7"/>
      <c r="I37" s="21"/>
      <c r="J37" s="21"/>
    </row>
    <row r="48" spans="1:10">
      <c r="C48" s="493"/>
    </row>
    <row r="50" spans="1:10">
      <c r="A50" s="384"/>
      <c r="B50" s="384"/>
      <c r="C50" s="810"/>
      <c r="J50" s="811"/>
    </row>
    <row r="52" spans="1:10">
      <c r="C52" s="493"/>
    </row>
    <row r="71" spans="2:2">
      <c r="B71" s="812"/>
    </row>
    <row r="72" spans="2:2">
      <c r="B72" s="813"/>
    </row>
    <row r="73" spans="2:2">
      <c r="B73" s="814"/>
    </row>
    <row r="74" spans="2:2">
      <c r="B74" s="813"/>
    </row>
    <row r="75" spans="2:2">
      <c r="B75" s="813"/>
    </row>
    <row r="76" spans="2:2">
      <c r="B76" s="813"/>
    </row>
    <row r="77" spans="2:2">
      <c r="B77" s="814"/>
    </row>
    <row r="78" spans="2:2">
      <c r="B78" s="814"/>
    </row>
    <row r="79" spans="2:2">
      <c r="B79" s="813"/>
    </row>
    <row r="80" spans="2:2">
      <c r="B80" s="814"/>
    </row>
    <row r="81" spans="1:10">
      <c r="B81" s="813"/>
    </row>
    <row r="82" spans="1:10">
      <c r="A82" s="384"/>
      <c r="B82" s="814"/>
      <c r="J82" s="811"/>
    </row>
    <row r="83" spans="1:10">
      <c r="B83" s="814"/>
    </row>
    <row r="84" spans="1:10">
      <c r="B84" s="812"/>
    </row>
    <row r="85" spans="1:10">
      <c r="B85" s="814"/>
    </row>
    <row r="86" spans="1:10">
      <c r="B86" s="814"/>
    </row>
    <row r="87" spans="1:10">
      <c r="B87" s="812"/>
    </row>
    <row r="88" spans="1:10">
      <c r="A88" s="384"/>
      <c r="B88" s="815"/>
      <c r="J88" s="811"/>
    </row>
    <row r="89" spans="1:10">
      <c r="B89" s="812"/>
    </row>
    <row r="90" spans="1:10">
      <c r="A90" s="384"/>
      <c r="B90" s="815"/>
      <c r="J90" s="811"/>
    </row>
    <row r="91" spans="1:10">
      <c r="A91" s="384"/>
      <c r="B91" s="815"/>
      <c r="J91" s="811"/>
    </row>
    <row r="92" spans="1:10">
      <c r="B92" s="812"/>
    </row>
    <row r="93" spans="1:10">
      <c r="B93" s="812"/>
    </row>
    <row r="94" spans="1:10">
      <c r="B94" s="812"/>
    </row>
    <row r="95" spans="1:10">
      <c r="B95" s="812"/>
    </row>
    <row r="96" spans="1:10">
      <c r="A96" s="384"/>
      <c r="B96" s="815"/>
      <c r="J96" s="811"/>
    </row>
    <row r="97" spans="1:10">
      <c r="A97" s="384"/>
      <c r="B97" s="815"/>
      <c r="J97" s="811"/>
    </row>
    <row r="98" spans="1:10">
      <c r="B98" s="814"/>
    </row>
    <row r="99" spans="1:10">
      <c r="B99" s="814"/>
    </row>
    <row r="100" spans="1:10">
      <c r="B100" s="814"/>
    </row>
    <row r="101" spans="1:10">
      <c r="B101" s="814"/>
    </row>
    <row r="102" spans="1:10">
      <c r="A102" s="384"/>
      <c r="B102" s="816"/>
      <c r="J102" s="811"/>
    </row>
    <row r="103" spans="1:10">
      <c r="B103" s="814"/>
    </row>
    <row r="104" spans="1:10">
      <c r="B104" s="812"/>
    </row>
    <row r="105" spans="1:10">
      <c r="B105" s="814"/>
    </row>
    <row r="106" spans="1:10" ht="12" thickBot="1">
      <c r="A106" s="817"/>
      <c r="B106" s="817"/>
      <c r="J106" s="818"/>
    </row>
  </sheetData>
  <mergeCells count="8">
    <mergeCell ref="B33:F33"/>
    <mergeCell ref="G33:G34"/>
    <mergeCell ref="H33:I33"/>
    <mergeCell ref="A1:J1"/>
    <mergeCell ref="A2:J2"/>
    <mergeCell ref="B5:F5"/>
    <mergeCell ref="G5:G6"/>
    <mergeCell ref="H5:I5"/>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3E8BC-886D-484D-8804-99DBCB402261}">
  <dimension ref="A1:J29"/>
  <sheetViews>
    <sheetView showGridLines="0" workbookViewId="0">
      <selection sqref="A1:J1"/>
    </sheetView>
  </sheetViews>
  <sheetFormatPr defaultColWidth="9.140625" defaultRowHeight="11.25"/>
  <cols>
    <col min="1" max="1" width="19.42578125" style="199" customWidth="1"/>
    <col min="2" max="6" width="8.140625" style="199" customWidth="1"/>
    <col min="7" max="7" width="8.85546875" style="199" customWidth="1"/>
    <col min="8" max="8" width="11.42578125" style="199" customWidth="1"/>
    <col min="9" max="9" width="9.7109375" style="199" customWidth="1"/>
    <col min="10" max="10" width="14.7109375" style="199" customWidth="1"/>
    <col min="11" max="16384" width="9.140625" style="199"/>
  </cols>
  <sheetData>
    <row r="1" spans="1:10">
      <c r="A1" s="946" t="s">
        <v>1789</v>
      </c>
      <c r="B1" s="946"/>
      <c r="C1" s="946"/>
      <c r="D1" s="946"/>
      <c r="E1" s="946"/>
      <c r="F1" s="946"/>
      <c r="G1" s="946"/>
      <c r="H1" s="946"/>
      <c r="I1" s="946"/>
      <c r="J1" s="946"/>
    </row>
    <row r="2" spans="1:10" s="365" customFormat="1">
      <c r="A2" s="947" t="s">
        <v>1790</v>
      </c>
      <c r="B2" s="947"/>
      <c r="C2" s="947"/>
      <c r="D2" s="947"/>
      <c r="E2" s="947"/>
      <c r="F2" s="947"/>
      <c r="G2" s="947"/>
      <c r="H2" s="947"/>
      <c r="I2" s="947"/>
      <c r="J2" s="947"/>
    </row>
    <row r="3" spans="1:10" s="365" customFormat="1">
      <c r="A3" s="200"/>
      <c r="B3" s="200"/>
      <c r="C3" s="200"/>
      <c r="D3" s="200"/>
      <c r="E3" s="200"/>
      <c r="F3" s="200"/>
      <c r="G3" s="200"/>
      <c r="H3" s="200"/>
      <c r="I3" s="200"/>
      <c r="J3" s="200"/>
    </row>
    <row r="4" spans="1:10" ht="12" thickBot="1">
      <c r="H4" s="1037" t="s">
        <v>1791</v>
      </c>
      <c r="I4" s="1037"/>
    </row>
    <row r="5" spans="1:10" s="2" customFormat="1" ht="10.9" customHeight="1" thickBot="1">
      <c r="B5" s="1038" t="s">
        <v>1592</v>
      </c>
      <c r="C5" s="1038"/>
      <c r="D5" s="1038"/>
      <c r="E5" s="1038"/>
      <c r="F5" s="1038"/>
      <c r="G5" s="1040" t="s">
        <v>1593</v>
      </c>
      <c r="H5" s="1041" t="s">
        <v>88</v>
      </c>
      <c r="I5" s="1042"/>
    </row>
    <row r="6" spans="1:10" s="2" customFormat="1" ht="23.25" thickBot="1">
      <c r="B6" s="707" t="s">
        <v>1594</v>
      </c>
      <c r="C6" s="707" t="s">
        <v>1595</v>
      </c>
      <c r="D6" s="707" t="s">
        <v>1596</v>
      </c>
      <c r="E6" s="707" t="s">
        <v>1597</v>
      </c>
      <c r="F6" s="707" t="s">
        <v>1598</v>
      </c>
      <c r="G6" s="1040"/>
      <c r="H6" s="791" t="s">
        <v>94</v>
      </c>
      <c r="I6" s="706" t="s">
        <v>95</v>
      </c>
    </row>
    <row r="7" spans="1:10" s="2" customFormat="1">
      <c r="A7" s="505" t="s">
        <v>682</v>
      </c>
      <c r="B7" s="819">
        <v>3124.6439999999998</v>
      </c>
      <c r="C7" s="819">
        <v>3195.7950000000001</v>
      </c>
      <c r="D7" s="819">
        <v>2851.8130000000001</v>
      </c>
      <c r="E7" s="819">
        <v>2313.0830000000001</v>
      </c>
      <c r="F7" s="819">
        <v>1771.7159999999999</v>
      </c>
      <c r="G7" s="819">
        <v>14861.228000000001</v>
      </c>
      <c r="H7" s="820">
        <v>2.4929452218577239</v>
      </c>
      <c r="I7" s="820">
        <v>3.6137792708270382</v>
      </c>
      <c r="J7" s="505" t="s">
        <v>682</v>
      </c>
    </row>
    <row r="8" spans="1:10" s="2" customFormat="1">
      <c r="A8" s="31" t="s">
        <v>1599</v>
      </c>
      <c r="B8" s="819">
        <v>2811.962</v>
      </c>
      <c r="C8" s="819">
        <v>2882.5630000000001</v>
      </c>
      <c r="D8" s="819">
        <v>2570.308</v>
      </c>
      <c r="E8" s="819">
        <v>2073.5410000000002</v>
      </c>
      <c r="F8" s="819">
        <v>1581.7180000000001</v>
      </c>
      <c r="G8" s="819">
        <v>13352.626</v>
      </c>
      <c r="H8" s="820">
        <v>2.2143221939299451</v>
      </c>
      <c r="I8" s="820">
        <v>3.4111214097453484</v>
      </c>
      <c r="J8" s="31" t="s">
        <v>1599</v>
      </c>
    </row>
    <row r="9" spans="1:10" s="2" customFormat="1">
      <c r="A9" s="31" t="s">
        <v>1600</v>
      </c>
      <c r="B9" s="821">
        <v>719.93499999999995</v>
      </c>
      <c r="C9" s="821">
        <v>760.46199999999999</v>
      </c>
      <c r="D9" s="821">
        <v>674.14200000000005</v>
      </c>
      <c r="E9" s="821">
        <v>533.46900000000005</v>
      </c>
      <c r="F9" s="821">
        <v>423.50799999999998</v>
      </c>
      <c r="G9" s="821">
        <v>3496.7280000000001</v>
      </c>
      <c r="H9" s="822">
        <v>4.3464208120333865</v>
      </c>
      <c r="I9" s="822">
        <v>5.4675786385751621</v>
      </c>
      <c r="J9" s="31" t="s">
        <v>1600</v>
      </c>
    </row>
    <row r="10" spans="1:10" s="2" customFormat="1">
      <c r="A10" s="31" t="s">
        <v>1601</v>
      </c>
      <c r="B10" s="821">
        <v>262.93</v>
      </c>
      <c r="C10" s="821">
        <v>284.685</v>
      </c>
      <c r="D10" s="821">
        <v>261.95299999999997</v>
      </c>
      <c r="E10" s="821">
        <v>224.84899999999999</v>
      </c>
      <c r="F10" s="821">
        <v>183.41200000000001</v>
      </c>
      <c r="G10" s="821">
        <v>1393.9759999999999</v>
      </c>
      <c r="H10" s="822">
        <v>2.3878690644008032</v>
      </c>
      <c r="I10" s="822">
        <v>5.2639686709704137</v>
      </c>
      <c r="J10" s="31" t="s">
        <v>1601</v>
      </c>
    </row>
    <row r="11" spans="1:10" s="2" customFormat="1">
      <c r="A11" s="31" t="s">
        <v>1602</v>
      </c>
      <c r="B11" s="821">
        <v>177.60900000000001</v>
      </c>
      <c r="C11" s="821">
        <v>199.553</v>
      </c>
      <c r="D11" s="821">
        <v>161.84299999999999</v>
      </c>
      <c r="E11" s="821">
        <v>133.661</v>
      </c>
      <c r="F11" s="821">
        <v>94.013999999999996</v>
      </c>
      <c r="G11" s="821">
        <v>850.95400000000006</v>
      </c>
      <c r="H11" s="822">
        <v>1.5355327772791583</v>
      </c>
      <c r="I11" s="822">
        <v>1.1893663371987913</v>
      </c>
      <c r="J11" s="31" t="s">
        <v>1602</v>
      </c>
    </row>
    <row r="12" spans="1:10" s="2" customFormat="1">
      <c r="A12" s="31" t="s">
        <v>1603</v>
      </c>
      <c r="B12" s="821">
        <v>785.69799999999998</v>
      </c>
      <c r="C12" s="821">
        <v>827.52300000000002</v>
      </c>
      <c r="D12" s="821">
        <v>759.428</v>
      </c>
      <c r="E12" s="821">
        <v>696.20699999999999</v>
      </c>
      <c r="F12" s="821">
        <v>536.07899999999995</v>
      </c>
      <c r="G12" s="821">
        <v>4112.4719999999998</v>
      </c>
      <c r="H12" s="822">
        <v>0.1047299191209845</v>
      </c>
      <c r="I12" s="822">
        <v>1.9354861097856713</v>
      </c>
      <c r="J12" s="31" t="s">
        <v>1603</v>
      </c>
    </row>
    <row r="13" spans="1:10" s="2" customFormat="1">
      <c r="A13" s="31" t="s">
        <v>1604</v>
      </c>
      <c r="B13" s="821">
        <v>78.594999999999999</v>
      </c>
      <c r="C13" s="821">
        <v>79.263999999999996</v>
      </c>
      <c r="D13" s="821">
        <v>67.736000000000004</v>
      </c>
      <c r="E13" s="821">
        <v>60.872999999999998</v>
      </c>
      <c r="F13" s="821">
        <v>49.235999999999997</v>
      </c>
      <c r="G13" s="821">
        <v>379.96600000000001</v>
      </c>
      <c r="H13" s="822">
        <v>4.1931806130024398</v>
      </c>
      <c r="I13" s="822">
        <v>8.2900609328598591</v>
      </c>
      <c r="J13" s="31" t="s">
        <v>1604</v>
      </c>
    </row>
    <row r="14" spans="1:10" s="2" customFormat="1">
      <c r="A14" s="31" t="s">
        <v>1605</v>
      </c>
      <c r="B14" s="821">
        <v>178.779</v>
      </c>
      <c r="C14" s="821">
        <v>180.7</v>
      </c>
      <c r="D14" s="821">
        <v>156.5</v>
      </c>
      <c r="E14" s="821">
        <v>114.577</v>
      </c>
      <c r="F14" s="821">
        <v>84.793999999999997</v>
      </c>
      <c r="G14" s="821">
        <v>786.94699999999989</v>
      </c>
      <c r="H14" s="822">
        <v>5.5577860963829835</v>
      </c>
      <c r="I14" s="822">
        <v>4.4577388885054035</v>
      </c>
      <c r="J14" s="31" t="s">
        <v>1605</v>
      </c>
    </row>
    <row r="15" spans="1:10" s="2" customFormat="1">
      <c r="A15" s="31" t="s">
        <v>1606</v>
      </c>
      <c r="B15" s="821">
        <v>608.41600000000005</v>
      </c>
      <c r="C15" s="821">
        <v>550.37599999999998</v>
      </c>
      <c r="D15" s="821">
        <v>488.70600000000002</v>
      </c>
      <c r="E15" s="821">
        <v>309.90499999999997</v>
      </c>
      <c r="F15" s="821">
        <v>210.67500000000001</v>
      </c>
      <c r="G15" s="821">
        <v>2331.5830000000001</v>
      </c>
      <c r="H15" s="822">
        <v>1.4528858451600399</v>
      </c>
      <c r="I15" s="822">
        <v>1.6881862290792213</v>
      </c>
      <c r="J15" s="31" t="s">
        <v>1606</v>
      </c>
    </row>
    <row r="16" spans="1:10" s="2" customFormat="1">
      <c r="A16" s="31" t="s">
        <v>1607</v>
      </c>
      <c r="B16" s="819">
        <v>112.133</v>
      </c>
      <c r="C16" s="819">
        <v>106.151</v>
      </c>
      <c r="D16" s="819">
        <v>89.828999999999994</v>
      </c>
      <c r="E16" s="819">
        <v>66.974000000000004</v>
      </c>
      <c r="F16" s="819">
        <v>49.121000000000002</v>
      </c>
      <c r="G16" s="819">
        <v>465.334</v>
      </c>
      <c r="H16" s="820">
        <v>8.747266479225857E-2</v>
      </c>
      <c r="I16" s="820">
        <v>6.2765500671459762</v>
      </c>
      <c r="J16" s="31" t="s">
        <v>1607</v>
      </c>
    </row>
    <row r="17" spans="1:10" s="2" customFormat="1" ht="12" thickBot="1">
      <c r="A17" s="31" t="s">
        <v>1609</v>
      </c>
      <c r="B17" s="819">
        <v>200.54900000000001</v>
      </c>
      <c r="C17" s="819">
        <v>207.08099999999999</v>
      </c>
      <c r="D17" s="819">
        <v>191.67599999999999</v>
      </c>
      <c r="E17" s="819">
        <v>172.56800000000001</v>
      </c>
      <c r="F17" s="819">
        <v>140.87700000000001</v>
      </c>
      <c r="G17" s="819">
        <v>1043.268</v>
      </c>
      <c r="H17" s="820">
        <v>8.0759634194316874</v>
      </c>
      <c r="I17" s="820">
        <v>5.0750393552487338</v>
      </c>
      <c r="J17" s="31" t="s">
        <v>1609</v>
      </c>
    </row>
    <row r="18" spans="1:10" s="2" customFormat="1" ht="10.9" customHeight="1" thickBot="1">
      <c r="A18" s="823"/>
      <c r="B18" s="1038" t="s">
        <v>1611</v>
      </c>
      <c r="C18" s="1038"/>
      <c r="D18" s="1038"/>
      <c r="E18" s="1038"/>
      <c r="F18" s="1038"/>
      <c r="G18" s="1040" t="s">
        <v>1612</v>
      </c>
      <c r="H18" s="1038" t="s">
        <v>524</v>
      </c>
      <c r="I18" s="1038"/>
      <c r="J18" s="824"/>
    </row>
    <row r="19" spans="1:10" s="2" customFormat="1" ht="34.5" thickBot="1">
      <c r="B19" s="707" t="s">
        <v>89</v>
      </c>
      <c r="C19" s="707" t="s">
        <v>1614</v>
      </c>
      <c r="D19" s="707" t="s">
        <v>1615</v>
      </c>
      <c r="E19" s="707" t="s">
        <v>1616</v>
      </c>
      <c r="F19" s="707" t="s">
        <v>1617</v>
      </c>
      <c r="G19" s="1040"/>
      <c r="H19" s="791" t="s">
        <v>377</v>
      </c>
      <c r="I19" s="706" t="s">
        <v>705</v>
      </c>
    </row>
    <row r="20" spans="1:10" s="385" customFormat="1">
      <c r="A20" s="41" t="s">
        <v>1618</v>
      </c>
      <c r="B20" s="41"/>
      <c r="C20" s="41"/>
      <c r="D20" s="41"/>
      <c r="E20" s="41"/>
      <c r="F20" s="41"/>
      <c r="G20" s="41"/>
      <c r="H20" s="41"/>
      <c r="I20" s="41"/>
      <c r="J20" s="41"/>
    </row>
    <row r="21" spans="1:10" s="385" customFormat="1">
      <c r="A21" s="41" t="s">
        <v>1619</v>
      </c>
      <c r="B21" s="41"/>
      <c r="C21" s="41"/>
      <c r="D21" s="41"/>
      <c r="E21" s="41"/>
      <c r="F21" s="41"/>
      <c r="G21" s="41"/>
      <c r="H21" s="41"/>
      <c r="I21" s="41"/>
      <c r="J21" s="41"/>
    </row>
    <row r="22" spans="1:10" s="2" customFormat="1"/>
    <row r="23" spans="1:10" s="2" customFormat="1">
      <c r="A23" s="1004"/>
      <c r="B23" s="1004"/>
      <c r="C23" s="1004"/>
      <c r="D23" s="1004"/>
      <c r="E23" s="1004"/>
      <c r="F23" s="1004"/>
      <c r="G23" s="1004"/>
      <c r="H23" s="1004"/>
      <c r="I23" s="1004"/>
      <c r="J23" s="1004"/>
    </row>
    <row r="24" spans="1:10" s="792" customFormat="1">
      <c r="A24" s="1004"/>
      <c r="B24" s="1004"/>
      <c r="C24" s="1004"/>
      <c r="D24" s="1004"/>
      <c r="E24" s="1004"/>
      <c r="F24" s="1004"/>
      <c r="G24" s="1004"/>
      <c r="H24" s="1004"/>
      <c r="I24" s="1004"/>
      <c r="J24" s="1004"/>
    </row>
    <row r="25" spans="1:10" s="2" customFormat="1">
      <c r="A25" s="723"/>
      <c r="B25" s="723"/>
      <c r="C25" s="723"/>
      <c r="D25" s="723"/>
      <c r="E25" s="723"/>
      <c r="F25" s="723"/>
      <c r="G25" s="723"/>
      <c r="H25" s="723"/>
      <c r="I25" s="723"/>
    </row>
    <row r="26" spans="1:10" s="450" customFormat="1">
      <c r="A26" s="92" t="s">
        <v>141</v>
      </c>
      <c r="B26" s="470"/>
      <c r="C26" s="471"/>
      <c r="D26" s="471"/>
      <c r="E26" s="471"/>
      <c r="F26" s="94"/>
      <c r="G26" s="472"/>
      <c r="H26" s="472"/>
      <c r="I26" s="446"/>
      <c r="J26" s="445"/>
    </row>
    <row r="27" spans="1:10" s="450" customFormat="1">
      <c r="A27" s="94" t="s">
        <v>1792</v>
      </c>
      <c r="B27" s="473"/>
      <c r="C27" s="474"/>
      <c r="D27" s="448"/>
      <c r="E27" s="455"/>
      <c r="F27" s="475"/>
      <c r="G27" s="455"/>
      <c r="H27" s="455"/>
      <c r="I27" s="446"/>
      <c r="J27" s="446"/>
    </row>
    <row r="28" spans="1:10" s="2" customFormat="1">
      <c r="A28" s="723"/>
      <c r="B28" s="723"/>
      <c r="C28" s="723"/>
      <c r="D28" s="723"/>
      <c r="E28" s="723"/>
      <c r="F28" s="723"/>
      <c r="G28" s="723"/>
      <c r="H28" s="723"/>
      <c r="I28" s="723"/>
    </row>
    <row r="29" spans="1:10" s="2" customFormat="1"/>
  </sheetData>
  <mergeCells count="11">
    <mergeCell ref="A1:J1"/>
    <mergeCell ref="A2:J2"/>
    <mergeCell ref="H4:I4"/>
    <mergeCell ref="B5:F5"/>
    <mergeCell ref="G5:G6"/>
    <mergeCell ref="H5:I5"/>
    <mergeCell ref="B18:F18"/>
    <mergeCell ref="G18:G19"/>
    <mergeCell ref="H18:I18"/>
    <mergeCell ref="A23:J23"/>
    <mergeCell ref="A24:J24"/>
  </mergeCells>
  <conditionalFormatting sqref="I7:I14 B7:G17 I16">
    <cfRule type="cellIs" dxfId="2" priority="1" operator="between">
      <formula>0.001</formula>
      <formula>0.499</formula>
    </cfRule>
  </conditionalFormatting>
  <hyperlinks>
    <hyperlink ref="A27" r:id="rId1" xr:uid="{B1FAA73D-7896-4FBB-B32C-19557B908C11}"/>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C3A31-BFE6-4194-8B74-9556E8F5B177}">
  <dimension ref="A1:J32"/>
  <sheetViews>
    <sheetView showGridLines="0" workbookViewId="0">
      <selection sqref="A1:J1"/>
    </sheetView>
  </sheetViews>
  <sheetFormatPr defaultColWidth="9.140625" defaultRowHeight="11.25"/>
  <cols>
    <col min="1" max="1" width="15.7109375" style="199" customWidth="1"/>
    <col min="2" max="7" width="9.85546875" style="199" customWidth="1"/>
    <col min="8" max="8" width="10.85546875" style="199" customWidth="1"/>
    <col min="9" max="9" width="12.28515625" style="199" customWidth="1"/>
    <col min="10" max="10" width="18.28515625" style="199" customWidth="1"/>
    <col min="11" max="16384" width="9.140625" style="199"/>
  </cols>
  <sheetData>
    <row r="1" spans="1:10">
      <c r="A1" s="946" t="s">
        <v>1793</v>
      </c>
      <c r="B1" s="946"/>
      <c r="C1" s="946"/>
      <c r="D1" s="946"/>
      <c r="E1" s="946"/>
      <c r="F1" s="946"/>
      <c r="G1" s="946"/>
      <c r="H1" s="946"/>
      <c r="I1" s="946"/>
      <c r="J1" s="946"/>
    </row>
    <row r="2" spans="1:10">
      <c r="A2" s="947" t="s">
        <v>1794</v>
      </c>
      <c r="B2" s="947"/>
      <c r="C2" s="947"/>
      <c r="D2" s="947"/>
      <c r="E2" s="947"/>
      <c r="F2" s="947"/>
      <c r="G2" s="947"/>
      <c r="H2" s="947"/>
      <c r="I2" s="947"/>
      <c r="J2" s="947"/>
    </row>
    <row r="4" spans="1:10" ht="12" thickBot="1">
      <c r="H4" s="1037" t="s">
        <v>1791</v>
      </c>
      <c r="I4" s="1037"/>
    </row>
    <row r="5" spans="1:10" s="2" customFormat="1" ht="12" customHeight="1" thickBot="1">
      <c r="B5" s="1038" t="s">
        <v>1592</v>
      </c>
      <c r="C5" s="1038"/>
      <c r="D5" s="1038"/>
      <c r="E5" s="1038"/>
      <c r="F5" s="1038"/>
      <c r="G5" s="1040" t="s">
        <v>1593</v>
      </c>
      <c r="H5" s="1038" t="s">
        <v>88</v>
      </c>
      <c r="I5" s="1038"/>
    </row>
    <row r="6" spans="1:10" s="2" customFormat="1" ht="23.25" thickBot="1">
      <c r="B6" s="707" t="s">
        <v>1594</v>
      </c>
      <c r="C6" s="707" t="s">
        <v>1595</v>
      </c>
      <c r="D6" s="707" t="s">
        <v>1596</v>
      </c>
      <c r="E6" s="707" t="s">
        <v>1597</v>
      </c>
      <c r="F6" s="707" t="s">
        <v>1598</v>
      </c>
      <c r="G6" s="1040"/>
      <c r="H6" s="791" t="s">
        <v>94</v>
      </c>
      <c r="I6" s="706" t="s">
        <v>95</v>
      </c>
    </row>
    <row r="7" spans="1:10" s="2" customFormat="1">
      <c r="A7" s="710" t="s">
        <v>682</v>
      </c>
      <c r="B7" s="825">
        <v>8083.2920000000004</v>
      </c>
      <c r="C7" s="825">
        <v>7804.3450000000003</v>
      </c>
      <c r="D7" s="825">
        <v>7130.7290000000003</v>
      </c>
      <c r="E7" s="825">
        <v>5563.6809999999996</v>
      </c>
      <c r="F7" s="825">
        <v>4173.7790000000005</v>
      </c>
      <c r="G7" s="825">
        <v>36425.376000000004</v>
      </c>
      <c r="H7" s="826">
        <v>3.0772083267767414</v>
      </c>
      <c r="I7" s="826">
        <v>2.4446947091018529</v>
      </c>
      <c r="J7" s="710" t="s">
        <v>682</v>
      </c>
    </row>
    <row r="8" spans="1:10" s="2" customFormat="1">
      <c r="A8" s="710" t="s">
        <v>1599</v>
      </c>
      <c r="B8" s="825">
        <v>6833.9189999999999</v>
      </c>
      <c r="C8" s="825">
        <v>6586.848</v>
      </c>
      <c r="D8" s="825">
        <v>6016.2879999999996</v>
      </c>
      <c r="E8" s="825">
        <v>4587.8540000000003</v>
      </c>
      <c r="F8" s="825">
        <v>3376.5729999999999</v>
      </c>
      <c r="G8" s="825">
        <v>30340.275000000001</v>
      </c>
      <c r="H8" s="826">
        <v>2.9739078443421079</v>
      </c>
      <c r="I8" s="826">
        <v>1.9433026326837677</v>
      </c>
      <c r="J8" s="710" t="s">
        <v>546</v>
      </c>
    </row>
    <row r="9" spans="1:10" s="2" customFormat="1">
      <c r="A9" s="714" t="s">
        <v>1600</v>
      </c>
      <c r="B9" s="827">
        <v>1388.123</v>
      </c>
      <c r="C9" s="827">
        <v>1429.144</v>
      </c>
      <c r="D9" s="827">
        <v>1282.414</v>
      </c>
      <c r="E9" s="827">
        <v>990.98599999999999</v>
      </c>
      <c r="F9" s="827">
        <v>751.274</v>
      </c>
      <c r="G9" s="827">
        <v>6514.8610000000008</v>
      </c>
      <c r="H9" s="828">
        <v>6.5847081388795488</v>
      </c>
      <c r="I9" s="828">
        <v>6.079986504839809</v>
      </c>
      <c r="J9" s="714" t="s">
        <v>1600</v>
      </c>
    </row>
    <row r="10" spans="1:10" s="2" customFormat="1">
      <c r="A10" s="714" t="s">
        <v>1601</v>
      </c>
      <c r="B10" s="827">
        <v>454.70600000000002</v>
      </c>
      <c r="C10" s="827">
        <v>461.55900000000003</v>
      </c>
      <c r="D10" s="827">
        <v>444.209</v>
      </c>
      <c r="E10" s="827">
        <v>362.12400000000002</v>
      </c>
      <c r="F10" s="827">
        <v>289.791</v>
      </c>
      <c r="G10" s="827">
        <v>2291.643</v>
      </c>
      <c r="H10" s="828">
        <v>1.9360190104692094</v>
      </c>
      <c r="I10" s="828">
        <v>3.6712205568808116</v>
      </c>
      <c r="J10" s="714" t="s">
        <v>1601</v>
      </c>
    </row>
    <row r="11" spans="1:10" s="2" customFormat="1">
      <c r="A11" s="717" t="s">
        <v>1602</v>
      </c>
      <c r="B11" s="827">
        <v>327.99200000000002</v>
      </c>
      <c r="C11" s="827">
        <v>336.13900000000001</v>
      </c>
      <c r="D11" s="827">
        <v>290.596</v>
      </c>
      <c r="E11" s="827">
        <v>228.25399999999999</v>
      </c>
      <c r="F11" s="827">
        <v>153.649</v>
      </c>
      <c r="G11" s="827">
        <v>1471.2619999999999</v>
      </c>
      <c r="H11" s="828">
        <v>2.493656487881708</v>
      </c>
      <c r="I11" s="828">
        <v>-0.44618690860274057</v>
      </c>
      <c r="J11" s="717" t="s">
        <v>1602</v>
      </c>
    </row>
    <row r="12" spans="1:10" s="2" customFormat="1">
      <c r="A12" s="717" t="s">
        <v>1603</v>
      </c>
      <c r="B12" s="827">
        <v>1768.83</v>
      </c>
      <c r="C12" s="827">
        <v>1877.115</v>
      </c>
      <c r="D12" s="827">
        <v>1741.5419999999999</v>
      </c>
      <c r="E12" s="827">
        <v>1553.3309999999999</v>
      </c>
      <c r="F12" s="827">
        <v>1170.3910000000001</v>
      </c>
      <c r="G12" s="827">
        <v>9187.8870000000006</v>
      </c>
      <c r="H12" s="828">
        <v>9.3369096526657813E-2</v>
      </c>
      <c r="I12" s="828">
        <v>-0.14469850185859912</v>
      </c>
      <c r="J12" s="717" t="s">
        <v>1603</v>
      </c>
    </row>
    <row r="13" spans="1:10" s="2" customFormat="1">
      <c r="A13" s="717" t="s">
        <v>1604</v>
      </c>
      <c r="B13" s="827">
        <v>161.21199999999999</v>
      </c>
      <c r="C13" s="827">
        <v>153.636</v>
      </c>
      <c r="D13" s="827">
        <v>136.22300000000001</v>
      </c>
      <c r="E13" s="827">
        <v>116.315</v>
      </c>
      <c r="F13" s="827">
        <v>88.171000000000006</v>
      </c>
      <c r="G13" s="827">
        <v>731.61500000000001</v>
      </c>
      <c r="H13" s="828">
        <v>5.4189962399869103</v>
      </c>
      <c r="I13" s="828">
        <v>6.8046417314960905</v>
      </c>
      <c r="J13" s="717" t="s">
        <v>1604</v>
      </c>
    </row>
    <row r="14" spans="1:10" s="2" customFormat="1">
      <c r="A14" s="714" t="s">
        <v>1605</v>
      </c>
      <c r="B14" s="827">
        <v>354.024</v>
      </c>
      <c r="C14" s="827">
        <v>310.291</v>
      </c>
      <c r="D14" s="827">
        <v>279.94499999999999</v>
      </c>
      <c r="E14" s="827">
        <v>197.922</v>
      </c>
      <c r="F14" s="827">
        <v>148.54300000000001</v>
      </c>
      <c r="G14" s="827">
        <v>1419.4740000000002</v>
      </c>
      <c r="H14" s="828">
        <v>9.5527209937057904</v>
      </c>
      <c r="I14" s="828">
        <v>5.0383828158646224</v>
      </c>
      <c r="J14" s="714" t="s">
        <v>1605</v>
      </c>
    </row>
    <row r="15" spans="1:10" s="2" customFormat="1">
      <c r="A15" s="714" t="s">
        <v>1606</v>
      </c>
      <c r="B15" s="827">
        <v>2379.0320000000002</v>
      </c>
      <c r="C15" s="827">
        <v>2018.9639999999999</v>
      </c>
      <c r="D15" s="827">
        <v>1841.3589999999999</v>
      </c>
      <c r="E15" s="827">
        <v>1138.922</v>
      </c>
      <c r="F15" s="827">
        <v>774.75400000000002</v>
      </c>
      <c r="G15" s="827">
        <v>8723.5329999999994</v>
      </c>
      <c r="H15" s="828">
        <v>2.3306910089137034</v>
      </c>
      <c r="I15" s="828">
        <v>0.33377372602696198</v>
      </c>
      <c r="J15" s="714" t="s">
        <v>1606</v>
      </c>
    </row>
    <row r="16" spans="1:10" s="2" customFormat="1">
      <c r="A16" s="710" t="s">
        <v>1607</v>
      </c>
      <c r="B16" s="829">
        <v>345.678</v>
      </c>
      <c r="C16" s="829">
        <v>318.23399999999998</v>
      </c>
      <c r="D16" s="825">
        <v>270.82499999999999</v>
      </c>
      <c r="E16" s="829">
        <v>192.685</v>
      </c>
      <c r="F16" s="829">
        <v>125.431</v>
      </c>
      <c r="G16" s="825">
        <v>1352.6210000000001</v>
      </c>
      <c r="H16" s="826">
        <v>0.70354218194212592</v>
      </c>
      <c r="I16" s="826">
        <v>5.9425932583460082</v>
      </c>
      <c r="J16" s="710" t="s">
        <v>1608</v>
      </c>
    </row>
    <row r="17" spans="1:10" s="2" customFormat="1" ht="12" thickBot="1">
      <c r="A17" s="710" t="s">
        <v>1609</v>
      </c>
      <c r="B17" s="825">
        <v>903.69500000000005</v>
      </c>
      <c r="C17" s="825">
        <v>899.26300000000003</v>
      </c>
      <c r="D17" s="825">
        <v>843.61599999999999</v>
      </c>
      <c r="E17" s="825">
        <v>783.14200000000005</v>
      </c>
      <c r="F17" s="825">
        <v>671.77499999999998</v>
      </c>
      <c r="G17" s="825">
        <v>4732.4799999999996</v>
      </c>
      <c r="H17" s="826">
        <v>4.817429691206172</v>
      </c>
      <c r="I17" s="826">
        <v>4.7593601472680263</v>
      </c>
      <c r="J17" s="710" t="s">
        <v>1610</v>
      </c>
    </row>
    <row r="18" spans="1:10" s="2" customFormat="1" ht="12" customHeight="1" thickBot="1">
      <c r="A18" s="823"/>
      <c r="B18" s="1038" t="s">
        <v>1611</v>
      </c>
      <c r="C18" s="1038"/>
      <c r="D18" s="1038"/>
      <c r="E18" s="1038"/>
      <c r="F18" s="1038"/>
      <c r="G18" s="1040" t="s">
        <v>1612</v>
      </c>
      <c r="H18" s="1043" t="s">
        <v>524</v>
      </c>
      <c r="I18" s="1043"/>
      <c r="J18" s="140"/>
    </row>
    <row r="19" spans="1:10" s="2" customFormat="1" ht="23.25" thickBot="1">
      <c r="B19" s="707" t="s">
        <v>89</v>
      </c>
      <c r="C19" s="707" t="s">
        <v>1614</v>
      </c>
      <c r="D19" s="707" t="s">
        <v>1615</v>
      </c>
      <c r="E19" s="707" t="s">
        <v>1616</v>
      </c>
      <c r="F19" s="707" t="s">
        <v>1617</v>
      </c>
      <c r="G19" s="1040"/>
      <c r="H19" s="809" t="s">
        <v>377</v>
      </c>
      <c r="I19" s="706" t="s">
        <v>705</v>
      </c>
    </row>
    <row r="20" spans="1:10" s="385" customFormat="1">
      <c r="A20" s="41" t="s">
        <v>1618</v>
      </c>
      <c r="B20" s="41"/>
      <c r="C20" s="41"/>
      <c r="D20" s="41"/>
      <c r="E20" s="41"/>
      <c r="F20" s="41"/>
      <c r="G20" s="41"/>
      <c r="H20" s="41"/>
      <c r="I20" s="41"/>
      <c r="J20" s="41"/>
    </row>
    <row r="21" spans="1:10" s="385" customFormat="1">
      <c r="A21" s="41" t="s">
        <v>1619</v>
      </c>
      <c r="B21" s="41"/>
      <c r="C21" s="41"/>
      <c r="D21" s="41"/>
      <c r="E21" s="41"/>
      <c r="F21" s="41"/>
      <c r="G21" s="41"/>
      <c r="H21" s="41"/>
      <c r="I21" s="41"/>
      <c r="J21" s="41"/>
    </row>
    <row r="22" spans="1:10" s="96" customFormat="1">
      <c r="A22" s="722"/>
      <c r="B22" s="233"/>
      <c r="C22" s="5"/>
      <c r="D22" s="5"/>
      <c r="E22" s="5"/>
      <c r="F22" s="5"/>
      <c r="G22" s="5"/>
      <c r="H22" s="5"/>
      <c r="I22" s="221"/>
      <c r="J22" s="221"/>
    </row>
    <row r="23" spans="1:10" s="2" customFormat="1">
      <c r="A23" s="1044"/>
      <c r="B23" s="1044"/>
      <c r="C23" s="1044"/>
      <c r="D23" s="1044"/>
      <c r="E23" s="1044"/>
      <c r="F23" s="1044"/>
      <c r="G23" s="1044"/>
      <c r="H23" s="1044"/>
      <c r="I23" s="1044"/>
      <c r="J23" s="1044"/>
    </row>
    <row r="24" spans="1:10" s="792" customFormat="1">
      <c r="A24" s="1045"/>
      <c r="B24" s="1045"/>
      <c r="C24" s="1045"/>
      <c r="D24" s="1045"/>
      <c r="E24" s="1045"/>
      <c r="F24" s="1045"/>
      <c r="G24" s="1045"/>
      <c r="H24" s="1045"/>
      <c r="I24" s="1045"/>
      <c r="J24" s="1045"/>
    </row>
    <row r="25" spans="1:10" s="2" customFormat="1">
      <c r="A25" s="723"/>
      <c r="B25" s="723"/>
      <c r="C25" s="723"/>
      <c r="D25" s="723"/>
      <c r="E25" s="723"/>
      <c r="F25" s="723"/>
      <c r="G25" s="723"/>
      <c r="H25" s="723"/>
      <c r="I25" s="723"/>
    </row>
    <row r="26" spans="1:10" s="450" customFormat="1">
      <c r="A26" s="92" t="s">
        <v>141</v>
      </c>
      <c r="B26" s="470"/>
      <c r="C26" s="471"/>
      <c r="D26" s="471"/>
      <c r="E26" s="471"/>
      <c r="F26" s="94"/>
      <c r="G26" s="472"/>
      <c r="H26" s="472"/>
      <c r="I26" s="446"/>
      <c r="J26" s="445"/>
    </row>
    <row r="27" spans="1:10" s="450" customFormat="1">
      <c r="A27" s="94" t="s">
        <v>1795</v>
      </c>
      <c r="B27" s="473"/>
      <c r="C27" s="474"/>
      <c r="D27" s="448"/>
      <c r="E27" s="455"/>
      <c r="F27" s="475"/>
      <c r="G27" s="455"/>
      <c r="H27" s="455"/>
      <c r="I27" s="446"/>
      <c r="J27" s="446"/>
    </row>
    <row r="28" spans="1:10" s="2" customFormat="1">
      <c r="A28" s="830"/>
      <c r="B28" s="830"/>
      <c r="C28" s="830"/>
      <c r="D28" s="830"/>
      <c r="E28" s="830"/>
      <c r="F28" s="830"/>
      <c r="G28" s="830"/>
      <c r="H28" s="830"/>
      <c r="I28" s="830"/>
      <c r="J28" s="830"/>
    </row>
    <row r="29" spans="1:10" s="2" customFormat="1">
      <c r="A29" s="830"/>
      <c r="B29" s="830"/>
      <c r="C29" s="830"/>
      <c r="D29" s="830"/>
      <c r="E29" s="830"/>
      <c r="F29" s="830"/>
      <c r="G29" s="830"/>
      <c r="H29" s="830"/>
      <c r="I29" s="830"/>
      <c r="J29" s="830"/>
    </row>
    <row r="30" spans="1:10" s="2" customFormat="1"/>
    <row r="31" spans="1:10" s="2" customFormat="1"/>
    <row r="32" spans="1:10" s="2" customFormat="1"/>
  </sheetData>
  <mergeCells count="11">
    <mergeCell ref="A1:J1"/>
    <mergeCell ref="A2:J2"/>
    <mergeCell ref="H4:I4"/>
    <mergeCell ref="B5:F5"/>
    <mergeCell ref="G5:G6"/>
    <mergeCell ref="H5:I5"/>
    <mergeCell ref="B18:F18"/>
    <mergeCell ref="G18:G19"/>
    <mergeCell ref="H18:I18"/>
    <mergeCell ref="A23:J23"/>
    <mergeCell ref="A24:J24"/>
  </mergeCells>
  <hyperlinks>
    <hyperlink ref="A27" r:id="rId1" xr:uid="{54894B7E-DFF7-452A-BA34-7BAF1182C154}"/>
    <hyperlink ref="J7" r:id="rId2" xr:uid="{ADD8C647-EBE7-4693-B8C0-13084E44B206}"/>
    <hyperlink ref="J8" r:id="rId3" display="  Continente" xr:uid="{18B83018-E583-46CA-8F2C-9D1A3D62F4A3}"/>
    <hyperlink ref="J16" r:id="rId4" display="  R.A. Açores" xr:uid="{8AA0720B-0C15-44A3-B96A-B2E2C89AA210}"/>
    <hyperlink ref="J17" r:id="rId5" display="  R.A. Madeira" xr:uid="{33EAF361-7AEC-4A5B-8848-03690070F4F3}"/>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79BE7-38AF-404B-8774-98A37E5E7528}">
  <dimension ref="A1:K31"/>
  <sheetViews>
    <sheetView showGridLines="0" workbookViewId="0">
      <selection activeCell="A2" sqref="A2:J2"/>
    </sheetView>
  </sheetViews>
  <sheetFormatPr defaultColWidth="9.140625" defaultRowHeight="11.25"/>
  <cols>
    <col min="1" max="1" width="17.7109375" style="199" customWidth="1"/>
    <col min="2" max="2" width="10" style="199" customWidth="1"/>
    <col min="3" max="3" width="9.7109375" style="199" customWidth="1"/>
    <col min="4" max="4" width="9.28515625" style="199" customWidth="1"/>
    <col min="5" max="5" width="9.42578125" style="199" customWidth="1"/>
    <col min="6" max="7" width="10" style="199" customWidth="1"/>
    <col min="8" max="8" width="11" style="199" customWidth="1"/>
    <col min="9" max="9" width="10.28515625" style="199" customWidth="1"/>
    <col min="10" max="10" width="12.42578125" style="199" customWidth="1"/>
    <col min="11" max="16384" width="9.140625" style="199"/>
  </cols>
  <sheetData>
    <row r="1" spans="1:11">
      <c r="A1" s="946" t="s">
        <v>1796</v>
      </c>
      <c r="B1" s="946"/>
      <c r="C1" s="946"/>
      <c r="D1" s="946"/>
      <c r="E1" s="946"/>
      <c r="F1" s="946"/>
      <c r="G1" s="946"/>
      <c r="H1" s="946"/>
      <c r="I1" s="946"/>
      <c r="J1" s="946"/>
    </row>
    <row r="2" spans="1:11">
      <c r="A2" s="947" t="s">
        <v>1797</v>
      </c>
      <c r="B2" s="947"/>
      <c r="C2" s="947"/>
      <c r="D2" s="947"/>
      <c r="E2" s="947"/>
      <c r="F2" s="947"/>
      <c r="G2" s="947"/>
      <c r="H2" s="947"/>
      <c r="I2" s="947"/>
      <c r="J2" s="947"/>
    </row>
    <row r="3" spans="1:11">
      <c r="A3" s="200"/>
      <c r="B3" s="200"/>
      <c r="C3" s="200"/>
      <c r="D3" s="200"/>
      <c r="E3" s="200"/>
      <c r="F3" s="200"/>
      <c r="G3" s="200"/>
      <c r="H3" s="200"/>
      <c r="I3" s="200"/>
      <c r="J3" s="200"/>
    </row>
    <row r="4" spans="1:11" ht="13.5" thickBot="1">
      <c r="A4" s="517"/>
      <c r="B4" s="517"/>
      <c r="C4" s="517"/>
      <c r="D4" s="517"/>
      <c r="E4" s="517"/>
      <c r="F4" s="517"/>
      <c r="G4" s="517"/>
      <c r="H4" s="1046" t="s">
        <v>1591</v>
      </c>
      <c r="I4" s="1047"/>
      <c r="J4" s="517"/>
    </row>
    <row r="5" spans="1:11" s="2" customFormat="1" ht="12" customHeight="1" thickBot="1">
      <c r="A5" s="714"/>
      <c r="B5" s="1038" t="s">
        <v>1592</v>
      </c>
      <c r="C5" s="1038"/>
      <c r="D5" s="1038"/>
      <c r="E5" s="1038"/>
      <c r="F5" s="1038"/>
      <c r="G5" s="1040" t="s">
        <v>1593</v>
      </c>
      <c r="H5" s="1038" t="s">
        <v>88</v>
      </c>
      <c r="I5" s="1038"/>
      <c r="J5" s="714"/>
    </row>
    <row r="6" spans="1:11" s="2" customFormat="1" ht="23.25" thickBot="1">
      <c r="A6" s="714"/>
      <c r="B6" s="707" t="s">
        <v>1594</v>
      </c>
      <c r="C6" s="707" t="s">
        <v>1595</v>
      </c>
      <c r="D6" s="707" t="s">
        <v>1596</v>
      </c>
      <c r="E6" s="707" t="s">
        <v>1597</v>
      </c>
      <c r="F6" s="707" t="s">
        <v>1598</v>
      </c>
      <c r="G6" s="1040"/>
      <c r="H6" s="791" t="s">
        <v>94</v>
      </c>
      <c r="I6" s="706" t="s">
        <v>95</v>
      </c>
      <c r="J6" s="714"/>
    </row>
    <row r="7" spans="1:11" s="2" customFormat="1">
      <c r="A7" s="710" t="s">
        <v>682</v>
      </c>
      <c r="B7" s="819">
        <v>751804.61499999999</v>
      </c>
      <c r="C7" s="819">
        <v>717314.92799999996</v>
      </c>
      <c r="D7" s="819">
        <v>571108.37600000005</v>
      </c>
      <c r="E7" s="819">
        <v>406132.73</v>
      </c>
      <c r="F7" s="819">
        <v>286992.962</v>
      </c>
      <c r="G7" s="819">
        <v>2995536.9759999998</v>
      </c>
      <c r="H7" s="820">
        <v>7.6169244121513771</v>
      </c>
      <c r="I7" s="820">
        <v>7.8035303123351412</v>
      </c>
      <c r="J7" s="710" t="s">
        <v>682</v>
      </c>
      <c r="K7" s="713"/>
    </row>
    <row r="8" spans="1:11" s="2" customFormat="1">
      <c r="A8" s="710" t="s">
        <v>1599</v>
      </c>
      <c r="B8" s="819">
        <v>637725.80500000005</v>
      </c>
      <c r="C8" s="819">
        <v>605916.78700000001</v>
      </c>
      <c r="D8" s="819">
        <v>478848.30200000003</v>
      </c>
      <c r="E8" s="819">
        <v>331872.02600000001</v>
      </c>
      <c r="F8" s="819">
        <v>230951.78099999999</v>
      </c>
      <c r="G8" s="819">
        <v>2491457.4220000003</v>
      </c>
      <c r="H8" s="820">
        <v>6.3119409744779631</v>
      </c>
      <c r="I8" s="820">
        <v>5.8066244303978607</v>
      </c>
      <c r="J8" s="710" t="s">
        <v>546</v>
      </c>
      <c r="K8" s="713"/>
    </row>
    <row r="9" spans="1:11" s="2" customFormat="1">
      <c r="A9" s="714" t="s">
        <v>1600</v>
      </c>
      <c r="B9" s="821">
        <v>119768.327</v>
      </c>
      <c r="C9" s="821">
        <v>125549.454</v>
      </c>
      <c r="D9" s="821">
        <v>96133.754000000001</v>
      </c>
      <c r="E9" s="821">
        <v>67668.570999999996</v>
      </c>
      <c r="F9" s="821">
        <v>46934.839</v>
      </c>
      <c r="G9" s="821">
        <v>498852.53199999995</v>
      </c>
      <c r="H9" s="822">
        <v>12.234283122388462</v>
      </c>
      <c r="I9" s="822">
        <v>11.113641122949616</v>
      </c>
      <c r="J9" s="714" t="s">
        <v>1600</v>
      </c>
    </row>
    <row r="10" spans="1:11" s="2" customFormat="1">
      <c r="A10" s="714" t="s">
        <v>1601</v>
      </c>
      <c r="B10" s="821">
        <v>29278.142</v>
      </c>
      <c r="C10" s="821">
        <v>29971.838</v>
      </c>
      <c r="D10" s="821">
        <v>27979.343000000001</v>
      </c>
      <c r="E10" s="821">
        <v>22232.822</v>
      </c>
      <c r="F10" s="821">
        <v>18089.477999999999</v>
      </c>
      <c r="G10" s="821">
        <v>145983.05800000002</v>
      </c>
      <c r="H10" s="822">
        <v>7.2806484500773223</v>
      </c>
      <c r="I10" s="822">
        <v>11.09607351870288</v>
      </c>
      <c r="J10" s="714" t="s">
        <v>1601</v>
      </c>
    </row>
    <row r="11" spans="1:11" s="2" customFormat="1">
      <c r="A11" s="717" t="s">
        <v>1602</v>
      </c>
      <c r="B11" s="821">
        <v>20898.643</v>
      </c>
      <c r="C11" s="821">
        <v>22389.169000000002</v>
      </c>
      <c r="D11" s="821">
        <v>17562.663</v>
      </c>
      <c r="E11" s="821">
        <v>13561.368</v>
      </c>
      <c r="F11" s="821">
        <v>9376.2659999999996</v>
      </c>
      <c r="G11" s="821">
        <v>92218.925000000003</v>
      </c>
      <c r="H11" s="822">
        <v>10.107601605884014</v>
      </c>
      <c r="I11" s="822">
        <v>6.6349990252762865</v>
      </c>
      <c r="J11" s="717" t="s">
        <v>1602</v>
      </c>
    </row>
    <row r="12" spans="1:11" s="2" customFormat="1">
      <c r="A12" s="717" t="s">
        <v>1603</v>
      </c>
      <c r="B12" s="821">
        <v>205632.91099999999</v>
      </c>
      <c r="C12" s="821">
        <v>228139.095</v>
      </c>
      <c r="D12" s="821">
        <v>177320.93400000001</v>
      </c>
      <c r="E12" s="821">
        <v>140206.54800000001</v>
      </c>
      <c r="F12" s="821">
        <v>99272.706999999995</v>
      </c>
      <c r="G12" s="821">
        <v>942617.28</v>
      </c>
      <c r="H12" s="822">
        <v>1.0812333881073926</v>
      </c>
      <c r="I12" s="822">
        <v>2.2696736563256934</v>
      </c>
      <c r="J12" s="717" t="s">
        <v>1603</v>
      </c>
    </row>
    <row r="13" spans="1:11" s="2" customFormat="1">
      <c r="A13" s="717" t="s">
        <v>1604</v>
      </c>
      <c r="B13" s="821">
        <v>11489.817999999999</v>
      </c>
      <c r="C13" s="821">
        <v>10484.18</v>
      </c>
      <c r="D13" s="821">
        <v>8359.6370000000006</v>
      </c>
      <c r="E13" s="821">
        <v>6416.2669999999998</v>
      </c>
      <c r="F13" s="821">
        <v>4844.3329999999996</v>
      </c>
      <c r="G13" s="821">
        <v>45836.760999999999</v>
      </c>
      <c r="H13" s="822">
        <v>10.670734996316682</v>
      </c>
      <c r="I13" s="822">
        <v>10.467251411659873</v>
      </c>
      <c r="J13" s="717" t="s">
        <v>1604</v>
      </c>
    </row>
    <row r="14" spans="1:11" s="2" customFormat="1">
      <c r="A14" s="714" t="s">
        <v>1605</v>
      </c>
      <c r="B14" s="821">
        <v>32276.325000000001</v>
      </c>
      <c r="C14" s="821">
        <v>27258.373</v>
      </c>
      <c r="D14" s="821">
        <v>22698.449000000001</v>
      </c>
      <c r="E14" s="821">
        <v>14521.721</v>
      </c>
      <c r="F14" s="821">
        <v>10183.744000000001</v>
      </c>
      <c r="G14" s="821">
        <v>116033.67599999999</v>
      </c>
      <c r="H14" s="822">
        <v>7.8184887538324688</v>
      </c>
      <c r="I14" s="822">
        <v>7.0069940130363051</v>
      </c>
      <c r="J14" s="714" t="s">
        <v>1605</v>
      </c>
    </row>
    <row r="15" spans="1:11" s="2" customFormat="1">
      <c r="A15" s="714" t="s">
        <v>1606</v>
      </c>
      <c r="B15" s="821">
        <v>218381.639</v>
      </c>
      <c r="C15" s="821">
        <v>162124.67800000001</v>
      </c>
      <c r="D15" s="821">
        <v>128793.522</v>
      </c>
      <c r="E15" s="821">
        <v>67264.729000000007</v>
      </c>
      <c r="F15" s="821">
        <v>42250.413999999997</v>
      </c>
      <c r="G15" s="821">
        <v>649915.19000000006</v>
      </c>
      <c r="H15" s="822">
        <v>7.5096041988156941</v>
      </c>
      <c r="I15" s="822">
        <v>5.4612225786885489</v>
      </c>
      <c r="J15" s="714" t="s">
        <v>1606</v>
      </c>
    </row>
    <row r="16" spans="1:11" s="2" customFormat="1">
      <c r="A16" s="710" t="s">
        <v>1607</v>
      </c>
      <c r="B16" s="819">
        <v>31765.618999999999</v>
      </c>
      <c r="C16" s="819">
        <v>25988.966</v>
      </c>
      <c r="D16" s="819">
        <v>18393.559000000001</v>
      </c>
      <c r="E16" s="819">
        <v>10777.99</v>
      </c>
      <c r="F16" s="819">
        <v>6834.6760000000004</v>
      </c>
      <c r="G16" s="819">
        <v>99578.864999999991</v>
      </c>
      <c r="H16" s="820">
        <v>10.212902614043657</v>
      </c>
      <c r="I16" s="820">
        <v>13.32624901534038</v>
      </c>
      <c r="J16" s="710" t="s">
        <v>1608</v>
      </c>
    </row>
    <row r="17" spans="1:11" s="2" customFormat="1" ht="12" thickBot="1">
      <c r="A17" s="710" t="s">
        <v>1609</v>
      </c>
      <c r="B17" s="819">
        <v>82313.191000000006</v>
      </c>
      <c r="C17" s="819">
        <v>85409.175000000003</v>
      </c>
      <c r="D17" s="819">
        <v>73866.514999999999</v>
      </c>
      <c r="E17" s="819">
        <v>63482.714</v>
      </c>
      <c r="F17" s="819">
        <v>49206.504999999997</v>
      </c>
      <c r="G17" s="819">
        <v>404500.68899999995</v>
      </c>
      <c r="H17" s="820">
        <v>17.744311010992206</v>
      </c>
      <c r="I17" s="820">
        <v>20.349927424803241</v>
      </c>
      <c r="J17" s="710" t="s">
        <v>1610</v>
      </c>
    </row>
    <row r="18" spans="1:11" s="2" customFormat="1" ht="10.9" customHeight="1" thickBot="1">
      <c r="A18" s="831"/>
      <c r="B18" s="1038" t="s">
        <v>1611</v>
      </c>
      <c r="C18" s="1038"/>
      <c r="D18" s="1038"/>
      <c r="E18" s="1038"/>
      <c r="F18" s="1038"/>
      <c r="G18" s="1040" t="s">
        <v>1612</v>
      </c>
      <c r="H18" s="1038" t="s">
        <v>1613</v>
      </c>
      <c r="I18" s="1038"/>
      <c r="J18" s="832"/>
    </row>
    <row r="19" spans="1:11" s="2" customFormat="1" ht="34.5" customHeight="1" thickBot="1">
      <c r="A19" s="714"/>
      <c r="B19" s="707" t="s">
        <v>89</v>
      </c>
      <c r="C19" s="707" t="s">
        <v>1614</v>
      </c>
      <c r="D19" s="707" t="s">
        <v>1615</v>
      </c>
      <c r="E19" s="707" t="s">
        <v>1616</v>
      </c>
      <c r="F19" s="707" t="s">
        <v>1617</v>
      </c>
      <c r="G19" s="1040"/>
      <c r="H19" s="809" t="s">
        <v>377</v>
      </c>
      <c r="I19" s="706" t="s">
        <v>705</v>
      </c>
      <c r="J19" s="714"/>
      <c r="K19" s="721"/>
    </row>
    <row r="20" spans="1:11" s="385" customFormat="1">
      <c r="A20" s="41" t="s">
        <v>1618</v>
      </c>
      <c r="B20" s="41"/>
      <c r="C20" s="41"/>
      <c r="D20" s="41"/>
      <c r="E20" s="41"/>
      <c r="F20" s="41"/>
      <c r="G20" s="41"/>
      <c r="H20" s="41"/>
      <c r="I20" s="41"/>
      <c r="J20" s="554"/>
    </row>
    <row r="21" spans="1:11" s="385" customFormat="1">
      <c r="A21" s="41" t="s">
        <v>1619</v>
      </c>
      <c r="B21" s="31"/>
      <c r="C21" s="31"/>
      <c r="D21" s="31"/>
      <c r="E21" s="31"/>
      <c r="F21" s="31"/>
      <c r="G21" s="31"/>
      <c r="H21" s="31"/>
      <c r="I21" s="31"/>
    </row>
    <row r="22" spans="1:11" s="96" customFormat="1">
      <c r="A22" s="722"/>
      <c r="B22" s="233"/>
      <c r="C22" s="5"/>
      <c r="D22" s="5"/>
      <c r="E22" s="5"/>
      <c r="F22" s="5"/>
      <c r="G22" s="5"/>
      <c r="H22" s="5"/>
      <c r="I22" s="221"/>
      <c r="J22" s="221"/>
      <c r="K22" s="722"/>
    </row>
    <row r="23" spans="1:11" s="2" customFormat="1">
      <c r="A23" s="723"/>
      <c r="B23" s="723"/>
      <c r="C23" s="723"/>
      <c r="D23" s="723"/>
      <c r="E23" s="723"/>
      <c r="F23" s="723"/>
      <c r="G23" s="723"/>
      <c r="H23" s="723"/>
      <c r="I23" s="723"/>
    </row>
    <row r="24" spans="1:11" s="450" customFormat="1">
      <c r="A24" s="92" t="s">
        <v>141</v>
      </c>
      <c r="B24" s="470"/>
      <c r="C24" s="471"/>
      <c r="D24" s="471"/>
      <c r="E24" s="471"/>
      <c r="F24" s="94"/>
      <c r="G24" s="472"/>
      <c r="H24" s="472"/>
      <c r="I24" s="446"/>
      <c r="J24" s="445"/>
      <c r="K24" s="730"/>
    </row>
    <row r="25" spans="1:11" s="450" customFormat="1">
      <c r="A25" s="94" t="s">
        <v>1798</v>
      </c>
      <c r="B25" s="473"/>
      <c r="C25" s="474"/>
      <c r="D25" s="448"/>
      <c r="E25" s="455"/>
      <c r="F25" s="475"/>
      <c r="G25" s="455"/>
      <c r="H25" s="455"/>
      <c r="I25" s="446"/>
      <c r="J25" s="446"/>
      <c r="K25" s="736"/>
    </row>
    <row r="26" spans="1:11" s="2" customFormat="1">
      <c r="A26" s="723"/>
      <c r="B26" s="723"/>
      <c r="C26" s="723"/>
      <c r="D26" s="723"/>
      <c r="E26" s="723"/>
      <c r="F26" s="723"/>
      <c r="G26" s="723"/>
      <c r="H26" s="723"/>
      <c r="I26" s="723"/>
      <c r="J26" s="833"/>
    </row>
    <row r="27" spans="1:11" s="2" customFormat="1">
      <c r="A27" s="723"/>
      <c r="B27" s="723"/>
      <c r="C27" s="723"/>
      <c r="D27" s="723"/>
      <c r="E27" s="723"/>
      <c r="F27" s="723"/>
      <c r="G27" s="723"/>
      <c r="H27" s="723"/>
      <c r="I27" s="723"/>
      <c r="J27" s="833"/>
    </row>
    <row r="28" spans="1:11" s="2" customFormat="1"/>
    <row r="29" spans="1:11" s="2" customFormat="1"/>
    <row r="30" spans="1:11" s="2" customFormat="1"/>
    <row r="31" spans="1:11" s="2" customFormat="1"/>
  </sheetData>
  <mergeCells count="9">
    <mergeCell ref="B18:F18"/>
    <mergeCell ref="G18:G19"/>
    <mergeCell ref="H18:I18"/>
    <mergeCell ref="A1:J1"/>
    <mergeCell ref="A2:J2"/>
    <mergeCell ref="H4:I4"/>
    <mergeCell ref="B5:F5"/>
    <mergeCell ref="G5:G6"/>
    <mergeCell ref="H5:I5"/>
  </mergeCells>
  <conditionalFormatting sqref="K19">
    <cfRule type="cellIs" dxfId="1" priority="1" operator="between">
      <formula>0.001</formula>
      <formula>0.499</formula>
    </cfRule>
  </conditionalFormatting>
  <hyperlinks>
    <hyperlink ref="A25" r:id="rId1" xr:uid="{6265E3D1-AC92-4869-82B3-96B77D68B90B}"/>
    <hyperlink ref="J7" r:id="rId2" xr:uid="{703F1692-CEC2-4D07-94ED-8CA9409E8232}"/>
    <hyperlink ref="J8" r:id="rId3" display="  Continente" xr:uid="{28731C34-A117-4E2D-BA79-300EB8E5983D}"/>
    <hyperlink ref="J16" r:id="rId4" display="  R.A. Açores" xr:uid="{F554C708-CFC9-40BA-B8C6-8C915D800ED0}"/>
    <hyperlink ref="J17" r:id="rId5" display="  R.A. Madeira" xr:uid="{1DD5A4B6-72E6-482F-AA8F-AA15A4C38C28}"/>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EA9BD-8CFA-4C51-851B-B72F088DC967}">
  <dimension ref="A1:P52"/>
  <sheetViews>
    <sheetView showGridLines="0" workbookViewId="0">
      <selection sqref="A1:J1"/>
    </sheetView>
  </sheetViews>
  <sheetFormatPr defaultColWidth="9.140625" defaultRowHeight="11.25"/>
  <cols>
    <col min="1" max="1" width="15.7109375" style="199" customWidth="1"/>
    <col min="2" max="6" width="8.7109375" style="199" customWidth="1"/>
    <col min="7" max="7" width="10.42578125" style="199" customWidth="1"/>
    <col min="8" max="8" width="9.42578125" style="199" customWidth="1"/>
    <col min="9" max="9" width="10.7109375" style="199" customWidth="1"/>
    <col min="10" max="10" width="15.140625" style="199" customWidth="1"/>
    <col min="11" max="16384" width="9.140625" style="199"/>
  </cols>
  <sheetData>
    <row r="1" spans="1:12" ht="12" customHeight="1">
      <c r="A1" s="946" t="s">
        <v>1589</v>
      </c>
      <c r="B1" s="946"/>
      <c r="C1" s="946"/>
      <c r="D1" s="946"/>
      <c r="E1" s="946"/>
      <c r="F1" s="946"/>
      <c r="G1" s="946"/>
      <c r="H1" s="946"/>
      <c r="I1" s="946"/>
      <c r="J1" s="946"/>
    </row>
    <row r="2" spans="1:12" s="365" customFormat="1" ht="12" customHeight="1">
      <c r="A2" s="1049" t="s">
        <v>1590</v>
      </c>
      <c r="B2" s="1049"/>
      <c r="C2" s="1049"/>
      <c r="D2" s="1049"/>
      <c r="E2" s="1049"/>
      <c r="F2" s="1049"/>
      <c r="G2" s="1049"/>
      <c r="H2" s="1049"/>
      <c r="I2" s="1049"/>
      <c r="J2" s="1049"/>
    </row>
    <row r="3" spans="1:12" ht="12" customHeight="1">
      <c r="A3" s="363"/>
      <c r="B3" s="363"/>
      <c r="C3" s="363"/>
      <c r="D3" s="363"/>
      <c r="E3" s="363"/>
      <c r="F3" s="363"/>
      <c r="G3" s="363"/>
      <c r="H3" s="363"/>
      <c r="I3" s="363"/>
      <c r="J3" s="363"/>
    </row>
    <row r="4" spans="1:12" ht="12" customHeight="1" thickBot="1">
      <c r="A4" s="363"/>
      <c r="B4" s="363"/>
      <c r="C4" s="363"/>
      <c r="D4" s="363"/>
      <c r="E4" s="363"/>
      <c r="F4" s="363"/>
      <c r="G4" s="363"/>
      <c r="H4" s="1046" t="s">
        <v>1591</v>
      </c>
      <c r="I4" s="1047"/>
      <c r="J4" s="363"/>
    </row>
    <row r="5" spans="1:12" s="2" customFormat="1" ht="12" customHeight="1" thickBot="1">
      <c r="A5" s="705"/>
      <c r="B5" s="1038" t="s">
        <v>1592</v>
      </c>
      <c r="C5" s="1038"/>
      <c r="D5" s="1038"/>
      <c r="E5" s="1038"/>
      <c r="F5" s="1038"/>
      <c r="G5" s="1040" t="s">
        <v>1593</v>
      </c>
      <c r="H5" s="1048" t="s">
        <v>88</v>
      </c>
      <c r="I5" s="1048"/>
      <c r="J5" s="705"/>
    </row>
    <row r="6" spans="1:12" s="2" customFormat="1" ht="21" customHeight="1" thickBot="1">
      <c r="A6" s="705"/>
      <c r="B6" s="707" t="s">
        <v>1594</v>
      </c>
      <c r="C6" s="707" t="s">
        <v>1595</v>
      </c>
      <c r="D6" s="707" t="s">
        <v>1596</v>
      </c>
      <c r="E6" s="707" t="s">
        <v>1597</v>
      </c>
      <c r="F6" s="707" t="s">
        <v>1598</v>
      </c>
      <c r="G6" s="1040"/>
      <c r="H6" s="708" t="s">
        <v>94</v>
      </c>
      <c r="I6" s="709" t="s">
        <v>95</v>
      </c>
      <c r="J6" s="705"/>
    </row>
    <row r="7" spans="1:12" s="2" customFormat="1" ht="12" customHeight="1">
      <c r="A7" s="710" t="s">
        <v>682</v>
      </c>
      <c r="B7" s="711">
        <v>583402.29</v>
      </c>
      <c r="C7" s="711">
        <v>550426.89199999999</v>
      </c>
      <c r="D7" s="711">
        <v>435614.745</v>
      </c>
      <c r="E7" s="711">
        <v>301322.842</v>
      </c>
      <c r="F7" s="711">
        <v>208426.63500000001</v>
      </c>
      <c r="G7" s="711">
        <v>2268206.2319999998</v>
      </c>
      <c r="H7" s="712">
        <v>7.8509959264613514</v>
      </c>
      <c r="I7" s="712">
        <v>7.9829664931732083</v>
      </c>
      <c r="J7" s="710" t="s">
        <v>682</v>
      </c>
      <c r="K7" s="713"/>
      <c r="L7" s="713"/>
    </row>
    <row r="8" spans="1:12" s="2" customFormat="1" ht="12" customHeight="1">
      <c r="A8" s="710" t="s">
        <v>1599</v>
      </c>
      <c r="B8" s="711">
        <v>498475.14399999997</v>
      </c>
      <c r="C8" s="711">
        <v>468264.94</v>
      </c>
      <c r="D8" s="711">
        <v>366906.946</v>
      </c>
      <c r="E8" s="711">
        <v>248306.701</v>
      </c>
      <c r="F8" s="711">
        <v>168568.50599999999</v>
      </c>
      <c r="G8" s="711">
        <v>1901113.852</v>
      </c>
      <c r="H8" s="712">
        <v>6.4922333894456727</v>
      </c>
      <c r="I8" s="712">
        <v>5.8904890847151279</v>
      </c>
      <c r="J8" s="710" t="s">
        <v>546</v>
      </c>
      <c r="K8" s="713"/>
      <c r="L8" s="713"/>
    </row>
    <row r="9" spans="1:12" s="2" customFormat="1" ht="12" customHeight="1">
      <c r="A9" s="714" t="s">
        <v>1600</v>
      </c>
      <c r="B9" s="715">
        <v>94120.679000000004</v>
      </c>
      <c r="C9" s="715">
        <v>100487.981</v>
      </c>
      <c r="D9" s="715">
        <v>75953.061000000002</v>
      </c>
      <c r="E9" s="715">
        <v>50883.877</v>
      </c>
      <c r="F9" s="715">
        <v>34349.737999999998</v>
      </c>
      <c r="G9" s="715">
        <v>386789.18200000003</v>
      </c>
      <c r="H9" s="716">
        <v>11.425022948393291</v>
      </c>
      <c r="I9" s="716">
        <v>11.067712004256663</v>
      </c>
      <c r="J9" s="714" t="s">
        <v>1600</v>
      </c>
      <c r="K9" s="713"/>
    </row>
    <row r="10" spans="1:12" s="2" customFormat="1" ht="12" customHeight="1">
      <c r="A10" s="714" t="s">
        <v>1601</v>
      </c>
      <c r="B10" s="715">
        <v>22563.7</v>
      </c>
      <c r="C10" s="715">
        <v>22524.58</v>
      </c>
      <c r="D10" s="715">
        <v>21232.962</v>
      </c>
      <c r="E10" s="715">
        <v>16302.425999999999</v>
      </c>
      <c r="F10" s="715">
        <v>13288.441999999999</v>
      </c>
      <c r="G10" s="715">
        <v>108812.61500000001</v>
      </c>
      <c r="H10" s="716">
        <v>10.560024052661859</v>
      </c>
      <c r="I10" s="716">
        <v>12.173482858920309</v>
      </c>
      <c r="J10" s="714" t="s">
        <v>1601</v>
      </c>
      <c r="K10" s="713"/>
    </row>
    <row r="11" spans="1:12" s="2" customFormat="1" ht="12" customHeight="1">
      <c r="A11" s="717" t="s">
        <v>1602</v>
      </c>
      <c r="B11" s="715">
        <v>15359.163</v>
      </c>
      <c r="C11" s="715">
        <v>15941.686</v>
      </c>
      <c r="D11" s="715">
        <v>12554.627</v>
      </c>
      <c r="E11" s="715">
        <v>9365.6650000000009</v>
      </c>
      <c r="F11" s="715">
        <v>6408.0569999999998</v>
      </c>
      <c r="G11" s="715">
        <v>65327.452000000005</v>
      </c>
      <c r="H11" s="716">
        <v>11.121575147347215</v>
      </c>
      <c r="I11" s="716">
        <v>7.8197415331423343</v>
      </c>
      <c r="J11" s="717" t="s">
        <v>1602</v>
      </c>
      <c r="K11" s="713"/>
    </row>
    <row r="12" spans="1:12" s="2" customFormat="1" ht="12" customHeight="1">
      <c r="A12" s="717" t="s">
        <v>1603</v>
      </c>
      <c r="B12" s="715">
        <v>168462.77900000001</v>
      </c>
      <c r="C12" s="715">
        <v>187060.9</v>
      </c>
      <c r="D12" s="715">
        <v>144266.342</v>
      </c>
      <c r="E12" s="715">
        <v>110895.039</v>
      </c>
      <c r="F12" s="715">
        <v>75018.358999999997</v>
      </c>
      <c r="G12" s="715">
        <v>755970.86800000002</v>
      </c>
      <c r="H12" s="716">
        <v>1.1619197001746358</v>
      </c>
      <c r="I12" s="716">
        <v>2.2758300327802203</v>
      </c>
      <c r="J12" s="717" t="s">
        <v>1603</v>
      </c>
      <c r="K12" s="713"/>
    </row>
    <row r="13" spans="1:12" s="2" customFormat="1" ht="12" customHeight="1">
      <c r="A13" s="717" t="s">
        <v>1604</v>
      </c>
      <c r="B13" s="715">
        <v>8938.0609999999997</v>
      </c>
      <c r="C13" s="715">
        <v>7961.1729999999998</v>
      </c>
      <c r="D13" s="715">
        <v>6275.893</v>
      </c>
      <c r="E13" s="715">
        <v>4752.335</v>
      </c>
      <c r="F13" s="715">
        <v>3580.8110000000001</v>
      </c>
      <c r="G13" s="715">
        <v>34614.193999999996</v>
      </c>
      <c r="H13" s="716">
        <v>9.3061613131716285</v>
      </c>
      <c r="I13" s="716">
        <v>10.726430923331804</v>
      </c>
      <c r="J13" s="717" t="s">
        <v>1604</v>
      </c>
      <c r="K13" s="713"/>
    </row>
    <row r="14" spans="1:12" s="2" customFormat="1" ht="12" customHeight="1">
      <c r="A14" s="714" t="s">
        <v>1605</v>
      </c>
      <c r="B14" s="715">
        <v>24520.71</v>
      </c>
      <c r="C14" s="715">
        <v>19814.89</v>
      </c>
      <c r="D14" s="715">
        <v>17047.871999999999</v>
      </c>
      <c r="E14" s="715">
        <v>10155.866</v>
      </c>
      <c r="F14" s="715">
        <v>6957.3050000000003</v>
      </c>
      <c r="G14" s="715">
        <v>84571.668000000005</v>
      </c>
      <c r="H14" s="716">
        <v>10.124886178761372</v>
      </c>
      <c r="I14" s="716">
        <v>7.0629369664420949</v>
      </c>
      <c r="J14" s="714" t="s">
        <v>1605</v>
      </c>
      <c r="K14" s="713"/>
    </row>
    <row r="15" spans="1:12" s="2" customFormat="1" ht="12" customHeight="1">
      <c r="A15" s="714" t="s">
        <v>1606</v>
      </c>
      <c r="B15" s="715">
        <v>164510.052</v>
      </c>
      <c r="C15" s="715">
        <v>114473.73</v>
      </c>
      <c r="D15" s="715">
        <v>89576.188999999998</v>
      </c>
      <c r="E15" s="715">
        <v>45951.493000000002</v>
      </c>
      <c r="F15" s="715">
        <v>28965.794000000002</v>
      </c>
      <c r="G15" s="715">
        <v>465027.87300000002</v>
      </c>
      <c r="H15" s="716">
        <v>7.9361507645063796</v>
      </c>
      <c r="I15" s="716">
        <v>5.6602435216299938</v>
      </c>
      <c r="J15" s="714" t="s">
        <v>1606</v>
      </c>
      <c r="K15" s="713"/>
    </row>
    <row r="16" spans="1:12" s="2" customFormat="1" ht="12" customHeight="1">
      <c r="A16" s="710" t="s">
        <v>1607</v>
      </c>
      <c r="B16" s="711">
        <v>26014.326000000001</v>
      </c>
      <c r="C16" s="711">
        <v>20880.608</v>
      </c>
      <c r="D16" s="711">
        <v>14360.671</v>
      </c>
      <c r="E16" s="711">
        <v>7691.6840000000002</v>
      </c>
      <c r="F16" s="711">
        <v>4809.2420000000002</v>
      </c>
      <c r="G16" s="711">
        <v>77742.722999999998</v>
      </c>
      <c r="H16" s="712">
        <v>9.5423801668371766</v>
      </c>
      <c r="I16" s="712">
        <v>13.765070947685302</v>
      </c>
      <c r="J16" s="710" t="s">
        <v>1608</v>
      </c>
      <c r="K16" s="713"/>
    </row>
    <row r="17" spans="1:16" s="2" customFormat="1" ht="12" customHeight="1" thickBot="1">
      <c r="A17" s="710" t="s">
        <v>1609</v>
      </c>
      <c r="B17" s="711">
        <v>58912.82</v>
      </c>
      <c r="C17" s="711">
        <v>61281.343999999997</v>
      </c>
      <c r="D17" s="711">
        <v>54347.127999999997</v>
      </c>
      <c r="E17" s="711">
        <v>45324.457000000002</v>
      </c>
      <c r="F17" s="711">
        <v>35048.887000000002</v>
      </c>
      <c r="G17" s="711">
        <v>289349.65700000001</v>
      </c>
      <c r="H17" s="712">
        <v>19.986559541645988</v>
      </c>
      <c r="I17" s="712">
        <v>22.177343019873661</v>
      </c>
      <c r="J17" s="710" t="s">
        <v>1610</v>
      </c>
    </row>
    <row r="18" spans="1:16" s="2" customFormat="1" ht="12" customHeight="1" thickBot="1">
      <c r="A18" s="718"/>
      <c r="B18" s="1038" t="s">
        <v>1611</v>
      </c>
      <c r="C18" s="1038"/>
      <c r="D18" s="1038"/>
      <c r="E18" s="1038"/>
      <c r="F18" s="1038"/>
      <c r="G18" s="1040" t="s">
        <v>1612</v>
      </c>
      <c r="H18" s="1048" t="s">
        <v>1613</v>
      </c>
      <c r="I18" s="1048"/>
      <c r="J18" s="719"/>
    </row>
    <row r="19" spans="1:16" s="2" customFormat="1" ht="21" customHeight="1" thickBot="1">
      <c r="A19" s="705"/>
      <c r="B19" s="707" t="s">
        <v>89</v>
      </c>
      <c r="C19" s="707" t="s">
        <v>1614</v>
      </c>
      <c r="D19" s="707" t="s">
        <v>1615</v>
      </c>
      <c r="E19" s="707" t="s">
        <v>1616</v>
      </c>
      <c r="F19" s="707" t="s">
        <v>1617</v>
      </c>
      <c r="G19" s="1040"/>
      <c r="H19" s="720" t="s">
        <v>377</v>
      </c>
      <c r="I19" s="709" t="s">
        <v>705</v>
      </c>
      <c r="J19" s="705"/>
      <c r="K19" s="721"/>
    </row>
    <row r="20" spans="1:16" s="385" customFormat="1" ht="12" customHeight="1">
      <c r="A20" s="41" t="s">
        <v>1618</v>
      </c>
      <c r="B20" s="41"/>
      <c r="C20" s="41"/>
      <c r="D20" s="41"/>
      <c r="E20" s="41"/>
      <c r="F20" s="41"/>
      <c r="G20" s="41"/>
      <c r="H20" s="41"/>
      <c r="I20" s="41"/>
      <c r="J20" s="41"/>
    </row>
    <row r="21" spans="1:16" s="385" customFormat="1" ht="12" customHeight="1">
      <c r="A21" s="41" t="s">
        <v>1619</v>
      </c>
      <c r="B21" s="41"/>
      <c r="C21" s="41"/>
      <c r="D21" s="41"/>
      <c r="E21" s="41"/>
      <c r="F21" s="41"/>
      <c r="G21" s="41"/>
      <c r="H21" s="41"/>
      <c r="I21" s="41"/>
      <c r="J21" s="41"/>
    </row>
    <row r="22" spans="1:16" s="96" customFormat="1" ht="5.25" customHeight="1">
      <c r="A22" s="272"/>
      <c r="B22" s="677"/>
      <c r="I22" s="376"/>
      <c r="J22" s="376"/>
      <c r="K22" s="722"/>
    </row>
    <row r="23" spans="1:16" s="2" customFormat="1" ht="12" customHeight="1">
      <c r="A23" s="723"/>
      <c r="B23" s="723"/>
      <c r="C23" s="723"/>
      <c r="D23" s="723"/>
      <c r="E23" s="723"/>
      <c r="F23" s="723"/>
      <c r="G23" s="723"/>
      <c r="H23" s="723"/>
      <c r="I23" s="723"/>
      <c r="J23" s="705"/>
    </row>
    <row r="24" spans="1:16" s="450" customFormat="1" ht="12" customHeight="1">
      <c r="A24" s="92" t="s">
        <v>141</v>
      </c>
      <c r="B24" s="724"/>
      <c r="C24" s="725"/>
      <c r="D24" s="725"/>
      <c r="E24" s="725"/>
      <c r="F24" s="726"/>
      <c r="G24" s="727"/>
      <c r="H24" s="727"/>
      <c r="I24" s="728"/>
      <c r="J24" s="729"/>
      <c r="K24" s="730"/>
      <c r="L24" s="447"/>
      <c r="M24" s="448"/>
      <c r="N24" s="449"/>
      <c r="O24" s="449"/>
      <c r="P24" s="449"/>
    </row>
    <row r="25" spans="1:16" s="450" customFormat="1" ht="12" customHeight="1">
      <c r="A25" s="53" t="s">
        <v>1620</v>
      </c>
      <c r="B25" s="731"/>
      <c r="C25" s="732"/>
      <c r="D25" s="733"/>
      <c r="E25" s="734"/>
      <c r="F25" s="735"/>
      <c r="G25" s="734"/>
      <c r="H25" s="734"/>
      <c r="I25" s="728"/>
      <c r="J25" s="728"/>
      <c r="K25" s="736"/>
      <c r="L25" s="449"/>
      <c r="M25" s="448"/>
      <c r="N25" s="449"/>
      <c r="O25" s="449"/>
      <c r="P25" s="449"/>
    </row>
    <row r="26" spans="1:16" s="2" customFormat="1" ht="15" customHeight="1">
      <c r="A26" s="92"/>
      <c r="B26" s="96"/>
      <c r="C26" s="96"/>
      <c r="D26" s="96"/>
      <c r="E26" s="96"/>
      <c r="F26" s="96"/>
      <c r="G26" s="96"/>
      <c r="H26" s="96"/>
      <c r="I26" s="96"/>
      <c r="J26" s="705"/>
    </row>
    <row r="27" spans="1:16" s="385" customFormat="1" ht="10.15" customHeight="1">
      <c r="A27" s="96"/>
      <c r="B27" s="96"/>
      <c r="C27" s="96"/>
      <c r="D27" s="96"/>
      <c r="E27" s="96"/>
      <c r="F27" s="96"/>
      <c r="G27" s="96"/>
      <c r="H27" s="96"/>
      <c r="I27" s="96"/>
    </row>
    <row r="28" spans="1:16" s="385" customFormat="1" ht="10.15" customHeight="1">
      <c r="A28" s="96"/>
      <c r="B28" s="96"/>
      <c r="C28" s="96"/>
      <c r="D28" s="96"/>
      <c r="E28" s="96"/>
      <c r="F28" s="96"/>
      <c r="G28" s="96"/>
      <c r="H28" s="96"/>
      <c r="I28" s="96"/>
    </row>
    <row r="29" spans="1:16" s="96" customFormat="1">
      <c r="J29" s="221"/>
      <c r="K29" s="722"/>
    </row>
    <row r="30" spans="1:16" s="450" customFormat="1" ht="12.75" customHeight="1">
      <c r="A30" s="96"/>
      <c r="B30" s="96"/>
      <c r="C30" s="96"/>
      <c r="D30" s="96"/>
      <c r="E30" s="96"/>
      <c r="F30" s="96"/>
      <c r="G30" s="96"/>
      <c r="H30" s="96"/>
      <c r="I30" s="96"/>
      <c r="J30" s="445"/>
      <c r="K30" s="730"/>
      <c r="L30" s="447"/>
      <c r="M30" s="448"/>
      <c r="N30" s="449"/>
      <c r="O30" s="449"/>
      <c r="P30" s="449"/>
    </row>
    <row r="31" spans="1:16" s="450" customFormat="1" ht="12.75" customHeight="1">
      <c r="A31" s="96"/>
      <c r="B31" s="96"/>
      <c r="C31" s="96"/>
      <c r="D31" s="96"/>
      <c r="E31" s="96"/>
      <c r="F31" s="96"/>
      <c r="G31" s="96"/>
      <c r="H31" s="96"/>
      <c r="I31" s="96"/>
      <c r="J31" s="446"/>
      <c r="K31" s="736"/>
      <c r="L31" s="449"/>
      <c r="M31" s="448"/>
      <c r="N31" s="449"/>
      <c r="O31" s="449"/>
      <c r="P31" s="449"/>
    </row>
    <row r="32" spans="1:16" s="2" customFormat="1" ht="14.45" customHeight="1">
      <c r="A32" s="96"/>
      <c r="B32" s="96"/>
      <c r="C32" s="96"/>
      <c r="D32" s="96"/>
      <c r="E32" s="96"/>
      <c r="F32" s="96"/>
      <c r="G32" s="96"/>
      <c r="H32" s="96"/>
      <c r="I32" s="96"/>
    </row>
    <row r="33" spans="1:10" s="2" customFormat="1" ht="13.15" customHeight="1">
      <c r="A33" s="96"/>
      <c r="B33" s="96"/>
      <c r="C33" s="96"/>
      <c r="D33" s="96"/>
      <c r="E33" s="96"/>
      <c r="F33" s="96"/>
      <c r="G33" s="96"/>
      <c r="H33" s="96"/>
      <c r="I33" s="96"/>
    </row>
    <row r="34" spans="1:10" s="2" customFormat="1" ht="10.15" customHeight="1">
      <c r="A34" s="96"/>
      <c r="B34" s="96"/>
      <c r="C34" s="96"/>
      <c r="D34" s="96"/>
      <c r="E34" s="96"/>
      <c r="F34" s="96"/>
      <c r="G34" s="96"/>
      <c r="H34" s="96"/>
      <c r="I34" s="96"/>
    </row>
    <row r="35" spans="1:10" s="2" customFormat="1"/>
    <row r="36" spans="1:10" s="2" customFormat="1"/>
    <row r="37" spans="1:10" s="2" customFormat="1"/>
    <row r="38" spans="1:10" s="2" customFormat="1"/>
    <row r="39" spans="1:10" s="2" customFormat="1"/>
    <row r="40" spans="1:10" s="2" customFormat="1"/>
    <row r="41" spans="1:10">
      <c r="A41" s="2"/>
      <c r="B41" s="2"/>
      <c r="C41" s="2"/>
      <c r="D41" s="2"/>
      <c r="E41" s="2"/>
      <c r="F41" s="2"/>
      <c r="G41" s="2"/>
      <c r="H41" s="2"/>
      <c r="I41" s="2"/>
      <c r="J41" s="2"/>
    </row>
    <row r="42" spans="1:10">
      <c r="A42" s="2"/>
      <c r="B42" s="2"/>
      <c r="C42" s="2"/>
      <c r="D42" s="2"/>
      <c r="E42" s="2"/>
      <c r="F42" s="2"/>
      <c r="G42" s="2"/>
      <c r="H42" s="2"/>
      <c r="I42" s="2"/>
      <c r="J42" s="2"/>
    </row>
    <row r="43" spans="1:10">
      <c r="A43" s="2"/>
      <c r="B43" s="2"/>
      <c r="C43" s="2"/>
      <c r="D43" s="2"/>
      <c r="E43" s="2"/>
      <c r="F43" s="2"/>
      <c r="G43" s="2"/>
      <c r="H43" s="2"/>
      <c r="I43" s="2"/>
      <c r="J43" s="2"/>
    </row>
    <row r="44" spans="1:10">
      <c r="A44" s="2"/>
      <c r="B44" s="2"/>
      <c r="C44" s="2"/>
      <c r="D44" s="2"/>
      <c r="E44" s="2"/>
      <c r="F44" s="2"/>
      <c r="G44" s="2"/>
      <c r="H44" s="2"/>
      <c r="I44" s="2"/>
      <c r="J44" s="2"/>
    </row>
    <row r="45" spans="1:10">
      <c r="A45" s="2"/>
      <c r="B45" s="2"/>
      <c r="C45" s="2"/>
      <c r="D45" s="2"/>
      <c r="E45" s="2"/>
      <c r="F45" s="2"/>
      <c r="G45" s="2"/>
      <c r="H45" s="2"/>
      <c r="I45" s="2"/>
      <c r="J45" s="2"/>
    </row>
    <row r="46" spans="1:10">
      <c r="A46" s="2"/>
      <c r="B46" s="2"/>
      <c r="C46" s="2"/>
      <c r="D46" s="2"/>
      <c r="E46" s="2"/>
      <c r="F46" s="2"/>
      <c r="G46" s="2"/>
      <c r="H46" s="2"/>
      <c r="I46" s="2"/>
      <c r="J46" s="2"/>
    </row>
    <row r="47" spans="1:10">
      <c r="A47" s="2"/>
      <c r="B47" s="2"/>
      <c r="C47" s="2"/>
      <c r="D47" s="2"/>
      <c r="E47" s="2"/>
      <c r="F47" s="2"/>
      <c r="G47" s="2"/>
      <c r="H47" s="2"/>
      <c r="I47" s="2"/>
      <c r="J47" s="2"/>
    </row>
    <row r="48" spans="1:10">
      <c r="A48" s="2"/>
      <c r="B48" s="2"/>
      <c r="C48" s="2"/>
      <c r="D48" s="2"/>
      <c r="E48" s="2"/>
      <c r="F48" s="2"/>
      <c r="G48" s="2"/>
      <c r="H48" s="2"/>
      <c r="I48" s="2"/>
      <c r="J48" s="2"/>
    </row>
    <row r="49" spans="1:10">
      <c r="A49" s="2"/>
      <c r="B49" s="2"/>
      <c r="C49" s="2"/>
      <c r="D49" s="2"/>
      <c r="E49" s="2"/>
      <c r="F49" s="2"/>
      <c r="G49" s="2"/>
      <c r="H49" s="2"/>
      <c r="I49" s="2"/>
      <c r="J49" s="2"/>
    </row>
    <row r="50" spans="1:10">
      <c r="A50" s="2"/>
      <c r="B50" s="2"/>
      <c r="C50" s="2"/>
      <c r="D50" s="2"/>
      <c r="E50" s="2"/>
      <c r="F50" s="2"/>
      <c r="G50" s="2"/>
      <c r="H50" s="2"/>
      <c r="I50" s="2"/>
      <c r="J50" s="2"/>
    </row>
    <row r="51" spans="1:10">
      <c r="A51" s="2"/>
      <c r="B51" s="2"/>
      <c r="C51" s="2"/>
      <c r="D51" s="2"/>
      <c r="E51" s="2"/>
      <c r="F51" s="2"/>
      <c r="G51" s="2"/>
      <c r="H51" s="2"/>
      <c r="I51" s="2"/>
      <c r="J51" s="2"/>
    </row>
    <row r="52" spans="1:10">
      <c r="A52" s="2"/>
      <c r="B52" s="2"/>
      <c r="C52" s="2"/>
      <c r="D52" s="2"/>
      <c r="E52" s="2"/>
      <c r="F52" s="2"/>
      <c r="G52" s="2"/>
      <c r="H52" s="2"/>
      <c r="I52" s="2"/>
      <c r="J52" s="2"/>
    </row>
  </sheetData>
  <mergeCells count="9">
    <mergeCell ref="B18:F18"/>
    <mergeCell ref="G18:G19"/>
    <mergeCell ref="H18:I18"/>
    <mergeCell ref="A1:J1"/>
    <mergeCell ref="A2:J2"/>
    <mergeCell ref="H4:I4"/>
    <mergeCell ref="B5:F5"/>
    <mergeCell ref="G5:G6"/>
    <mergeCell ref="H5:I5"/>
  </mergeCells>
  <conditionalFormatting sqref="K19">
    <cfRule type="cellIs" dxfId="0" priority="1" operator="between">
      <formula>0.001</formula>
      <formula>0.499</formula>
    </cfRule>
  </conditionalFormatting>
  <hyperlinks>
    <hyperlink ref="A25" r:id="rId1" xr:uid="{683FD983-DB49-4E8B-AC7B-A1D415CBF3E7}"/>
    <hyperlink ref="J7" r:id="rId2" xr:uid="{CE22B190-84EA-44E2-A5AF-6837DCA63A26}"/>
    <hyperlink ref="J8" r:id="rId3" display="  Continente" xr:uid="{B33081CE-B77F-4332-8F6D-B38BB5910541}"/>
    <hyperlink ref="J16" r:id="rId4" display="  R.A. Açores" xr:uid="{6264E068-6418-4AA8-BD87-AF01BDF69EB8}"/>
    <hyperlink ref="J17" r:id="rId5" display="  R.A. Madeira" xr:uid="{34AE9BC1-22A5-4A90-89C1-0920C9F114BB}"/>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020C4-8AF4-4029-95B2-B6D50479D468}">
  <dimension ref="A1:Q131"/>
  <sheetViews>
    <sheetView showGridLines="0" workbookViewId="0">
      <selection sqref="A1:K1"/>
    </sheetView>
  </sheetViews>
  <sheetFormatPr defaultColWidth="7.85546875" defaultRowHeight="11.25"/>
  <cols>
    <col min="1" max="1" width="30.85546875" style="161" customWidth="1"/>
    <col min="2" max="8" width="9" style="161" customWidth="1"/>
    <col min="9" max="10" width="11.28515625" style="161" customWidth="1"/>
    <col min="11" max="11" width="30.85546875" style="161" customWidth="1"/>
    <col min="12" max="16384" width="7.85546875" style="161"/>
  </cols>
  <sheetData>
    <row r="1" spans="1:17" ht="12" customHeight="1">
      <c r="A1" s="946" t="s">
        <v>1799</v>
      </c>
      <c r="B1" s="946"/>
      <c r="C1" s="946"/>
      <c r="D1" s="946"/>
      <c r="E1" s="946"/>
      <c r="F1" s="946"/>
      <c r="G1" s="946"/>
      <c r="H1" s="946"/>
      <c r="I1" s="946"/>
      <c r="J1" s="946"/>
      <c r="K1" s="946"/>
    </row>
    <row r="2" spans="1:17" ht="12" customHeight="1">
      <c r="A2" s="932" t="s">
        <v>1800</v>
      </c>
      <c r="B2" s="932"/>
      <c r="C2" s="932"/>
      <c r="D2" s="932"/>
      <c r="E2" s="932"/>
      <c r="F2" s="932"/>
      <c r="G2" s="932"/>
      <c r="H2" s="932"/>
      <c r="I2" s="932"/>
      <c r="J2" s="932"/>
      <c r="K2" s="932"/>
    </row>
    <row r="3" spans="1:17" ht="12" customHeight="1" thickBot="1"/>
    <row r="4" spans="1:17" s="96" customFormat="1" ht="12" customHeight="1" thickBot="1">
      <c r="A4" s="834"/>
      <c r="B4" s="1041" t="s">
        <v>310</v>
      </c>
      <c r="C4" s="1050"/>
      <c r="D4" s="1050"/>
      <c r="E4" s="1050"/>
      <c r="F4" s="1050"/>
      <c r="G4" s="1050"/>
      <c r="H4" s="1042"/>
      <c r="I4" s="1051" t="s">
        <v>391</v>
      </c>
      <c r="J4" s="1052"/>
    </row>
    <row r="5" spans="1:17" s="96" customFormat="1" ht="21" customHeight="1" thickBot="1">
      <c r="A5" s="682"/>
      <c r="B5" s="835" t="s">
        <v>488</v>
      </c>
      <c r="C5" s="835" t="s">
        <v>489</v>
      </c>
      <c r="D5" s="835" t="s">
        <v>490</v>
      </c>
      <c r="E5" s="835" t="s">
        <v>679</v>
      </c>
      <c r="F5" s="835" t="s">
        <v>680</v>
      </c>
      <c r="G5" s="835" t="s">
        <v>681</v>
      </c>
      <c r="H5" s="835" t="s">
        <v>1562</v>
      </c>
      <c r="I5" s="835" t="s">
        <v>488</v>
      </c>
      <c r="J5" s="835" t="s">
        <v>1801</v>
      </c>
    </row>
    <row r="6" spans="1:17" s="96" customFormat="1" ht="12" customHeight="1">
      <c r="A6" s="266" t="s">
        <v>1802</v>
      </c>
      <c r="B6" s="682"/>
      <c r="C6" s="682"/>
      <c r="D6" s="682"/>
      <c r="E6" s="682"/>
      <c r="F6" s="682"/>
      <c r="G6" s="682"/>
      <c r="H6" s="682"/>
      <c r="I6" s="836"/>
      <c r="J6" s="836"/>
      <c r="K6" s="837" t="s">
        <v>1802</v>
      </c>
      <c r="P6" s="270"/>
      <c r="Q6" s="270"/>
    </row>
    <row r="7" spans="1:17" s="96" customFormat="1" ht="12" customHeight="1">
      <c r="A7" s="838" t="s">
        <v>1803</v>
      </c>
      <c r="B7" s="839">
        <v>3646</v>
      </c>
      <c r="C7" s="839">
        <v>4659</v>
      </c>
      <c r="D7" s="839">
        <v>3878</v>
      </c>
      <c r="E7" s="839">
        <v>4905</v>
      </c>
      <c r="F7" s="839">
        <v>4879</v>
      </c>
      <c r="G7" s="839">
        <v>5059</v>
      </c>
      <c r="H7" s="839">
        <v>3563</v>
      </c>
      <c r="I7" s="334">
        <v>1.3</v>
      </c>
      <c r="J7" s="334">
        <v>1.7</v>
      </c>
      <c r="K7" s="838" t="s">
        <v>714</v>
      </c>
    </row>
    <row r="8" spans="1:17" s="96" customFormat="1" ht="12" customHeight="1">
      <c r="A8" s="838" t="s">
        <v>1895</v>
      </c>
      <c r="B8" s="839">
        <v>49841</v>
      </c>
      <c r="C8" s="839">
        <v>78069</v>
      </c>
      <c r="D8" s="839">
        <v>57880</v>
      </c>
      <c r="E8" s="839">
        <v>77911</v>
      </c>
      <c r="F8" s="839">
        <v>53417</v>
      </c>
      <c r="G8" s="839">
        <v>230022</v>
      </c>
      <c r="H8" s="839">
        <v>75655</v>
      </c>
      <c r="I8" s="334">
        <v>-9.1999999999999993</v>
      </c>
      <c r="J8" s="334">
        <v>40.6</v>
      </c>
      <c r="K8" s="840" t="s">
        <v>1804</v>
      </c>
    </row>
    <row r="9" spans="1:17" s="96" customFormat="1" ht="12" customHeight="1">
      <c r="A9" s="370" t="s">
        <v>1805</v>
      </c>
      <c r="B9" s="839"/>
      <c r="C9" s="839"/>
      <c r="D9" s="839"/>
      <c r="E9" s="839"/>
      <c r="F9" s="839"/>
      <c r="G9" s="839"/>
      <c r="H9" s="839"/>
      <c r="I9" s="334"/>
      <c r="J9" s="334"/>
      <c r="K9" s="841" t="s">
        <v>1806</v>
      </c>
    </row>
    <row r="10" spans="1:17" s="96" customFormat="1" ht="12" customHeight="1">
      <c r="A10" s="838" t="s">
        <v>1803</v>
      </c>
      <c r="B10" s="839">
        <v>17</v>
      </c>
      <c r="C10" s="839">
        <v>38</v>
      </c>
      <c r="D10" s="839">
        <v>18</v>
      </c>
      <c r="E10" s="839">
        <v>52</v>
      </c>
      <c r="F10" s="839">
        <v>29</v>
      </c>
      <c r="G10" s="839">
        <v>22</v>
      </c>
      <c r="H10" s="839">
        <v>27</v>
      </c>
      <c r="I10" s="334">
        <v>-50</v>
      </c>
      <c r="J10" s="334">
        <v>8</v>
      </c>
      <c r="K10" s="842" t="s">
        <v>714</v>
      </c>
    </row>
    <row r="11" spans="1:17" s="96" customFormat="1" ht="12" customHeight="1">
      <c r="A11" s="838" t="s">
        <v>1895</v>
      </c>
      <c r="B11" s="839">
        <v>2592</v>
      </c>
      <c r="C11" s="839">
        <v>4090</v>
      </c>
      <c r="D11" s="839">
        <v>22214</v>
      </c>
      <c r="E11" s="839">
        <v>8100</v>
      </c>
      <c r="F11" s="839">
        <v>3195</v>
      </c>
      <c r="G11" s="839">
        <v>150302</v>
      </c>
      <c r="H11" s="839">
        <v>9241</v>
      </c>
      <c r="I11" s="334">
        <v>-41.8</v>
      </c>
      <c r="J11" s="334">
        <v>419.8</v>
      </c>
      <c r="K11" s="840" t="s">
        <v>1804</v>
      </c>
    </row>
    <row r="12" spans="1:17" s="96" customFormat="1" ht="12" customHeight="1">
      <c r="A12" s="370" t="s">
        <v>1807</v>
      </c>
      <c r="B12" s="839"/>
      <c r="C12" s="839"/>
      <c r="D12" s="839"/>
      <c r="E12" s="839"/>
      <c r="F12" s="839"/>
      <c r="G12" s="839"/>
      <c r="H12" s="839"/>
      <c r="I12" s="334"/>
      <c r="J12" s="334"/>
      <c r="K12" s="843" t="s">
        <v>1808</v>
      </c>
    </row>
    <row r="13" spans="1:17" s="96" customFormat="1" ht="12" customHeight="1">
      <c r="A13" s="838" t="s">
        <v>1803</v>
      </c>
      <c r="B13" s="839">
        <v>3592</v>
      </c>
      <c r="C13" s="839">
        <v>4586</v>
      </c>
      <c r="D13" s="839">
        <v>3844</v>
      </c>
      <c r="E13" s="839">
        <v>4828</v>
      </c>
      <c r="F13" s="839">
        <v>4823</v>
      </c>
      <c r="G13" s="839">
        <v>5003</v>
      </c>
      <c r="H13" s="839">
        <v>3518</v>
      </c>
      <c r="I13" s="334">
        <v>1.5</v>
      </c>
      <c r="J13" s="334">
        <v>1.5</v>
      </c>
      <c r="K13" s="838" t="s">
        <v>714</v>
      </c>
    </row>
    <row r="14" spans="1:17" s="96" customFormat="1" ht="12" customHeight="1">
      <c r="A14" s="838" t="s">
        <v>1895</v>
      </c>
      <c r="B14" s="839">
        <v>47149</v>
      </c>
      <c r="C14" s="839">
        <v>73946</v>
      </c>
      <c r="D14" s="839">
        <v>35103</v>
      </c>
      <c r="E14" s="839">
        <v>69794</v>
      </c>
      <c r="F14" s="839">
        <v>50197</v>
      </c>
      <c r="G14" s="839">
        <v>79614</v>
      </c>
      <c r="H14" s="839">
        <v>66208</v>
      </c>
      <c r="I14" s="334">
        <v>2.5</v>
      </c>
      <c r="J14" s="334">
        <v>2.4</v>
      </c>
      <c r="K14" s="844" t="s">
        <v>1804</v>
      </c>
    </row>
    <row r="15" spans="1:17" s="96" customFormat="1" ht="12" customHeight="1">
      <c r="A15" s="370" t="s">
        <v>1809</v>
      </c>
      <c r="B15" s="839"/>
      <c r="C15" s="839"/>
      <c r="D15" s="839"/>
      <c r="E15" s="839"/>
      <c r="F15" s="839"/>
      <c r="G15" s="839"/>
      <c r="H15" s="839"/>
      <c r="I15" s="334"/>
      <c r="J15" s="334"/>
      <c r="K15" s="845" t="s">
        <v>1550</v>
      </c>
    </row>
    <row r="16" spans="1:17" s="96" customFormat="1" ht="12" customHeight="1">
      <c r="A16" s="838" t="s">
        <v>1803</v>
      </c>
      <c r="B16" s="839">
        <v>37</v>
      </c>
      <c r="C16" s="839">
        <v>35</v>
      </c>
      <c r="D16" s="839">
        <v>16</v>
      </c>
      <c r="E16" s="839">
        <v>25</v>
      </c>
      <c r="F16" s="839">
        <v>27</v>
      </c>
      <c r="G16" s="839">
        <v>34</v>
      </c>
      <c r="H16" s="839">
        <v>18</v>
      </c>
      <c r="I16" s="334">
        <v>54.2</v>
      </c>
      <c r="J16" s="334">
        <v>32.799999999999997</v>
      </c>
      <c r="K16" s="842" t="s">
        <v>714</v>
      </c>
    </row>
    <row r="17" spans="1:11" s="96" customFormat="1" ht="12" customHeight="1">
      <c r="A17" s="838" t="s">
        <v>1895</v>
      </c>
      <c r="B17" s="839">
        <v>100</v>
      </c>
      <c r="C17" s="839">
        <v>33</v>
      </c>
      <c r="D17" s="839">
        <v>563</v>
      </c>
      <c r="E17" s="839">
        <v>17</v>
      </c>
      <c r="F17" s="839">
        <v>25</v>
      </c>
      <c r="G17" s="839">
        <v>106</v>
      </c>
      <c r="H17" s="839">
        <v>206</v>
      </c>
      <c r="I17" s="334">
        <v>-97.7</v>
      </c>
      <c r="J17" s="334">
        <v>-82.5</v>
      </c>
      <c r="K17" s="840" t="s">
        <v>1804</v>
      </c>
    </row>
    <row r="18" spans="1:11" s="96" customFormat="1" ht="12" customHeight="1">
      <c r="A18" s="551" t="s">
        <v>1810</v>
      </c>
      <c r="B18" s="839"/>
      <c r="C18" s="839"/>
      <c r="D18" s="839"/>
      <c r="E18" s="839"/>
      <c r="F18" s="839"/>
      <c r="G18" s="839"/>
      <c r="H18" s="839"/>
      <c r="I18" s="334"/>
      <c r="J18" s="334"/>
      <c r="K18" s="846" t="s">
        <v>1811</v>
      </c>
    </row>
    <row r="19" spans="1:11" s="96" customFormat="1" ht="12" customHeight="1">
      <c r="A19" s="370" t="s">
        <v>1805</v>
      </c>
      <c r="B19" s="839"/>
      <c r="C19" s="839"/>
      <c r="D19" s="839"/>
      <c r="E19" s="839"/>
      <c r="F19" s="839"/>
      <c r="G19" s="839"/>
      <c r="H19" s="839"/>
      <c r="I19" s="334"/>
      <c r="J19" s="334"/>
      <c r="K19" s="838" t="s">
        <v>1806</v>
      </c>
    </row>
    <row r="20" spans="1:11" s="96" customFormat="1" ht="12" customHeight="1">
      <c r="A20" s="838" t="s">
        <v>1803</v>
      </c>
      <c r="B20" s="839">
        <v>0</v>
      </c>
      <c r="C20" s="839">
        <v>0</v>
      </c>
      <c r="D20" s="839">
        <v>0</v>
      </c>
      <c r="E20" s="839">
        <v>0</v>
      </c>
      <c r="F20" s="839">
        <v>0</v>
      </c>
      <c r="G20" s="839">
        <v>1</v>
      </c>
      <c r="H20" s="839">
        <v>0</v>
      </c>
      <c r="I20" s="106" t="s">
        <v>345</v>
      </c>
      <c r="J20" s="106">
        <v>-50</v>
      </c>
      <c r="K20" s="847" t="s">
        <v>714</v>
      </c>
    </row>
    <row r="21" spans="1:11" s="96" customFormat="1" ht="12" customHeight="1">
      <c r="A21" s="838" t="s">
        <v>1895</v>
      </c>
      <c r="B21" s="839">
        <v>0</v>
      </c>
      <c r="C21" s="839">
        <v>0</v>
      </c>
      <c r="D21" s="839">
        <v>0</v>
      </c>
      <c r="E21" s="839">
        <v>0</v>
      </c>
      <c r="F21" s="839">
        <v>0</v>
      </c>
      <c r="G21" s="839">
        <v>1811</v>
      </c>
      <c r="H21" s="839">
        <v>0</v>
      </c>
      <c r="I21" s="106" t="s">
        <v>345</v>
      </c>
      <c r="J21" s="106">
        <v>1711</v>
      </c>
      <c r="K21" s="848" t="s">
        <v>1804</v>
      </c>
    </row>
    <row r="22" spans="1:11" s="96" customFormat="1" ht="12" customHeight="1">
      <c r="A22" s="370" t="s">
        <v>1807</v>
      </c>
      <c r="B22" s="839"/>
      <c r="C22" s="839"/>
      <c r="D22" s="839"/>
      <c r="E22" s="839"/>
      <c r="F22" s="839"/>
      <c r="G22" s="839"/>
      <c r="H22" s="839"/>
      <c r="I22" s="334"/>
      <c r="J22" s="334"/>
      <c r="K22" s="838" t="s">
        <v>1550</v>
      </c>
    </row>
    <row r="23" spans="1:11" s="96" customFormat="1" ht="12" customHeight="1">
      <c r="A23" s="838" t="s">
        <v>1803</v>
      </c>
      <c r="B23" s="839">
        <v>103</v>
      </c>
      <c r="C23" s="839">
        <v>168</v>
      </c>
      <c r="D23" s="839">
        <v>136</v>
      </c>
      <c r="E23" s="839">
        <v>185</v>
      </c>
      <c r="F23" s="839">
        <v>211</v>
      </c>
      <c r="G23" s="839">
        <v>188</v>
      </c>
      <c r="H23" s="839">
        <v>134</v>
      </c>
      <c r="I23" s="106">
        <v>-17.600000000000001</v>
      </c>
      <c r="J23" s="106">
        <v>24.7</v>
      </c>
      <c r="K23" s="847" t="s">
        <v>714</v>
      </c>
    </row>
    <row r="24" spans="1:11" s="96" customFormat="1" ht="12" customHeight="1">
      <c r="A24" s="838" t="s">
        <v>1895</v>
      </c>
      <c r="B24" s="839">
        <v>555</v>
      </c>
      <c r="C24" s="839">
        <v>1440</v>
      </c>
      <c r="D24" s="839">
        <v>896</v>
      </c>
      <c r="E24" s="839">
        <v>1557</v>
      </c>
      <c r="F24" s="839">
        <v>850</v>
      </c>
      <c r="G24" s="839">
        <v>978</v>
      </c>
      <c r="H24" s="839">
        <v>679</v>
      </c>
      <c r="I24" s="106">
        <v>-35.4</v>
      </c>
      <c r="J24" s="106">
        <v>24</v>
      </c>
      <c r="K24" s="848" t="s">
        <v>1804</v>
      </c>
    </row>
    <row r="25" spans="1:11" s="96" customFormat="1" ht="12" customHeight="1">
      <c r="A25" s="370" t="s">
        <v>1809</v>
      </c>
      <c r="B25" s="839"/>
      <c r="C25" s="839"/>
      <c r="D25" s="839"/>
      <c r="E25" s="839"/>
      <c r="F25" s="839"/>
      <c r="G25" s="839"/>
      <c r="H25" s="839"/>
      <c r="I25" s="334"/>
      <c r="J25" s="334"/>
      <c r="K25" s="838" t="s">
        <v>1550</v>
      </c>
    </row>
    <row r="26" spans="1:11" s="96" customFormat="1" ht="12" customHeight="1">
      <c r="A26" s="838" t="s">
        <v>1803</v>
      </c>
      <c r="B26" s="839">
        <v>0</v>
      </c>
      <c r="C26" s="839">
        <v>2</v>
      </c>
      <c r="D26" s="839">
        <v>0</v>
      </c>
      <c r="E26" s="839">
        <v>0</v>
      </c>
      <c r="F26" s="839">
        <v>1</v>
      </c>
      <c r="G26" s="839">
        <v>1</v>
      </c>
      <c r="H26" s="839">
        <v>0</v>
      </c>
      <c r="I26" s="106" t="s">
        <v>345</v>
      </c>
      <c r="J26" s="106">
        <v>33.299999999999997</v>
      </c>
      <c r="K26" s="847" t="s">
        <v>714</v>
      </c>
    </row>
    <row r="27" spans="1:11" s="96" customFormat="1" ht="12" customHeight="1">
      <c r="A27" s="838" t="s">
        <v>1895</v>
      </c>
      <c r="B27" s="839">
        <v>0</v>
      </c>
      <c r="C27" s="839">
        <v>2</v>
      </c>
      <c r="D27" s="839">
        <v>0</v>
      </c>
      <c r="E27" s="839">
        <v>0</v>
      </c>
      <c r="F27" s="839">
        <v>2</v>
      </c>
      <c r="G27" s="839">
        <v>50</v>
      </c>
      <c r="H27" s="839">
        <v>0</v>
      </c>
      <c r="I27" s="106" t="s">
        <v>345</v>
      </c>
      <c r="J27" s="106">
        <v>390.9</v>
      </c>
      <c r="K27" s="848" t="s">
        <v>1804</v>
      </c>
    </row>
    <row r="28" spans="1:11" s="96" customFormat="1" ht="12" customHeight="1">
      <c r="A28" s="551" t="s">
        <v>1812</v>
      </c>
      <c r="B28" s="839"/>
      <c r="C28" s="839"/>
      <c r="D28" s="839"/>
      <c r="E28" s="839"/>
      <c r="F28" s="839"/>
      <c r="G28" s="839"/>
      <c r="H28" s="839"/>
      <c r="I28" s="334"/>
      <c r="J28" s="334"/>
      <c r="K28" s="849" t="s">
        <v>1813</v>
      </c>
    </row>
    <row r="29" spans="1:11" s="96" customFormat="1" ht="12" customHeight="1">
      <c r="A29" s="370" t="s">
        <v>1805</v>
      </c>
      <c r="B29" s="839"/>
      <c r="C29" s="839"/>
      <c r="D29" s="839"/>
      <c r="E29" s="839"/>
      <c r="F29" s="839"/>
      <c r="G29" s="839"/>
      <c r="H29" s="839"/>
      <c r="I29" s="334"/>
      <c r="J29" s="334"/>
      <c r="K29" s="838" t="s">
        <v>1806</v>
      </c>
    </row>
    <row r="30" spans="1:11" s="96" customFormat="1" ht="12" customHeight="1">
      <c r="A30" s="838" t="s">
        <v>1803</v>
      </c>
      <c r="B30" s="839">
        <v>1</v>
      </c>
      <c r="C30" s="839">
        <v>2</v>
      </c>
      <c r="D30" s="839">
        <v>2</v>
      </c>
      <c r="E30" s="839">
        <v>2</v>
      </c>
      <c r="F30" s="839">
        <v>5</v>
      </c>
      <c r="G30" s="839">
        <v>3</v>
      </c>
      <c r="H30" s="839">
        <v>2</v>
      </c>
      <c r="I30" s="106">
        <v>0</v>
      </c>
      <c r="J30" s="106">
        <v>-21.1</v>
      </c>
      <c r="K30" s="847" t="s">
        <v>714</v>
      </c>
    </row>
    <row r="31" spans="1:11" s="96" customFormat="1" ht="12" customHeight="1">
      <c r="A31" s="838" t="s">
        <v>1895</v>
      </c>
      <c r="B31" s="839">
        <v>50</v>
      </c>
      <c r="C31" s="839">
        <v>100</v>
      </c>
      <c r="D31" s="839">
        <v>100</v>
      </c>
      <c r="E31" s="839">
        <v>100</v>
      </c>
      <c r="F31" s="839">
        <v>320</v>
      </c>
      <c r="G31" s="839">
        <v>2480</v>
      </c>
      <c r="H31" s="839">
        <v>150</v>
      </c>
      <c r="I31" s="106">
        <v>0</v>
      </c>
      <c r="J31" s="106">
        <v>29.4</v>
      </c>
      <c r="K31" s="848" t="s">
        <v>1804</v>
      </c>
    </row>
    <row r="32" spans="1:11" s="96" customFormat="1" ht="12" customHeight="1">
      <c r="A32" s="370" t="s">
        <v>1807</v>
      </c>
      <c r="B32" s="839"/>
      <c r="C32" s="839"/>
      <c r="D32" s="839"/>
      <c r="E32" s="839"/>
      <c r="F32" s="839"/>
      <c r="G32" s="839"/>
      <c r="H32" s="839"/>
      <c r="I32" s="334"/>
      <c r="J32" s="334"/>
      <c r="K32" s="844" t="s">
        <v>1808</v>
      </c>
    </row>
    <row r="33" spans="1:11" s="96" customFormat="1" ht="12" customHeight="1">
      <c r="A33" s="838" t="s">
        <v>1803</v>
      </c>
      <c r="B33" s="839">
        <v>174</v>
      </c>
      <c r="C33" s="839">
        <v>217</v>
      </c>
      <c r="D33" s="839">
        <v>185</v>
      </c>
      <c r="E33" s="839">
        <v>248</v>
      </c>
      <c r="F33" s="839">
        <v>228</v>
      </c>
      <c r="G33" s="839">
        <v>214</v>
      </c>
      <c r="H33" s="839">
        <v>212</v>
      </c>
      <c r="I33" s="334">
        <v>0</v>
      </c>
      <c r="J33" s="334">
        <v>3.4</v>
      </c>
      <c r="K33" s="847" t="s">
        <v>714</v>
      </c>
    </row>
    <row r="34" spans="1:11" s="96" customFormat="1" ht="12" customHeight="1">
      <c r="A34" s="838" t="s">
        <v>1895</v>
      </c>
      <c r="B34" s="839">
        <v>1491</v>
      </c>
      <c r="C34" s="839">
        <v>1433</v>
      </c>
      <c r="D34" s="839">
        <v>1613</v>
      </c>
      <c r="E34" s="839">
        <v>2531</v>
      </c>
      <c r="F34" s="839">
        <v>1164</v>
      </c>
      <c r="G34" s="839">
        <v>1883</v>
      </c>
      <c r="H34" s="839">
        <v>1515</v>
      </c>
      <c r="I34" s="334">
        <v>3.8</v>
      </c>
      <c r="J34" s="334">
        <v>-48.3</v>
      </c>
      <c r="K34" s="848" t="s">
        <v>1804</v>
      </c>
    </row>
    <row r="35" spans="1:11" s="96" customFormat="1" ht="12" customHeight="1">
      <c r="A35" s="370" t="s">
        <v>1809</v>
      </c>
      <c r="B35" s="839"/>
      <c r="C35" s="839"/>
      <c r="D35" s="839"/>
      <c r="E35" s="839"/>
      <c r="F35" s="839"/>
      <c r="G35" s="839"/>
      <c r="H35" s="839"/>
      <c r="I35" s="334"/>
      <c r="J35" s="334"/>
      <c r="K35" s="838" t="s">
        <v>1550</v>
      </c>
    </row>
    <row r="36" spans="1:11" s="96" customFormat="1" ht="12" customHeight="1">
      <c r="A36" s="838" t="s">
        <v>1803</v>
      </c>
      <c r="B36" s="839">
        <v>1</v>
      </c>
      <c r="C36" s="839">
        <v>1</v>
      </c>
      <c r="D36" s="839">
        <v>0</v>
      </c>
      <c r="E36" s="839">
        <v>2</v>
      </c>
      <c r="F36" s="839">
        <v>1</v>
      </c>
      <c r="G36" s="839">
        <v>4</v>
      </c>
      <c r="H36" s="839">
        <v>3</v>
      </c>
      <c r="I36" s="106">
        <v>-50</v>
      </c>
      <c r="J36" s="106">
        <v>-25</v>
      </c>
      <c r="K36" s="847" t="s">
        <v>714</v>
      </c>
    </row>
    <row r="37" spans="1:11" s="96" customFormat="1" ht="12" customHeight="1">
      <c r="A37" s="838" t="s">
        <v>1895</v>
      </c>
      <c r="B37" s="839">
        <v>5</v>
      </c>
      <c r="C37" s="839">
        <v>0</v>
      </c>
      <c r="D37" s="839">
        <v>0</v>
      </c>
      <c r="E37" s="839">
        <v>0</v>
      </c>
      <c r="F37" s="839">
        <v>0</v>
      </c>
      <c r="G37" s="839">
        <v>5</v>
      </c>
      <c r="H37" s="839">
        <v>2</v>
      </c>
      <c r="I37" s="106" t="s">
        <v>345</v>
      </c>
      <c r="J37" s="106" t="s">
        <v>345</v>
      </c>
      <c r="K37" s="848" t="s">
        <v>1804</v>
      </c>
    </row>
    <row r="38" spans="1:11" s="96" customFormat="1" ht="12" customHeight="1">
      <c r="A38" s="551" t="s">
        <v>64</v>
      </c>
      <c r="B38" s="839"/>
      <c r="C38" s="839"/>
      <c r="D38" s="839"/>
      <c r="E38" s="839"/>
      <c r="F38" s="839"/>
      <c r="G38" s="839"/>
      <c r="H38" s="839"/>
      <c r="I38" s="334"/>
      <c r="J38" s="334"/>
      <c r="K38" s="850" t="s">
        <v>65</v>
      </c>
    </row>
    <row r="39" spans="1:11" s="96" customFormat="1" ht="12" customHeight="1">
      <c r="A39" s="370" t="s">
        <v>1805</v>
      </c>
      <c r="B39" s="839"/>
      <c r="C39" s="839"/>
      <c r="D39" s="839"/>
      <c r="E39" s="839"/>
      <c r="F39" s="839"/>
      <c r="G39" s="839"/>
      <c r="H39" s="839"/>
      <c r="I39" s="334"/>
      <c r="J39" s="334"/>
      <c r="K39" s="842" t="s">
        <v>1806</v>
      </c>
    </row>
    <row r="40" spans="1:11" s="96" customFormat="1" ht="12" customHeight="1">
      <c r="A40" s="838" t="s">
        <v>1803</v>
      </c>
      <c r="B40" s="839">
        <v>0</v>
      </c>
      <c r="C40" s="839">
        <v>0</v>
      </c>
      <c r="D40" s="839">
        <v>0</v>
      </c>
      <c r="E40" s="839">
        <v>2</v>
      </c>
      <c r="F40" s="839">
        <v>0</v>
      </c>
      <c r="G40" s="839">
        <v>0</v>
      </c>
      <c r="H40" s="839">
        <v>0</v>
      </c>
      <c r="I40" s="106">
        <v>-100</v>
      </c>
      <c r="J40" s="106">
        <v>-33.299999999999997</v>
      </c>
      <c r="K40" s="847" t="s">
        <v>714</v>
      </c>
    </row>
    <row r="41" spans="1:11" s="96" customFormat="1" ht="12" customHeight="1">
      <c r="A41" s="838" t="s">
        <v>1895</v>
      </c>
      <c r="B41" s="839">
        <v>0</v>
      </c>
      <c r="C41" s="839">
        <v>0</v>
      </c>
      <c r="D41" s="839">
        <v>0</v>
      </c>
      <c r="E41" s="839">
        <v>550</v>
      </c>
      <c r="F41" s="839">
        <v>0</v>
      </c>
      <c r="G41" s="839">
        <v>0</v>
      </c>
      <c r="H41" s="839">
        <v>0</v>
      </c>
      <c r="I41" s="106">
        <v>-100</v>
      </c>
      <c r="J41" s="106">
        <v>266.7</v>
      </c>
      <c r="K41" s="848" t="s">
        <v>1804</v>
      </c>
    </row>
    <row r="42" spans="1:11" s="96" customFormat="1" ht="12" customHeight="1">
      <c r="A42" s="370" t="s">
        <v>1807</v>
      </c>
      <c r="B42" s="839"/>
      <c r="C42" s="839"/>
      <c r="D42" s="839"/>
      <c r="E42" s="839"/>
      <c r="F42" s="839"/>
      <c r="G42" s="839"/>
      <c r="H42" s="839"/>
      <c r="I42" s="334"/>
      <c r="J42" s="334"/>
      <c r="K42" s="844" t="s">
        <v>1808</v>
      </c>
    </row>
    <row r="43" spans="1:11" s="96" customFormat="1" ht="12" customHeight="1">
      <c r="A43" s="838" t="s">
        <v>1803</v>
      </c>
      <c r="B43" s="839">
        <v>500</v>
      </c>
      <c r="C43" s="839">
        <v>622</v>
      </c>
      <c r="D43" s="839">
        <v>516</v>
      </c>
      <c r="E43" s="839">
        <v>675</v>
      </c>
      <c r="F43" s="839">
        <v>633</v>
      </c>
      <c r="G43" s="839">
        <v>697</v>
      </c>
      <c r="H43" s="839">
        <v>398</v>
      </c>
      <c r="I43" s="334">
        <v>11.1</v>
      </c>
      <c r="J43" s="334">
        <v>7.7</v>
      </c>
      <c r="K43" s="847" t="s">
        <v>714</v>
      </c>
    </row>
    <row r="44" spans="1:11" s="96" customFormat="1" ht="12" customHeight="1">
      <c r="A44" s="838" t="s">
        <v>1895</v>
      </c>
      <c r="B44" s="839">
        <v>4311</v>
      </c>
      <c r="C44" s="839">
        <v>11081</v>
      </c>
      <c r="D44" s="839">
        <v>5253</v>
      </c>
      <c r="E44" s="839">
        <v>7678</v>
      </c>
      <c r="F44" s="839">
        <v>5582</v>
      </c>
      <c r="G44" s="839">
        <v>5166</v>
      </c>
      <c r="H44" s="839">
        <v>8747</v>
      </c>
      <c r="I44" s="334">
        <v>-57.7</v>
      </c>
      <c r="J44" s="334">
        <v>3.9</v>
      </c>
      <c r="K44" s="851" t="s">
        <v>1804</v>
      </c>
    </row>
    <row r="45" spans="1:11" s="96" customFormat="1" ht="12" customHeight="1">
      <c r="A45" s="370" t="s">
        <v>1809</v>
      </c>
      <c r="B45" s="839"/>
      <c r="C45" s="839"/>
      <c r="D45" s="839"/>
      <c r="E45" s="839"/>
      <c r="F45" s="839"/>
      <c r="G45" s="839"/>
      <c r="H45" s="839"/>
      <c r="I45" s="334"/>
      <c r="J45" s="334"/>
      <c r="K45" s="838" t="s">
        <v>1550</v>
      </c>
    </row>
    <row r="46" spans="1:11" s="96" customFormat="1" ht="12" customHeight="1">
      <c r="A46" s="838" t="s">
        <v>1803</v>
      </c>
      <c r="B46" s="839">
        <v>6</v>
      </c>
      <c r="C46" s="839">
        <v>8</v>
      </c>
      <c r="D46" s="839">
        <v>1</v>
      </c>
      <c r="E46" s="839">
        <v>1</v>
      </c>
      <c r="F46" s="839">
        <v>4</v>
      </c>
      <c r="G46" s="839">
        <v>6</v>
      </c>
      <c r="H46" s="839">
        <v>2</v>
      </c>
      <c r="I46" s="106">
        <v>20</v>
      </c>
      <c r="J46" s="106">
        <v>-96.3</v>
      </c>
      <c r="K46" s="847" t="s">
        <v>714</v>
      </c>
    </row>
    <row r="47" spans="1:11" s="96" customFormat="1" ht="12" customHeight="1">
      <c r="A47" s="838" t="s">
        <v>1895</v>
      </c>
      <c r="B47" s="839">
        <v>18</v>
      </c>
      <c r="C47" s="839">
        <v>8</v>
      </c>
      <c r="D47" s="839">
        <v>0</v>
      </c>
      <c r="E47" s="839">
        <v>0</v>
      </c>
      <c r="F47" s="839">
        <v>0</v>
      </c>
      <c r="G47" s="839">
        <v>33</v>
      </c>
      <c r="H47" s="839">
        <v>2</v>
      </c>
      <c r="I47" s="106">
        <v>125</v>
      </c>
      <c r="J47" s="106">
        <v>-98.7</v>
      </c>
      <c r="K47" s="851" t="s">
        <v>1804</v>
      </c>
    </row>
    <row r="48" spans="1:11" s="96" customFormat="1" ht="12" customHeight="1">
      <c r="A48" s="551" t="s">
        <v>1814</v>
      </c>
      <c r="B48" s="839"/>
      <c r="C48" s="839"/>
      <c r="D48" s="839"/>
      <c r="E48" s="839"/>
      <c r="F48" s="839"/>
      <c r="G48" s="839"/>
      <c r="H48" s="839"/>
      <c r="I48" s="334"/>
      <c r="J48" s="334"/>
      <c r="K48" s="850" t="s">
        <v>1815</v>
      </c>
    </row>
    <row r="49" spans="1:11" s="96" customFormat="1" ht="12" customHeight="1">
      <c r="A49" s="370" t="s">
        <v>1805</v>
      </c>
      <c r="B49" s="839"/>
      <c r="C49" s="839"/>
      <c r="D49" s="839"/>
      <c r="E49" s="839"/>
      <c r="F49" s="839"/>
      <c r="G49" s="839"/>
      <c r="H49" s="839"/>
      <c r="I49" s="334"/>
      <c r="J49" s="334"/>
      <c r="K49" s="838" t="s">
        <v>1806</v>
      </c>
    </row>
    <row r="50" spans="1:11" s="96" customFormat="1" ht="12" customHeight="1">
      <c r="A50" s="838" t="s">
        <v>1803</v>
      </c>
      <c r="B50" s="839">
        <v>16</v>
      </c>
      <c r="C50" s="839">
        <v>36</v>
      </c>
      <c r="D50" s="839">
        <v>16</v>
      </c>
      <c r="E50" s="839">
        <v>48</v>
      </c>
      <c r="F50" s="839">
        <v>24</v>
      </c>
      <c r="G50" s="839">
        <v>18</v>
      </c>
      <c r="H50" s="839">
        <v>25</v>
      </c>
      <c r="I50" s="334">
        <v>-50</v>
      </c>
      <c r="J50" s="334">
        <v>13.7</v>
      </c>
      <c r="K50" s="847" t="s">
        <v>714</v>
      </c>
    </row>
    <row r="51" spans="1:11" s="96" customFormat="1" ht="12" customHeight="1">
      <c r="A51" s="838" t="s">
        <v>1895</v>
      </c>
      <c r="B51" s="839">
        <v>2542</v>
      </c>
      <c r="C51" s="839">
        <v>3990</v>
      </c>
      <c r="D51" s="839">
        <v>22114</v>
      </c>
      <c r="E51" s="839">
        <v>7450</v>
      </c>
      <c r="F51" s="839">
        <v>2875</v>
      </c>
      <c r="G51" s="839">
        <v>146011</v>
      </c>
      <c r="H51" s="839">
        <v>9091</v>
      </c>
      <c r="I51" s="334">
        <v>-41.6</v>
      </c>
      <c r="J51" s="334">
        <v>444.7</v>
      </c>
      <c r="K51" s="851" t="s">
        <v>1804</v>
      </c>
    </row>
    <row r="52" spans="1:11" s="96" customFormat="1" ht="12" customHeight="1">
      <c r="A52" s="370" t="s">
        <v>1807</v>
      </c>
      <c r="B52" s="839"/>
      <c r="C52" s="839"/>
      <c r="D52" s="839"/>
      <c r="E52" s="839"/>
      <c r="F52" s="839"/>
      <c r="G52" s="839"/>
      <c r="H52" s="839"/>
      <c r="I52" s="334"/>
      <c r="J52" s="334"/>
      <c r="K52" s="844" t="s">
        <v>1808</v>
      </c>
    </row>
    <row r="53" spans="1:11" s="96" customFormat="1" ht="12" customHeight="1">
      <c r="A53" s="838" t="s">
        <v>1803</v>
      </c>
      <c r="B53" s="839">
        <v>2815</v>
      </c>
      <c r="C53" s="839">
        <v>3579</v>
      </c>
      <c r="D53" s="839">
        <v>3007</v>
      </c>
      <c r="E53" s="839">
        <v>3720</v>
      </c>
      <c r="F53" s="839">
        <v>3751</v>
      </c>
      <c r="G53" s="839">
        <v>3904</v>
      </c>
      <c r="H53" s="839">
        <v>2774</v>
      </c>
      <c r="I53" s="334">
        <v>0.9</v>
      </c>
      <c r="J53" s="334">
        <v>-0.5</v>
      </c>
      <c r="K53" s="847" t="s">
        <v>714</v>
      </c>
    </row>
    <row r="54" spans="1:11" s="96" customFormat="1" ht="12" customHeight="1">
      <c r="A54" s="838" t="s">
        <v>1895</v>
      </c>
      <c r="B54" s="839">
        <v>40792</v>
      </c>
      <c r="C54" s="839">
        <v>59992</v>
      </c>
      <c r="D54" s="839">
        <v>27341</v>
      </c>
      <c r="E54" s="839">
        <v>58028</v>
      </c>
      <c r="F54" s="839">
        <v>42601</v>
      </c>
      <c r="G54" s="839">
        <v>71587</v>
      </c>
      <c r="H54" s="839">
        <v>55267</v>
      </c>
      <c r="I54" s="334">
        <v>21.7</v>
      </c>
      <c r="J54" s="334">
        <v>5.3</v>
      </c>
      <c r="K54" s="851" t="s">
        <v>1804</v>
      </c>
    </row>
    <row r="55" spans="1:11" s="96" customFormat="1" ht="12" customHeight="1">
      <c r="A55" s="370" t="s">
        <v>1809</v>
      </c>
      <c r="B55" s="839"/>
      <c r="C55" s="839"/>
      <c r="D55" s="839"/>
      <c r="E55" s="839"/>
      <c r="F55" s="839"/>
      <c r="G55" s="839"/>
      <c r="H55" s="839"/>
      <c r="I55" s="334"/>
      <c r="J55" s="334"/>
      <c r="K55" s="838" t="s">
        <v>1550</v>
      </c>
    </row>
    <row r="56" spans="1:11" s="5" customFormat="1" ht="12" customHeight="1">
      <c r="A56" s="838" t="s">
        <v>1803</v>
      </c>
      <c r="B56" s="839">
        <v>30</v>
      </c>
      <c r="C56" s="839">
        <v>24</v>
      </c>
      <c r="D56" s="839">
        <v>15</v>
      </c>
      <c r="E56" s="839">
        <v>22</v>
      </c>
      <c r="F56" s="839">
        <v>21</v>
      </c>
      <c r="G56" s="839">
        <v>23</v>
      </c>
      <c r="H56" s="839">
        <v>13</v>
      </c>
      <c r="I56" s="334">
        <v>76.5</v>
      </c>
      <c r="J56" s="334">
        <v>36.4</v>
      </c>
      <c r="K56" s="847" t="s">
        <v>714</v>
      </c>
    </row>
    <row r="57" spans="1:11" s="5" customFormat="1" ht="12" customHeight="1" thickBot="1">
      <c r="A57" s="838" t="s">
        <v>1895</v>
      </c>
      <c r="B57" s="839">
        <v>77</v>
      </c>
      <c r="C57" s="839">
        <v>23</v>
      </c>
      <c r="D57" s="839">
        <v>563</v>
      </c>
      <c r="E57" s="839">
        <v>17</v>
      </c>
      <c r="F57" s="839">
        <v>23</v>
      </c>
      <c r="G57" s="839">
        <v>18</v>
      </c>
      <c r="H57" s="839">
        <v>202</v>
      </c>
      <c r="I57" s="334">
        <v>-98.3</v>
      </c>
      <c r="J57" s="334">
        <v>-84.9</v>
      </c>
      <c r="K57" s="851" t="s">
        <v>1804</v>
      </c>
    </row>
    <row r="58" spans="1:11" s="5" customFormat="1" ht="12" customHeight="1" thickBot="1">
      <c r="A58" s="852"/>
      <c r="B58" s="1041" t="s">
        <v>374</v>
      </c>
      <c r="C58" s="1050"/>
      <c r="D58" s="1050"/>
      <c r="E58" s="1050"/>
      <c r="F58" s="1050"/>
      <c r="G58" s="1050"/>
      <c r="H58" s="1042"/>
      <c r="I58" s="1053" t="s">
        <v>297</v>
      </c>
      <c r="J58" s="1054"/>
      <c r="K58" s="852"/>
    </row>
    <row r="59" spans="1:11" s="5" customFormat="1" ht="21" customHeight="1" thickBot="1">
      <c r="A59" s="852"/>
      <c r="B59" s="835" t="s">
        <v>786</v>
      </c>
      <c r="C59" s="835" t="s">
        <v>843</v>
      </c>
      <c r="D59" s="835" t="s">
        <v>526</v>
      </c>
      <c r="E59" s="835" t="s">
        <v>679</v>
      </c>
      <c r="F59" s="835" t="s">
        <v>704</v>
      </c>
      <c r="G59" s="835" t="s">
        <v>681</v>
      </c>
      <c r="H59" s="835" t="s">
        <v>1582</v>
      </c>
      <c r="I59" s="835" t="s">
        <v>786</v>
      </c>
      <c r="J59" s="835" t="s">
        <v>1816</v>
      </c>
      <c r="K59" s="852"/>
    </row>
    <row r="60" spans="1:11" s="5" customFormat="1" ht="12" customHeight="1">
      <c r="A60" s="266" t="s">
        <v>1817</v>
      </c>
      <c r="B60" s="853"/>
      <c r="C60" s="853"/>
      <c r="D60" s="853"/>
      <c r="E60" s="853"/>
      <c r="F60" s="853"/>
      <c r="G60" s="853"/>
      <c r="H60" s="853"/>
      <c r="I60" s="853"/>
      <c r="J60" s="853"/>
      <c r="K60" s="854"/>
    </row>
    <row r="61" spans="1:11" s="5" customFormat="1" ht="12" customHeight="1">
      <c r="A61" s="266" t="s">
        <v>1818</v>
      </c>
      <c r="B61" s="853"/>
      <c r="C61" s="853"/>
      <c r="D61" s="853"/>
      <c r="E61" s="853"/>
      <c r="F61" s="853"/>
      <c r="G61" s="853"/>
      <c r="H61" s="853"/>
      <c r="I61" s="853"/>
      <c r="J61" s="853"/>
      <c r="K61" s="854"/>
    </row>
    <row r="62" spans="1:11" s="5" customFormat="1" ht="12" customHeight="1">
      <c r="A62" s="852"/>
      <c r="B62" s="855"/>
      <c r="C62" s="855"/>
      <c r="D62" s="855"/>
      <c r="E62" s="855"/>
      <c r="F62" s="855"/>
      <c r="G62" s="855"/>
      <c r="H62" s="855"/>
      <c r="I62" s="376"/>
      <c r="J62" s="376"/>
      <c r="K62" s="852"/>
    </row>
    <row r="63" spans="1:11" s="5" customFormat="1" ht="12" customHeight="1">
      <c r="A63" s="856" t="s">
        <v>1819</v>
      </c>
      <c r="B63" s="96"/>
      <c r="C63" s="96"/>
      <c r="D63" s="96"/>
      <c r="E63" s="96"/>
      <c r="F63" s="96"/>
      <c r="G63" s="96"/>
      <c r="H63" s="96"/>
      <c r="I63" s="96"/>
      <c r="J63" s="96"/>
    </row>
    <row r="64" spans="1:11" s="5" customFormat="1" ht="12" customHeight="1">
      <c r="A64" s="856" t="s">
        <v>1820</v>
      </c>
      <c r="B64" s="96"/>
      <c r="C64" s="96"/>
      <c r="D64" s="96"/>
      <c r="E64" s="96"/>
      <c r="F64" s="96"/>
      <c r="G64" s="96"/>
      <c r="H64" s="96"/>
      <c r="I64" s="96"/>
      <c r="J64" s="96"/>
    </row>
    <row r="65" spans="1:11" s="5" customFormat="1" ht="12" customHeight="1">
      <c r="A65" s="856" t="s">
        <v>1821</v>
      </c>
      <c r="B65" s="96"/>
      <c r="C65" s="96"/>
      <c r="D65" s="96"/>
      <c r="E65" s="96"/>
      <c r="F65" s="96"/>
      <c r="G65" s="96"/>
      <c r="H65" s="96"/>
      <c r="I65" s="96"/>
      <c r="J65" s="96"/>
    </row>
    <row r="66" spans="1:11" s="96" customFormat="1" ht="12" customHeight="1">
      <c r="A66" s="856" t="s">
        <v>1822</v>
      </c>
    </row>
    <row r="67" spans="1:11" s="5" customFormat="1" ht="12" customHeight="1">
      <c r="A67" s="854" t="s">
        <v>1823</v>
      </c>
      <c r="B67" s="96"/>
      <c r="C67" s="96"/>
      <c r="D67" s="96"/>
      <c r="E67" s="96"/>
      <c r="F67" s="96"/>
      <c r="G67" s="96"/>
      <c r="H67" s="96"/>
      <c r="I67" s="96"/>
      <c r="J67" s="96"/>
    </row>
    <row r="68" spans="1:11" s="5" customFormat="1" ht="12" customHeight="1">
      <c r="A68" s="854" t="s">
        <v>1824</v>
      </c>
      <c r="B68" s="96"/>
      <c r="C68" s="96"/>
      <c r="D68" s="96"/>
      <c r="E68" s="96"/>
      <c r="F68" s="96"/>
      <c r="G68" s="96"/>
      <c r="H68" s="96"/>
      <c r="I68" s="96"/>
      <c r="J68" s="96"/>
    </row>
    <row r="69" spans="1:11" s="5" customFormat="1" ht="12" customHeight="1">
      <c r="A69" s="854" t="s">
        <v>1825</v>
      </c>
      <c r="B69" s="96"/>
      <c r="C69" s="96"/>
      <c r="D69" s="96"/>
      <c r="E69" s="96"/>
      <c r="F69" s="96"/>
      <c r="G69" s="96"/>
      <c r="H69" s="96"/>
      <c r="I69" s="96"/>
      <c r="J69" s="96"/>
    </row>
    <row r="70" spans="1:11" s="96" customFormat="1" ht="12" customHeight="1">
      <c r="A70" s="854" t="s">
        <v>1826</v>
      </c>
    </row>
    <row r="71" spans="1:11" s="96" customFormat="1" ht="12" customHeight="1">
      <c r="A71" s="266"/>
    </row>
    <row r="72" spans="1:11" s="96" customFormat="1" ht="12" customHeight="1">
      <c r="A72" s="92" t="s">
        <v>141</v>
      </c>
    </row>
    <row r="73" spans="1:11" s="31" customFormat="1" ht="12" customHeight="1">
      <c r="A73" s="94" t="s">
        <v>1827</v>
      </c>
    </row>
    <row r="74" spans="1:11" s="96" customFormat="1"/>
    <row r="75" spans="1:11" s="96" customFormat="1"/>
    <row r="76" spans="1:11" s="96" customFormat="1"/>
    <row r="77" spans="1:11" s="96" customFormat="1"/>
    <row r="78" spans="1:11">
      <c r="A78" s="96"/>
      <c r="B78" s="96"/>
      <c r="C78" s="96"/>
      <c r="D78" s="96"/>
      <c r="E78" s="96"/>
      <c r="F78" s="96"/>
      <c r="G78" s="96"/>
      <c r="H78" s="96"/>
      <c r="I78" s="96"/>
      <c r="J78" s="96"/>
      <c r="K78" s="96"/>
    </row>
    <row r="79" spans="1:11">
      <c r="A79" s="96"/>
      <c r="B79" s="96"/>
      <c r="C79" s="96"/>
      <c r="D79" s="96"/>
      <c r="E79" s="96"/>
      <c r="F79" s="96"/>
      <c r="G79" s="96"/>
      <c r="H79" s="96"/>
      <c r="I79" s="96"/>
      <c r="J79" s="96"/>
      <c r="K79" s="96"/>
    </row>
    <row r="80" spans="1:11">
      <c r="A80" s="96"/>
      <c r="B80" s="96"/>
      <c r="C80" s="96"/>
      <c r="D80" s="96"/>
      <c r="E80" s="96"/>
      <c r="F80" s="96"/>
      <c r="G80" s="96"/>
      <c r="H80" s="96"/>
      <c r="I80" s="96"/>
      <c r="J80" s="96"/>
      <c r="K80" s="96"/>
    </row>
    <row r="81" spans="1:10">
      <c r="A81" s="96"/>
      <c r="B81" s="96"/>
      <c r="C81" s="96"/>
      <c r="D81" s="96"/>
      <c r="E81" s="96"/>
      <c r="F81" s="96"/>
      <c r="G81" s="96"/>
      <c r="H81" s="96"/>
      <c r="I81" s="96"/>
      <c r="J81" s="96"/>
    </row>
    <row r="82" spans="1:10">
      <c r="A82" s="96"/>
      <c r="B82" s="96"/>
      <c r="C82" s="96"/>
      <c r="D82" s="96"/>
      <c r="E82" s="96"/>
      <c r="F82" s="96"/>
      <c r="G82" s="96"/>
      <c r="H82" s="96"/>
      <c r="I82" s="96"/>
      <c r="J82" s="96"/>
    </row>
    <row r="83" spans="1:10">
      <c r="A83" s="96"/>
      <c r="B83" s="96"/>
      <c r="C83" s="96"/>
      <c r="D83" s="96"/>
      <c r="E83" s="96"/>
      <c r="F83" s="96"/>
      <c r="G83" s="96"/>
      <c r="H83" s="96"/>
      <c r="I83" s="96"/>
      <c r="J83" s="96"/>
    </row>
    <row r="84" spans="1:10">
      <c r="A84" s="96"/>
      <c r="B84" s="96"/>
      <c r="C84" s="96"/>
      <c r="D84" s="96"/>
      <c r="E84" s="96"/>
      <c r="F84" s="96"/>
      <c r="G84" s="96"/>
      <c r="H84" s="96"/>
      <c r="I84" s="96"/>
      <c r="J84" s="96"/>
    </row>
    <row r="85" spans="1:10">
      <c r="A85" s="96"/>
      <c r="B85" s="96"/>
      <c r="C85" s="96"/>
      <c r="D85" s="96"/>
      <c r="E85" s="96"/>
      <c r="F85" s="96"/>
      <c r="G85" s="96"/>
      <c r="H85" s="96"/>
      <c r="I85" s="96"/>
      <c r="J85" s="96"/>
    </row>
    <row r="86" spans="1:10">
      <c r="A86" s="96"/>
      <c r="B86" s="96"/>
      <c r="C86" s="96"/>
      <c r="D86" s="96"/>
      <c r="E86" s="96"/>
      <c r="F86" s="96"/>
      <c r="G86" s="96"/>
      <c r="H86" s="96"/>
      <c r="I86" s="96"/>
      <c r="J86" s="96"/>
    </row>
    <row r="87" spans="1:10">
      <c r="A87" s="96"/>
      <c r="B87" s="96"/>
      <c r="C87" s="96"/>
      <c r="D87" s="96"/>
      <c r="E87" s="96"/>
      <c r="F87" s="96"/>
      <c r="G87" s="96"/>
      <c r="H87" s="96"/>
      <c r="I87" s="96"/>
      <c r="J87" s="96"/>
    </row>
    <row r="88" spans="1:10">
      <c r="A88" s="96"/>
      <c r="B88" s="96"/>
      <c r="C88" s="96"/>
      <c r="D88" s="96"/>
      <c r="E88" s="96"/>
      <c r="F88" s="96"/>
      <c r="G88" s="96"/>
      <c r="H88" s="96"/>
      <c r="I88" s="96"/>
      <c r="J88" s="96"/>
    </row>
    <row r="89" spans="1:10">
      <c r="A89" s="96"/>
      <c r="B89" s="96"/>
      <c r="C89" s="96"/>
      <c r="D89" s="96"/>
      <c r="E89" s="96"/>
      <c r="F89" s="96"/>
      <c r="G89" s="96"/>
      <c r="H89" s="96"/>
      <c r="I89" s="96"/>
      <c r="J89" s="96"/>
    </row>
    <row r="90" spans="1:10">
      <c r="A90" s="96"/>
      <c r="B90" s="96"/>
      <c r="C90" s="96"/>
      <c r="D90" s="96"/>
      <c r="E90" s="96"/>
      <c r="F90" s="96"/>
      <c r="G90" s="96"/>
      <c r="H90" s="96"/>
      <c r="I90" s="96"/>
      <c r="J90" s="96"/>
    </row>
    <row r="91" spans="1:10">
      <c r="A91" s="96"/>
      <c r="B91" s="96"/>
      <c r="C91" s="96"/>
      <c r="D91" s="96"/>
      <c r="E91" s="96"/>
      <c r="F91" s="96"/>
      <c r="G91" s="96"/>
      <c r="H91" s="96"/>
      <c r="I91" s="96"/>
      <c r="J91" s="96"/>
    </row>
    <row r="92" spans="1:10">
      <c r="A92" s="96"/>
      <c r="B92" s="96"/>
      <c r="C92" s="96"/>
      <c r="D92" s="96"/>
      <c r="E92" s="96"/>
      <c r="F92" s="96"/>
      <c r="G92" s="96"/>
      <c r="H92" s="96"/>
      <c r="I92" s="96"/>
      <c r="J92" s="96"/>
    </row>
    <row r="93" spans="1:10">
      <c r="A93" s="96"/>
      <c r="B93" s="96"/>
      <c r="C93" s="96"/>
      <c r="D93" s="96"/>
      <c r="E93" s="96"/>
      <c r="F93" s="96"/>
      <c r="G93" s="96"/>
      <c r="H93" s="96"/>
      <c r="I93" s="96"/>
      <c r="J93" s="96"/>
    </row>
    <row r="94" spans="1:10">
      <c r="A94" s="96"/>
      <c r="B94" s="96"/>
      <c r="C94" s="96"/>
      <c r="D94" s="96"/>
      <c r="E94" s="96"/>
      <c r="F94" s="96"/>
      <c r="G94" s="96"/>
      <c r="H94" s="96"/>
      <c r="I94" s="96"/>
      <c r="J94" s="96"/>
    </row>
    <row r="95" spans="1:10">
      <c r="A95" s="96"/>
      <c r="B95" s="96"/>
      <c r="C95" s="96"/>
      <c r="D95" s="96"/>
      <c r="E95" s="96"/>
      <c r="F95" s="96"/>
      <c r="G95" s="96"/>
      <c r="H95" s="96"/>
      <c r="I95" s="96"/>
      <c r="J95" s="96"/>
    </row>
    <row r="96" spans="1:10">
      <c r="A96" s="96"/>
      <c r="B96" s="96"/>
      <c r="C96" s="96"/>
      <c r="D96" s="96"/>
      <c r="E96" s="96"/>
      <c r="F96" s="96"/>
      <c r="G96" s="96"/>
      <c r="H96" s="96"/>
      <c r="I96" s="96"/>
      <c r="J96" s="96"/>
    </row>
    <row r="97" spans="1:10">
      <c r="A97" s="96"/>
      <c r="B97" s="96"/>
      <c r="C97" s="96"/>
      <c r="D97" s="96"/>
      <c r="E97" s="96"/>
      <c r="F97" s="96"/>
      <c r="G97" s="96"/>
      <c r="H97" s="96"/>
      <c r="I97" s="96"/>
      <c r="J97" s="96"/>
    </row>
    <row r="98" spans="1:10">
      <c r="A98" s="96"/>
      <c r="B98" s="96"/>
      <c r="C98" s="96"/>
      <c r="D98" s="96"/>
      <c r="E98" s="96"/>
      <c r="F98" s="96"/>
      <c r="G98" s="96"/>
      <c r="H98" s="96"/>
      <c r="I98" s="96"/>
      <c r="J98" s="96"/>
    </row>
    <row r="99" spans="1:10">
      <c r="A99" s="96"/>
      <c r="B99" s="96"/>
      <c r="C99" s="96"/>
      <c r="D99" s="96"/>
      <c r="E99" s="96"/>
      <c r="F99" s="96"/>
      <c r="G99" s="96"/>
      <c r="H99" s="96"/>
      <c r="I99" s="96"/>
      <c r="J99" s="96"/>
    </row>
    <row r="100" spans="1:10">
      <c r="A100" s="96"/>
      <c r="B100" s="96"/>
      <c r="C100" s="96"/>
      <c r="D100" s="96"/>
      <c r="E100" s="96"/>
      <c r="F100" s="96"/>
      <c r="G100" s="96"/>
      <c r="H100" s="96"/>
      <c r="I100" s="96"/>
      <c r="J100" s="96"/>
    </row>
    <row r="101" spans="1:10">
      <c r="A101" s="96"/>
      <c r="B101" s="96"/>
      <c r="C101" s="96"/>
      <c r="D101" s="96"/>
      <c r="E101" s="96"/>
      <c r="F101" s="96"/>
      <c r="G101" s="96"/>
      <c r="H101" s="96"/>
      <c r="I101" s="96"/>
      <c r="J101" s="96"/>
    </row>
    <row r="102" spans="1:10">
      <c r="A102" s="96"/>
      <c r="B102" s="96"/>
      <c r="C102" s="96"/>
      <c r="D102" s="96"/>
      <c r="E102" s="96"/>
      <c r="F102" s="96"/>
      <c r="G102" s="96"/>
      <c r="H102" s="96"/>
      <c r="I102" s="96"/>
      <c r="J102" s="96"/>
    </row>
    <row r="103" spans="1:10">
      <c r="A103" s="96"/>
      <c r="B103" s="96"/>
      <c r="C103" s="96"/>
      <c r="D103" s="96"/>
      <c r="E103" s="96"/>
      <c r="F103" s="96"/>
      <c r="G103" s="96"/>
      <c r="H103" s="96"/>
      <c r="I103" s="96"/>
      <c r="J103" s="96"/>
    </row>
    <row r="104" spans="1:10">
      <c r="A104" s="96"/>
      <c r="B104" s="96"/>
      <c r="C104" s="96"/>
      <c r="D104" s="96"/>
      <c r="E104" s="96"/>
      <c r="F104" s="96"/>
      <c r="G104" s="96"/>
      <c r="H104" s="96"/>
      <c r="I104" s="96"/>
      <c r="J104" s="96"/>
    </row>
    <row r="105" spans="1:10">
      <c r="A105" s="96"/>
      <c r="B105" s="96"/>
      <c r="C105" s="96"/>
      <c r="D105" s="96"/>
      <c r="E105" s="96"/>
      <c r="F105" s="96"/>
      <c r="G105" s="96"/>
      <c r="H105" s="96"/>
      <c r="I105" s="96"/>
      <c r="J105" s="96"/>
    </row>
    <row r="106" spans="1:10">
      <c r="A106" s="96"/>
      <c r="B106" s="96"/>
      <c r="C106" s="96"/>
      <c r="D106" s="96"/>
      <c r="E106" s="96"/>
      <c r="F106" s="96"/>
      <c r="G106" s="96"/>
      <c r="H106" s="96"/>
      <c r="I106" s="96"/>
      <c r="J106" s="96"/>
    </row>
    <row r="107" spans="1:10">
      <c r="A107" s="96"/>
      <c r="B107" s="96"/>
      <c r="C107" s="96"/>
      <c r="D107" s="96"/>
      <c r="E107" s="96"/>
      <c r="F107" s="96"/>
      <c r="G107" s="96"/>
      <c r="H107" s="96"/>
      <c r="I107" s="96"/>
      <c r="J107" s="96"/>
    </row>
    <row r="108" spans="1:10">
      <c r="A108" s="96"/>
      <c r="B108" s="96"/>
      <c r="C108" s="96"/>
      <c r="D108" s="96"/>
      <c r="E108" s="96"/>
      <c r="F108" s="96"/>
      <c r="G108" s="96"/>
      <c r="H108" s="96"/>
      <c r="I108" s="96"/>
      <c r="J108" s="96"/>
    </row>
    <row r="109" spans="1:10">
      <c r="A109" s="96"/>
      <c r="B109" s="96"/>
      <c r="C109" s="96"/>
      <c r="D109" s="96"/>
      <c r="E109" s="96"/>
      <c r="F109" s="96"/>
      <c r="G109" s="96"/>
      <c r="H109" s="96"/>
      <c r="I109" s="96"/>
      <c r="J109" s="96"/>
    </row>
    <row r="110" spans="1:10">
      <c r="A110" s="96"/>
      <c r="B110" s="96"/>
      <c r="C110" s="96"/>
      <c r="D110" s="96"/>
      <c r="E110" s="96"/>
      <c r="F110" s="96"/>
      <c r="G110" s="96"/>
      <c r="H110" s="96"/>
      <c r="I110" s="96"/>
      <c r="J110" s="96"/>
    </row>
    <row r="111" spans="1:10">
      <c r="A111" s="96"/>
      <c r="B111" s="96"/>
      <c r="C111" s="96"/>
      <c r="D111" s="96"/>
      <c r="E111" s="96"/>
      <c r="F111" s="96"/>
      <c r="G111" s="96"/>
      <c r="H111" s="96"/>
      <c r="I111" s="96"/>
      <c r="J111" s="96"/>
    </row>
    <row r="112" spans="1:10">
      <c r="A112" s="96"/>
      <c r="B112" s="96"/>
      <c r="C112" s="96"/>
      <c r="D112" s="96"/>
      <c r="E112" s="96"/>
      <c r="F112" s="96"/>
      <c r="G112" s="96"/>
      <c r="H112" s="96"/>
      <c r="I112" s="96"/>
      <c r="J112" s="96"/>
    </row>
    <row r="113" spans="1:10">
      <c r="A113" s="96"/>
      <c r="B113" s="96"/>
      <c r="C113" s="96"/>
      <c r="D113" s="96"/>
      <c r="E113" s="96"/>
      <c r="F113" s="96"/>
      <c r="G113" s="96"/>
      <c r="H113" s="96"/>
      <c r="I113" s="96"/>
      <c r="J113" s="96"/>
    </row>
    <row r="114" spans="1:10">
      <c r="A114" s="96"/>
      <c r="B114" s="96"/>
      <c r="C114" s="96"/>
      <c r="D114" s="96"/>
      <c r="E114" s="96"/>
      <c r="F114" s="96"/>
      <c r="G114" s="96"/>
      <c r="H114" s="96"/>
      <c r="I114" s="96"/>
      <c r="J114" s="96"/>
    </row>
    <row r="115" spans="1:10">
      <c r="A115" s="96"/>
      <c r="B115" s="96"/>
      <c r="C115" s="96"/>
      <c r="D115" s="96"/>
      <c r="E115" s="96"/>
      <c r="F115" s="96"/>
      <c r="G115" s="96"/>
      <c r="H115" s="96"/>
      <c r="I115" s="96"/>
      <c r="J115" s="96"/>
    </row>
    <row r="116" spans="1:10">
      <c r="A116" s="96"/>
      <c r="B116" s="96"/>
      <c r="C116" s="96"/>
      <c r="D116" s="96"/>
      <c r="E116" s="96"/>
      <c r="F116" s="96"/>
      <c r="G116" s="96"/>
      <c r="H116" s="96"/>
      <c r="I116" s="96"/>
      <c r="J116" s="96"/>
    </row>
    <row r="117" spans="1:10">
      <c r="A117" s="96"/>
      <c r="B117" s="96"/>
      <c r="C117" s="96"/>
      <c r="D117" s="96"/>
      <c r="E117" s="96"/>
      <c r="F117" s="96"/>
      <c r="G117" s="96"/>
      <c r="H117" s="96"/>
      <c r="I117" s="96"/>
      <c r="J117" s="96"/>
    </row>
    <row r="118" spans="1:10">
      <c r="A118" s="96"/>
      <c r="B118" s="96"/>
      <c r="C118" s="96"/>
      <c r="D118" s="96"/>
      <c r="E118" s="96"/>
      <c r="F118" s="96"/>
      <c r="G118" s="96"/>
      <c r="H118" s="96"/>
      <c r="I118" s="96"/>
      <c r="J118" s="96"/>
    </row>
    <row r="119" spans="1:10">
      <c r="A119" s="96"/>
      <c r="B119" s="96"/>
      <c r="C119" s="96"/>
      <c r="D119" s="96"/>
      <c r="E119" s="96"/>
      <c r="F119" s="96"/>
      <c r="G119" s="96"/>
      <c r="H119" s="96"/>
      <c r="I119" s="96"/>
      <c r="J119" s="96"/>
    </row>
    <row r="120" spans="1:10">
      <c r="A120" s="96"/>
      <c r="B120" s="96"/>
      <c r="C120" s="96"/>
      <c r="D120" s="96"/>
      <c r="E120" s="96"/>
      <c r="F120" s="96"/>
      <c r="G120" s="96"/>
      <c r="H120" s="96"/>
      <c r="I120" s="96"/>
      <c r="J120" s="96"/>
    </row>
    <row r="121" spans="1:10">
      <c r="A121" s="96"/>
      <c r="B121" s="96"/>
      <c r="C121" s="96"/>
      <c r="D121" s="96"/>
      <c r="E121" s="96"/>
      <c r="F121" s="96"/>
      <c r="G121" s="96"/>
      <c r="H121" s="96"/>
      <c r="I121" s="96"/>
      <c r="J121" s="96"/>
    </row>
    <row r="122" spans="1:10">
      <c r="A122" s="96"/>
      <c r="B122" s="96"/>
      <c r="C122" s="96"/>
      <c r="D122" s="96"/>
      <c r="E122" s="96"/>
      <c r="F122" s="96"/>
      <c r="G122" s="96"/>
      <c r="H122" s="96"/>
      <c r="I122" s="96"/>
      <c r="J122" s="96"/>
    </row>
    <row r="123" spans="1:10">
      <c r="A123" s="96"/>
      <c r="B123" s="96"/>
      <c r="C123" s="96"/>
      <c r="D123" s="96"/>
      <c r="E123" s="96"/>
      <c r="F123" s="96"/>
      <c r="G123" s="96"/>
      <c r="H123" s="96"/>
      <c r="I123" s="96"/>
      <c r="J123" s="96"/>
    </row>
    <row r="124" spans="1:10">
      <c r="A124" s="96"/>
      <c r="B124" s="96"/>
      <c r="C124" s="96"/>
      <c r="D124" s="96"/>
      <c r="E124" s="96"/>
      <c r="F124" s="96"/>
      <c r="G124" s="96"/>
      <c r="H124" s="96"/>
      <c r="I124" s="96"/>
      <c r="J124" s="96"/>
    </row>
    <row r="125" spans="1:10">
      <c r="A125" s="96"/>
      <c r="B125" s="96"/>
      <c r="C125" s="96"/>
      <c r="D125" s="96"/>
      <c r="E125" s="96"/>
      <c r="F125" s="96"/>
      <c r="G125" s="96"/>
      <c r="H125" s="96"/>
      <c r="I125" s="96"/>
      <c r="J125" s="96"/>
    </row>
    <row r="126" spans="1:10">
      <c r="A126" s="96"/>
      <c r="B126" s="96"/>
      <c r="C126" s="96"/>
      <c r="D126" s="96"/>
      <c r="E126" s="96"/>
      <c r="F126" s="96"/>
      <c r="G126" s="96"/>
      <c r="H126" s="96"/>
      <c r="I126" s="96"/>
      <c r="J126" s="96"/>
    </row>
    <row r="127" spans="1:10">
      <c r="A127" s="96"/>
      <c r="B127" s="96"/>
      <c r="C127" s="96"/>
      <c r="D127" s="96"/>
      <c r="E127" s="96"/>
      <c r="F127" s="96"/>
      <c r="G127" s="96"/>
      <c r="H127" s="96"/>
      <c r="I127" s="96"/>
      <c r="J127" s="96"/>
    </row>
    <row r="128" spans="1:10">
      <c r="A128" s="96"/>
      <c r="B128" s="96"/>
      <c r="C128" s="96"/>
      <c r="D128" s="96"/>
      <c r="E128" s="96"/>
      <c r="F128" s="96"/>
      <c r="G128" s="96"/>
      <c r="H128" s="96"/>
      <c r="I128" s="96"/>
      <c r="J128" s="96"/>
    </row>
    <row r="129" spans="1:10">
      <c r="A129" s="96"/>
      <c r="B129" s="96"/>
      <c r="C129" s="96"/>
      <c r="D129" s="96"/>
      <c r="E129" s="96"/>
      <c r="F129" s="96"/>
      <c r="G129" s="96"/>
      <c r="H129" s="96"/>
      <c r="I129" s="96"/>
      <c r="J129" s="96"/>
    </row>
    <row r="130" spans="1:10">
      <c r="A130" s="96"/>
      <c r="B130" s="96"/>
      <c r="C130" s="96"/>
      <c r="D130" s="96"/>
      <c r="E130" s="96"/>
      <c r="F130" s="96"/>
      <c r="G130" s="96"/>
      <c r="H130" s="96"/>
      <c r="I130" s="96"/>
      <c r="J130" s="96"/>
    </row>
    <row r="131" spans="1:10">
      <c r="A131" s="96"/>
      <c r="B131" s="96"/>
      <c r="C131" s="96"/>
      <c r="D131" s="96"/>
      <c r="E131" s="96"/>
      <c r="F131" s="96"/>
      <c r="G131" s="96"/>
      <c r="H131" s="96"/>
      <c r="I131" s="96"/>
      <c r="J131" s="96"/>
    </row>
  </sheetData>
  <mergeCells count="6">
    <mergeCell ref="A1:K1"/>
    <mergeCell ref="A2:K2"/>
    <mergeCell ref="B4:H4"/>
    <mergeCell ref="I4:J4"/>
    <mergeCell ref="B58:H58"/>
    <mergeCell ref="I58:J58"/>
  </mergeCells>
  <hyperlinks>
    <hyperlink ref="A73" r:id="rId1" xr:uid="{CF6CDB1C-BE98-42A6-B7FC-2ED4BFDA10E5}"/>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8DDC8-CEE0-4137-93FF-689379C6C9DE}">
  <dimension ref="A1:K207"/>
  <sheetViews>
    <sheetView showGridLines="0" workbookViewId="0">
      <selection activeCell="A8" sqref="A8"/>
    </sheetView>
  </sheetViews>
  <sheetFormatPr defaultColWidth="24.140625" defaultRowHeight="11.25"/>
  <cols>
    <col min="1" max="1" width="30.85546875" style="199" customWidth="1"/>
    <col min="2" max="8" width="9" style="199" customWidth="1"/>
    <col min="9" max="10" width="11.28515625" style="199" customWidth="1"/>
    <col min="11" max="11" width="30.85546875" style="199" customWidth="1"/>
    <col min="12" max="16384" width="24.140625" style="199"/>
  </cols>
  <sheetData>
    <row r="1" spans="1:11" ht="12" customHeight="1">
      <c r="A1" s="946" t="s">
        <v>1828</v>
      </c>
      <c r="B1" s="946"/>
      <c r="C1" s="946"/>
      <c r="D1" s="946"/>
      <c r="E1" s="946"/>
      <c r="F1" s="946"/>
      <c r="G1" s="946"/>
      <c r="H1" s="946"/>
      <c r="I1" s="946"/>
      <c r="J1" s="946"/>
      <c r="K1" s="946"/>
    </row>
    <row r="2" spans="1:11" ht="12" customHeight="1">
      <c r="A2" s="947" t="s">
        <v>1829</v>
      </c>
      <c r="B2" s="947"/>
      <c r="C2" s="947"/>
      <c r="D2" s="947"/>
      <c r="E2" s="947"/>
      <c r="F2" s="947"/>
      <c r="G2" s="947"/>
      <c r="H2" s="947"/>
      <c r="I2" s="947"/>
      <c r="J2" s="947"/>
      <c r="K2" s="947"/>
    </row>
    <row r="3" spans="1:11" ht="12" customHeight="1" thickBot="1"/>
    <row r="4" spans="1:11" s="96" customFormat="1" ht="12" customHeight="1" thickBot="1">
      <c r="A4" s="834"/>
      <c r="B4" s="1038" t="s">
        <v>310</v>
      </c>
      <c r="C4" s="1038"/>
      <c r="D4" s="1038"/>
      <c r="E4" s="1038"/>
      <c r="F4" s="1038"/>
      <c r="G4" s="1038"/>
      <c r="H4" s="1038"/>
      <c r="I4" s="1055" t="s">
        <v>391</v>
      </c>
      <c r="J4" s="1055"/>
    </row>
    <row r="5" spans="1:11" s="96" customFormat="1" ht="21" customHeight="1" thickBot="1">
      <c r="A5" s="682"/>
      <c r="B5" s="835" t="s">
        <v>488</v>
      </c>
      <c r="C5" s="835" t="s">
        <v>489</v>
      </c>
      <c r="D5" s="835" t="s">
        <v>490</v>
      </c>
      <c r="E5" s="835" t="s">
        <v>679</v>
      </c>
      <c r="F5" s="835" t="s">
        <v>680</v>
      </c>
      <c r="G5" s="835" t="s">
        <v>681</v>
      </c>
      <c r="H5" s="835" t="s">
        <v>1562</v>
      </c>
      <c r="I5" s="835" t="s">
        <v>488</v>
      </c>
      <c r="J5" s="835" t="s">
        <v>1801</v>
      </c>
    </row>
    <row r="6" spans="1:11" s="96" customFormat="1" ht="12" customHeight="1">
      <c r="A6" s="266" t="s">
        <v>1802</v>
      </c>
      <c r="K6" s="837" t="s">
        <v>1802</v>
      </c>
    </row>
    <row r="7" spans="1:11" s="96" customFormat="1" ht="12" customHeight="1">
      <c r="A7" s="838" t="s">
        <v>1803</v>
      </c>
      <c r="B7" s="672">
        <v>672</v>
      </c>
      <c r="C7" s="672">
        <v>1039</v>
      </c>
      <c r="D7" s="672">
        <v>1036</v>
      </c>
      <c r="E7" s="672">
        <v>1098</v>
      </c>
      <c r="F7" s="672">
        <v>1310</v>
      </c>
      <c r="G7" s="672">
        <v>1578</v>
      </c>
      <c r="H7" s="672">
        <v>2471</v>
      </c>
      <c r="I7" s="334">
        <v>-20.100000000000001</v>
      </c>
      <c r="J7" s="334">
        <v>-6.8</v>
      </c>
      <c r="K7" s="838" t="s">
        <v>714</v>
      </c>
    </row>
    <row r="8" spans="1:11" s="96" customFormat="1" ht="12" customHeight="1">
      <c r="A8" s="838" t="s">
        <v>1895</v>
      </c>
      <c r="B8" s="898">
        <v>32125</v>
      </c>
      <c r="C8" s="898">
        <v>30794</v>
      </c>
      <c r="D8" s="898">
        <v>107259</v>
      </c>
      <c r="E8" s="898">
        <v>2000836</v>
      </c>
      <c r="F8" s="898">
        <v>87304</v>
      </c>
      <c r="G8" s="898">
        <v>67584</v>
      </c>
      <c r="H8" s="898">
        <v>503248</v>
      </c>
      <c r="I8" s="334">
        <v>-14.6</v>
      </c>
      <c r="J8" s="334">
        <v>167.1</v>
      </c>
      <c r="K8" s="844" t="s">
        <v>1804</v>
      </c>
    </row>
    <row r="9" spans="1:11" s="96" customFormat="1" ht="12" customHeight="1">
      <c r="A9" s="370" t="s">
        <v>1805</v>
      </c>
      <c r="B9" s="672"/>
      <c r="C9" s="672"/>
      <c r="D9" s="672"/>
      <c r="E9" s="672"/>
      <c r="F9" s="672"/>
      <c r="G9" s="672"/>
      <c r="H9" s="672"/>
      <c r="I9" s="334"/>
      <c r="J9" s="334"/>
      <c r="K9" s="857" t="s">
        <v>1806</v>
      </c>
    </row>
    <row r="10" spans="1:11" s="96" customFormat="1" ht="12" customHeight="1">
      <c r="A10" s="838" t="s">
        <v>1803</v>
      </c>
      <c r="B10" s="672">
        <v>17</v>
      </c>
      <c r="C10" s="672">
        <v>23</v>
      </c>
      <c r="D10" s="672">
        <v>30</v>
      </c>
      <c r="E10" s="672">
        <v>21</v>
      </c>
      <c r="F10" s="672">
        <v>27</v>
      </c>
      <c r="G10" s="672">
        <v>49</v>
      </c>
      <c r="H10" s="672">
        <v>52</v>
      </c>
      <c r="I10" s="334">
        <v>-10.5</v>
      </c>
      <c r="J10" s="334">
        <v>18.399999999999999</v>
      </c>
      <c r="K10" s="838" t="s">
        <v>714</v>
      </c>
    </row>
    <row r="11" spans="1:11" s="96" customFormat="1" ht="12" customHeight="1">
      <c r="A11" s="838" t="s">
        <v>1895</v>
      </c>
      <c r="B11" s="898">
        <v>22339</v>
      </c>
      <c r="C11" s="898">
        <v>4969</v>
      </c>
      <c r="D11" s="898">
        <v>71803</v>
      </c>
      <c r="E11" s="898">
        <v>1986813</v>
      </c>
      <c r="F11" s="898">
        <v>29972</v>
      </c>
      <c r="G11" s="898">
        <v>42746</v>
      </c>
      <c r="H11" s="898">
        <v>178318</v>
      </c>
      <c r="I11" s="334">
        <v>33.6</v>
      </c>
      <c r="J11" s="334">
        <v>1043.5</v>
      </c>
      <c r="K11" s="844" t="s">
        <v>1804</v>
      </c>
    </row>
    <row r="12" spans="1:11" s="96" customFormat="1" ht="12" customHeight="1">
      <c r="A12" s="370" t="s">
        <v>1807</v>
      </c>
      <c r="B12" s="672"/>
      <c r="C12" s="672"/>
      <c r="D12" s="672"/>
      <c r="E12" s="672"/>
      <c r="F12" s="672"/>
      <c r="G12" s="672"/>
      <c r="H12" s="672"/>
      <c r="I12" s="334"/>
      <c r="J12" s="334"/>
      <c r="K12" s="843" t="s">
        <v>1808</v>
      </c>
    </row>
    <row r="13" spans="1:11" s="96" customFormat="1" ht="12" customHeight="1">
      <c r="A13" s="838" t="s">
        <v>1803</v>
      </c>
      <c r="B13" s="672">
        <v>655</v>
      </c>
      <c r="C13" s="672">
        <v>1005</v>
      </c>
      <c r="D13" s="672">
        <v>1001</v>
      </c>
      <c r="E13" s="672">
        <v>1075</v>
      </c>
      <c r="F13" s="672">
        <v>1276</v>
      </c>
      <c r="G13" s="672">
        <v>1519</v>
      </c>
      <c r="H13" s="672">
        <v>2414</v>
      </c>
      <c r="I13" s="334">
        <v>-19.7</v>
      </c>
      <c r="J13" s="334">
        <v>-7.4</v>
      </c>
      <c r="K13" s="838" t="s">
        <v>714</v>
      </c>
    </row>
    <row r="14" spans="1:11" s="96" customFormat="1" ht="12" customHeight="1">
      <c r="A14" s="838" t="s">
        <v>1895</v>
      </c>
      <c r="B14" s="898">
        <v>9786</v>
      </c>
      <c r="C14" s="898">
        <v>25801</v>
      </c>
      <c r="D14" s="898">
        <v>35410</v>
      </c>
      <c r="E14" s="898">
        <v>13970</v>
      </c>
      <c r="F14" s="898">
        <v>18010</v>
      </c>
      <c r="G14" s="898">
        <v>24638</v>
      </c>
      <c r="H14" s="898">
        <v>324781</v>
      </c>
      <c r="I14" s="334">
        <v>-53.1</v>
      </c>
      <c r="J14" s="334">
        <v>-81.2</v>
      </c>
      <c r="K14" s="844" t="s">
        <v>1804</v>
      </c>
    </row>
    <row r="15" spans="1:11" s="96" customFormat="1" ht="12" customHeight="1">
      <c r="A15" s="370" t="s">
        <v>1809</v>
      </c>
      <c r="B15" s="672"/>
      <c r="C15" s="672"/>
      <c r="D15" s="672"/>
      <c r="E15" s="672"/>
      <c r="F15" s="672"/>
      <c r="G15" s="672"/>
      <c r="H15" s="672"/>
      <c r="I15" s="334"/>
      <c r="J15" s="334"/>
      <c r="K15" s="845" t="s">
        <v>1550</v>
      </c>
    </row>
    <row r="16" spans="1:11" s="96" customFormat="1" ht="12" customHeight="1">
      <c r="A16" s="838" t="s">
        <v>1803</v>
      </c>
      <c r="B16" s="672">
        <v>0</v>
      </c>
      <c r="C16" s="672">
        <v>11</v>
      </c>
      <c r="D16" s="672">
        <v>5</v>
      </c>
      <c r="E16" s="672">
        <v>2</v>
      </c>
      <c r="F16" s="672">
        <v>7</v>
      </c>
      <c r="G16" s="672">
        <v>10</v>
      </c>
      <c r="H16" s="672">
        <v>5</v>
      </c>
      <c r="I16" s="334">
        <v>-100</v>
      </c>
      <c r="J16" s="334">
        <v>12.9</v>
      </c>
      <c r="K16" s="838" t="s">
        <v>714</v>
      </c>
    </row>
    <row r="17" spans="1:11" s="96" customFormat="1" ht="12" customHeight="1">
      <c r="A17" s="838" t="s">
        <v>1895</v>
      </c>
      <c r="B17" s="672">
        <v>0</v>
      </c>
      <c r="C17" s="672">
        <v>24</v>
      </c>
      <c r="D17" s="672">
        <v>46</v>
      </c>
      <c r="E17" s="672">
        <v>53</v>
      </c>
      <c r="F17" s="672">
        <v>39322</v>
      </c>
      <c r="G17" s="672">
        <v>200</v>
      </c>
      <c r="H17" s="672">
        <v>149</v>
      </c>
      <c r="I17" s="334">
        <v>-100</v>
      </c>
      <c r="J17" s="334">
        <v>1268.5</v>
      </c>
      <c r="K17" s="844" t="s">
        <v>1804</v>
      </c>
    </row>
    <row r="18" spans="1:11" s="96" customFormat="1" ht="12" customHeight="1">
      <c r="A18" s="551" t="s">
        <v>1810</v>
      </c>
      <c r="B18" s="672"/>
      <c r="C18" s="672"/>
      <c r="D18" s="672"/>
      <c r="E18" s="672"/>
      <c r="F18" s="672"/>
      <c r="G18" s="672"/>
      <c r="H18" s="672"/>
      <c r="I18" s="334"/>
      <c r="J18" s="334"/>
      <c r="K18" s="846" t="s">
        <v>1811</v>
      </c>
    </row>
    <row r="19" spans="1:11" s="96" customFormat="1" ht="12" customHeight="1">
      <c r="A19" s="370" t="s">
        <v>1805</v>
      </c>
      <c r="B19" s="672"/>
      <c r="C19" s="672"/>
      <c r="D19" s="672"/>
      <c r="E19" s="672"/>
      <c r="F19" s="672"/>
      <c r="G19" s="672"/>
      <c r="H19" s="672"/>
      <c r="I19" s="334"/>
      <c r="J19" s="334"/>
      <c r="K19" s="845" t="s">
        <v>1806</v>
      </c>
    </row>
    <row r="20" spans="1:11" s="96" customFormat="1" ht="12" customHeight="1">
      <c r="A20" s="838" t="s">
        <v>1803</v>
      </c>
      <c r="B20" s="672">
        <v>0</v>
      </c>
      <c r="C20" s="672">
        <v>0</v>
      </c>
      <c r="D20" s="672">
        <v>3</v>
      </c>
      <c r="E20" s="672">
        <v>0</v>
      </c>
      <c r="F20" s="672">
        <v>1</v>
      </c>
      <c r="G20" s="672">
        <v>1</v>
      </c>
      <c r="H20" s="672">
        <v>3</v>
      </c>
      <c r="I20" s="106" t="s">
        <v>345</v>
      </c>
      <c r="J20" s="106">
        <v>66.7</v>
      </c>
      <c r="K20" s="838" t="s">
        <v>714</v>
      </c>
    </row>
    <row r="21" spans="1:11" s="96" customFormat="1" ht="12" customHeight="1">
      <c r="A21" s="838" t="s">
        <v>1895</v>
      </c>
      <c r="B21" s="672">
        <v>0</v>
      </c>
      <c r="C21" s="672">
        <v>0</v>
      </c>
      <c r="D21" s="672">
        <v>150</v>
      </c>
      <c r="E21" s="672">
        <v>0</v>
      </c>
      <c r="F21" s="672">
        <v>200</v>
      </c>
      <c r="G21" s="672">
        <v>1500</v>
      </c>
      <c r="H21" s="672">
        <v>400</v>
      </c>
      <c r="I21" s="106" t="s">
        <v>345</v>
      </c>
      <c r="J21" s="106">
        <v>957.1</v>
      </c>
      <c r="K21" s="844" t="s">
        <v>1804</v>
      </c>
    </row>
    <row r="22" spans="1:11" s="96" customFormat="1" ht="12" customHeight="1">
      <c r="A22" s="370" t="s">
        <v>1807</v>
      </c>
      <c r="B22" s="672"/>
      <c r="C22" s="672"/>
      <c r="D22" s="672"/>
      <c r="E22" s="672"/>
      <c r="F22" s="672"/>
      <c r="G22" s="672"/>
      <c r="H22" s="672"/>
      <c r="I22" s="106"/>
      <c r="J22" s="334"/>
      <c r="K22" s="845" t="s">
        <v>1550</v>
      </c>
    </row>
    <row r="23" spans="1:11" s="96" customFormat="1" ht="12" customHeight="1">
      <c r="A23" s="838" t="s">
        <v>1803</v>
      </c>
      <c r="B23" s="672">
        <v>12</v>
      </c>
      <c r="C23" s="672">
        <v>31</v>
      </c>
      <c r="D23" s="672">
        <v>22</v>
      </c>
      <c r="E23" s="672">
        <v>17</v>
      </c>
      <c r="F23" s="672">
        <v>34</v>
      </c>
      <c r="G23" s="672">
        <v>36</v>
      </c>
      <c r="H23" s="672">
        <v>79</v>
      </c>
      <c r="I23" s="106">
        <v>-40</v>
      </c>
      <c r="J23" s="334">
        <v>-21.6</v>
      </c>
      <c r="K23" s="838" t="s">
        <v>714</v>
      </c>
    </row>
    <row r="24" spans="1:11" s="96" customFormat="1" ht="12" customHeight="1">
      <c r="A24" s="838" t="s">
        <v>1895</v>
      </c>
      <c r="B24" s="672">
        <v>91</v>
      </c>
      <c r="C24" s="672">
        <v>188</v>
      </c>
      <c r="D24" s="672">
        <v>132</v>
      </c>
      <c r="E24" s="672">
        <v>87</v>
      </c>
      <c r="F24" s="672">
        <v>492</v>
      </c>
      <c r="G24" s="672">
        <v>372</v>
      </c>
      <c r="H24" s="672">
        <v>1710</v>
      </c>
      <c r="I24" s="106">
        <v>-84.5</v>
      </c>
      <c r="J24" s="334">
        <v>-95.3</v>
      </c>
      <c r="K24" s="844" t="s">
        <v>1804</v>
      </c>
    </row>
    <row r="25" spans="1:11" s="96" customFormat="1" ht="12" customHeight="1">
      <c r="A25" s="370" t="s">
        <v>1809</v>
      </c>
      <c r="B25" s="672"/>
      <c r="C25" s="672"/>
      <c r="D25" s="672"/>
      <c r="E25" s="672"/>
      <c r="F25" s="672"/>
      <c r="G25" s="672"/>
      <c r="H25" s="672"/>
      <c r="I25" s="106"/>
      <c r="J25" s="334"/>
      <c r="K25" s="845" t="s">
        <v>1550</v>
      </c>
    </row>
    <row r="26" spans="1:11" s="96" customFormat="1" ht="12" customHeight="1">
      <c r="A26" s="838" t="s">
        <v>1803</v>
      </c>
      <c r="B26" s="672">
        <v>0</v>
      </c>
      <c r="C26" s="672">
        <v>1</v>
      </c>
      <c r="D26" s="672">
        <v>0</v>
      </c>
      <c r="E26" s="672">
        <v>0</v>
      </c>
      <c r="F26" s="672">
        <v>1</v>
      </c>
      <c r="G26" s="672">
        <v>0</v>
      </c>
      <c r="H26" s="672">
        <v>0</v>
      </c>
      <c r="I26" s="106" t="s">
        <v>345</v>
      </c>
      <c r="J26" s="106">
        <v>0</v>
      </c>
      <c r="K26" s="838" t="s">
        <v>714</v>
      </c>
    </row>
    <row r="27" spans="1:11" s="96" customFormat="1" ht="12" customHeight="1">
      <c r="A27" s="838" t="s">
        <v>1895</v>
      </c>
      <c r="B27" s="672">
        <v>0</v>
      </c>
      <c r="C27" s="672">
        <v>0</v>
      </c>
      <c r="D27" s="672">
        <v>0</v>
      </c>
      <c r="E27" s="672">
        <v>0</v>
      </c>
      <c r="F27" s="672">
        <v>5</v>
      </c>
      <c r="G27" s="672">
        <v>0</v>
      </c>
      <c r="H27" s="672">
        <v>0</v>
      </c>
      <c r="I27" s="106" t="s">
        <v>345</v>
      </c>
      <c r="J27" s="106">
        <v>-66.7</v>
      </c>
      <c r="K27" s="844" t="s">
        <v>1804</v>
      </c>
    </row>
    <row r="28" spans="1:11" s="96" customFormat="1" ht="12" customHeight="1">
      <c r="A28" s="551" t="s">
        <v>1812</v>
      </c>
      <c r="B28" s="672"/>
      <c r="C28" s="672"/>
      <c r="D28" s="672"/>
      <c r="E28" s="672"/>
      <c r="F28" s="672"/>
      <c r="G28" s="672"/>
      <c r="H28" s="672"/>
      <c r="I28" s="334"/>
      <c r="J28" s="334"/>
      <c r="K28" s="850" t="s">
        <v>1813</v>
      </c>
    </row>
    <row r="29" spans="1:11" s="96" customFormat="1" ht="12" customHeight="1">
      <c r="A29" s="370" t="s">
        <v>1805</v>
      </c>
      <c r="B29" s="672"/>
      <c r="C29" s="672"/>
      <c r="D29" s="672"/>
      <c r="E29" s="672"/>
      <c r="F29" s="672"/>
      <c r="G29" s="672"/>
      <c r="H29" s="672"/>
      <c r="I29" s="334"/>
      <c r="J29" s="334"/>
      <c r="K29" s="845" t="s">
        <v>1806</v>
      </c>
    </row>
    <row r="30" spans="1:11" s="96" customFormat="1" ht="12" customHeight="1">
      <c r="A30" s="838" t="s">
        <v>1803</v>
      </c>
      <c r="B30" s="672">
        <v>2</v>
      </c>
      <c r="C30" s="672">
        <v>2</v>
      </c>
      <c r="D30" s="672">
        <v>4</v>
      </c>
      <c r="E30" s="672">
        <v>1</v>
      </c>
      <c r="F30" s="672">
        <v>4</v>
      </c>
      <c r="G30" s="672">
        <v>9</v>
      </c>
      <c r="H30" s="672">
        <v>3</v>
      </c>
      <c r="I30" s="106">
        <v>0</v>
      </c>
      <c r="J30" s="106">
        <v>46.7</v>
      </c>
      <c r="K30" s="838" t="s">
        <v>714</v>
      </c>
    </row>
    <row r="31" spans="1:11" s="96" customFormat="1" ht="12" customHeight="1">
      <c r="A31" s="838" t="s">
        <v>1895</v>
      </c>
      <c r="B31" s="898">
        <v>11095</v>
      </c>
      <c r="C31" s="898">
        <v>1550</v>
      </c>
      <c r="D31" s="898">
        <v>52740</v>
      </c>
      <c r="E31" s="898">
        <v>51</v>
      </c>
      <c r="F31" s="898">
        <v>1165</v>
      </c>
      <c r="G31" s="898">
        <v>23674</v>
      </c>
      <c r="H31" s="898">
        <v>4339</v>
      </c>
      <c r="I31" s="106">
        <v>639.70000000000005</v>
      </c>
      <c r="J31" s="106">
        <v>2761.3</v>
      </c>
      <c r="K31" s="844" t="s">
        <v>1804</v>
      </c>
    </row>
    <row r="32" spans="1:11" s="96" customFormat="1" ht="12" customHeight="1">
      <c r="A32" s="370" t="s">
        <v>1807</v>
      </c>
      <c r="B32" s="672"/>
      <c r="C32" s="672"/>
      <c r="D32" s="672"/>
      <c r="E32" s="672"/>
      <c r="F32" s="672"/>
      <c r="G32" s="672"/>
      <c r="H32" s="672"/>
      <c r="I32" s="334"/>
      <c r="J32" s="334"/>
      <c r="K32" s="843" t="s">
        <v>1808</v>
      </c>
    </row>
    <row r="33" spans="1:11" s="96" customFormat="1" ht="12" customHeight="1">
      <c r="A33" s="838" t="s">
        <v>1803</v>
      </c>
      <c r="B33" s="672">
        <v>56</v>
      </c>
      <c r="C33" s="672">
        <v>68</v>
      </c>
      <c r="D33" s="672">
        <v>58</v>
      </c>
      <c r="E33" s="672">
        <v>72</v>
      </c>
      <c r="F33" s="672">
        <v>104</v>
      </c>
      <c r="G33" s="672">
        <v>100</v>
      </c>
      <c r="H33" s="672">
        <v>198</v>
      </c>
      <c r="I33" s="334">
        <v>27.3</v>
      </c>
      <c r="J33" s="334">
        <v>-7.7</v>
      </c>
      <c r="K33" s="838" t="s">
        <v>714</v>
      </c>
    </row>
    <row r="34" spans="1:11" s="96" customFormat="1" ht="12" customHeight="1">
      <c r="A34" s="838" t="s">
        <v>1895</v>
      </c>
      <c r="B34" s="672">
        <v>750</v>
      </c>
      <c r="C34" s="672">
        <v>2284</v>
      </c>
      <c r="D34" s="672">
        <v>18992</v>
      </c>
      <c r="E34" s="672">
        <v>955</v>
      </c>
      <c r="F34" s="672">
        <v>2285</v>
      </c>
      <c r="G34" s="672">
        <v>1815</v>
      </c>
      <c r="H34" s="672">
        <v>4974</v>
      </c>
      <c r="I34" s="334">
        <v>-61.6</v>
      </c>
      <c r="J34" s="334">
        <v>192</v>
      </c>
      <c r="K34" s="844" t="s">
        <v>1804</v>
      </c>
    </row>
    <row r="35" spans="1:11" s="96" customFormat="1" ht="12" customHeight="1">
      <c r="A35" s="370" t="s">
        <v>1809</v>
      </c>
      <c r="B35" s="672"/>
      <c r="C35" s="672"/>
      <c r="D35" s="672"/>
      <c r="E35" s="672"/>
      <c r="F35" s="672"/>
      <c r="G35" s="672"/>
      <c r="H35" s="672"/>
      <c r="I35" s="334"/>
      <c r="J35" s="266"/>
      <c r="K35" s="845" t="s">
        <v>1550</v>
      </c>
    </row>
    <row r="36" spans="1:11" s="96" customFormat="1" ht="12" customHeight="1">
      <c r="A36" s="838" t="s">
        <v>1803</v>
      </c>
      <c r="B36" s="672">
        <v>0</v>
      </c>
      <c r="C36" s="672">
        <v>2</v>
      </c>
      <c r="D36" s="672">
        <v>0</v>
      </c>
      <c r="E36" s="672">
        <v>0</v>
      </c>
      <c r="F36" s="672">
        <v>0</v>
      </c>
      <c r="G36" s="672">
        <v>0</v>
      </c>
      <c r="H36" s="672">
        <v>0</v>
      </c>
      <c r="I36" s="106">
        <v>-100</v>
      </c>
      <c r="J36" s="106">
        <v>-33.299999999999997</v>
      </c>
      <c r="K36" s="838" t="s">
        <v>714</v>
      </c>
    </row>
    <row r="37" spans="1:11" s="96" customFormat="1" ht="12" customHeight="1">
      <c r="A37" s="838" t="s">
        <v>1895</v>
      </c>
      <c r="B37" s="672">
        <v>0</v>
      </c>
      <c r="C37" s="672">
        <v>5</v>
      </c>
      <c r="D37" s="672">
        <v>0</v>
      </c>
      <c r="E37" s="672">
        <v>0</v>
      </c>
      <c r="F37" s="672">
        <v>0</v>
      </c>
      <c r="G37" s="672">
        <v>0</v>
      </c>
      <c r="H37" s="672">
        <v>0</v>
      </c>
      <c r="I37" s="106" t="s">
        <v>345</v>
      </c>
      <c r="J37" s="106" t="s">
        <v>345</v>
      </c>
      <c r="K37" s="844" t="s">
        <v>1804</v>
      </c>
    </row>
    <row r="38" spans="1:11" s="96" customFormat="1" ht="12" customHeight="1">
      <c r="A38" s="551" t="s">
        <v>64</v>
      </c>
      <c r="B38" s="672"/>
      <c r="C38" s="672"/>
      <c r="D38" s="672"/>
      <c r="E38" s="672"/>
      <c r="F38" s="672"/>
      <c r="G38" s="672"/>
      <c r="H38" s="672"/>
      <c r="I38" s="334"/>
      <c r="J38" s="334"/>
      <c r="K38" s="850" t="s">
        <v>65</v>
      </c>
    </row>
    <row r="39" spans="1:11" s="96" customFormat="1" ht="12" customHeight="1">
      <c r="A39" s="370" t="s">
        <v>1805</v>
      </c>
      <c r="B39" s="672"/>
      <c r="C39" s="672"/>
      <c r="D39" s="672"/>
      <c r="E39" s="672"/>
      <c r="F39" s="672"/>
      <c r="G39" s="672"/>
      <c r="H39" s="672"/>
      <c r="I39" s="334"/>
      <c r="J39" s="334"/>
      <c r="K39" s="845" t="s">
        <v>1806</v>
      </c>
    </row>
    <row r="40" spans="1:11" s="96" customFormat="1" ht="12" customHeight="1">
      <c r="A40" s="838" t="s">
        <v>1803</v>
      </c>
      <c r="B40" s="672">
        <v>0</v>
      </c>
      <c r="C40" s="672">
        <v>1</v>
      </c>
      <c r="D40" s="672">
        <v>1</v>
      </c>
      <c r="E40" s="672">
        <v>0</v>
      </c>
      <c r="F40" s="672">
        <v>1</v>
      </c>
      <c r="G40" s="672">
        <v>2</v>
      </c>
      <c r="H40" s="672">
        <v>5</v>
      </c>
      <c r="I40" s="106">
        <v>-100</v>
      </c>
      <c r="J40" s="334">
        <v>-50</v>
      </c>
      <c r="K40" s="838" t="s">
        <v>714</v>
      </c>
    </row>
    <row r="41" spans="1:11" s="96" customFormat="1" ht="12" customHeight="1">
      <c r="A41" s="838" t="s">
        <v>1895</v>
      </c>
      <c r="B41" s="672">
        <v>0</v>
      </c>
      <c r="C41" s="898">
        <v>143</v>
      </c>
      <c r="D41" s="898">
        <v>100</v>
      </c>
      <c r="E41" s="898">
        <v>0</v>
      </c>
      <c r="F41" s="898">
        <v>50</v>
      </c>
      <c r="G41" s="898">
        <v>1022</v>
      </c>
      <c r="H41" s="898">
        <v>148410</v>
      </c>
      <c r="I41" s="106">
        <v>-100</v>
      </c>
      <c r="J41" s="334">
        <v>-63.1</v>
      </c>
      <c r="K41" s="844" t="s">
        <v>1804</v>
      </c>
    </row>
    <row r="42" spans="1:11" s="96" customFormat="1" ht="12" customHeight="1">
      <c r="A42" s="370" t="s">
        <v>1807</v>
      </c>
      <c r="B42" s="672"/>
      <c r="C42" s="672"/>
      <c r="D42" s="672"/>
      <c r="E42" s="672"/>
      <c r="F42" s="672"/>
      <c r="G42" s="672"/>
      <c r="H42" s="672"/>
      <c r="I42" s="334"/>
      <c r="J42" s="334"/>
      <c r="K42" s="843" t="s">
        <v>1808</v>
      </c>
    </row>
    <row r="43" spans="1:11" s="96" customFormat="1" ht="12" customHeight="1">
      <c r="A43" s="838" t="s">
        <v>1803</v>
      </c>
      <c r="B43" s="672">
        <v>57</v>
      </c>
      <c r="C43" s="672">
        <v>74</v>
      </c>
      <c r="D43" s="672">
        <v>86</v>
      </c>
      <c r="E43" s="672">
        <v>90</v>
      </c>
      <c r="F43" s="672">
        <v>110</v>
      </c>
      <c r="G43" s="672">
        <v>124</v>
      </c>
      <c r="H43" s="672">
        <v>301</v>
      </c>
      <c r="I43" s="334">
        <v>-17.399999999999999</v>
      </c>
      <c r="J43" s="334">
        <v>-13.3</v>
      </c>
      <c r="K43" s="838" t="s">
        <v>714</v>
      </c>
    </row>
    <row r="44" spans="1:11" s="96" customFormat="1" ht="12" customHeight="1">
      <c r="A44" s="838" t="s">
        <v>1895</v>
      </c>
      <c r="B44" s="672">
        <v>632</v>
      </c>
      <c r="C44" s="898">
        <v>1301</v>
      </c>
      <c r="D44" s="898">
        <v>1035</v>
      </c>
      <c r="E44" s="898">
        <v>1840</v>
      </c>
      <c r="F44" s="898">
        <v>1944</v>
      </c>
      <c r="G44" s="898">
        <v>2302</v>
      </c>
      <c r="H44" s="898">
        <v>74768</v>
      </c>
      <c r="I44" s="334">
        <v>-57.6</v>
      </c>
      <c r="J44" s="334">
        <v>-43.6</v>
      </c>
      <c r="K44" s="844" t="s">
        <v>1804</v>
      </c>
    </row>
    <row r="45" spans="1:11" s="96" customFormat="1" ht="12" customHeight="1">
      <c r="A45" s="370" t="s">
        <v>1809</v>
      </c>
      <c r="B45" s="672"/>
      <c r="C45" s="672"/>
      <c r="D45" s="672"/>
      <c r="E45" s="672"/>
      <c r="F45" s="672"/>
      <c r="G45" s="672"/>
      <c r="H45" s="672"/>
      <c r="I45" s="334"/>
      <c r="J45" s="334"/>
      <c r="K45" s="845" t="s">
        <v>1550</v>
      </c>
    </row>
    <row r="46" spans="1:11" s="96" customFormat="1" ht="12" customHeight="1">
      <c r="A46" s="838" t="s">
        <v>1803</v>
      </c>
      <c r="B46" s="672">
        <v>0</v>
      </c>
      <c r="C46" s="672">
        <v>1</v>
      </c>
      <c r="D46" s="672">
        <v>0</v>
      </c>
      <c r="E46" s="672">
        <v>0</v>
      </c>
      <c r="F46" s="672">
        <v>2</v>
      </c>
      <c r="G46" s="672">
        <v>1</v>
      </c>
      <c r="H46" s="672">
        <v>1</v>
      </c>
      <c r="I46" s="106">
        <v>-100</v>
      </c>
      <c r="J46" s="106">
        <v>0</v>
      </c>
      <c r="K46" s="838" t="s">
        <v>714</v>
      </c>
    </row>
    <row r="47" spans="1:11" s="96" customFormat="1" ht="12" customHeight="1">
      <c r="A47" s="838" t="s">
        <v>1895</v>
      </c>
      <c r="B47" s="672">
        <v>0</v>
      </c>
      <c r="C47" s="672">
        <v>0</v>
      </c>
      <c r="D47" s="672">
        <v>0</v>
      </c>
      <c r="E47" s="672">
        <v>0</v>
      </c>
      <c r="F47" s="672">
        <v>0</v>
      </c>
      <c r="G47" s="672">
        <v>0</v>
      </c>
      <c r="H47" s="672">
        <v>0</v>
      </c>
      <c r="I47" s="106">
        <v>-100</v>
      </c>
      <c r="J47" s="106">
        <v>-100</v>
      </c>
      <c r="K47" s="844" t="s">
        <v>1804</v>
      </c>
    </row>
    <row r="48" spans="1:11" s="96" customFormat="1" ht="12" customHeight="1">
      <c r="A48" s="551" t="s">
        <v>1814</v>
      </c>
      <c r="B48" s="672"/>
      <c r="C48" s="672"/>
      <c r="D48" s="672"/>
      <c r="E48" s="672"/>
      <c r="F48" s="672"/>
      <c r="G48" s="672"/>
      <c r="H48" s="672"/>
      <c r="I48" s="334"/>
      <c r="J48" s="334"/>
      <c r="K48" s="850" t="s">
        <v>1815</v>
      </c>
    </row>
    <row r="49" spans="1:11" s="96" customFormat="1" ht="12" customHeight="1">
      <c r="A49" s="370" t="s">
        <v>1805</v>
      </c>
      <c r="B49" s="672"/>
      <c r="C49" s="672"/>
      <c r="D49" s="672"/>
      <c r="E49" s="672"/>
      <c r="F49" s="672"/>
      <c r="G49" s="672"/>
      <c r="H49" s="672"/>
      <c r="I49" s="334"/>
      <c r="J49" s="334"/>
      <c r="K49" s="845" t="s">
        <v>1806</v>
      </c>
    </row>
    <row r="50" spans="1:11" s="96" customFormat="1" ht="12" customHeight="1">
      <c r="A50" s="838" t="s">
        <v>1803</v>
      </c>
      <c r="B50" s="672">
        <v>15</v>
      </c>
      <c r="C50" s="672">
        <v>20</v>
      </c>
      <c r="D50" s="672">
        <v>22</v>
      </c>
      <c r="E50" s="672">
        <v>20</v>
      </c>
      <c r="F50" s="672">
        <v>21</v>
      </c>
      <c r="G50" s="672">
        <v>37</v>
      </c>
      <c r="H50" s="672">
        <v>41</v>
      </c>
      <c r="I50" s="334">
        <v>0</v>
      </c>
      <c r="J50" s="334">
        <v>19.5</v>
      </c>
      <c r="K50" s="838" t="s">
        <v>714</v>
      </c>
    </row>
    <row r="51" spans="1:11" s="96" customFormat="1" ht="12" customHeight="1">
      <c r="A51" s="838" t="s">
        <v>1895</v>
      </c>
      <c r="B51" s="898">
        <v>11244</v>
      </c>
      <c r="C51" s="898">
        <v>3276</v>
      </c>
      <c r="D51" s="898">
        <v>18813</v>
      </c>
      <c r="E51" s="898">
        <v>1986762</v>
      </c>
      <c r="F51" s="898">
        <v>28557</v>
      </c>
      <c r="G51" s="898">
        <v>16550</v>
      </c>
      <c r="H51" s="898">
        <v>25169</v>
      </c>
      <c r="I51" s="334">
        <v>-25.6</v>
      </c>
      <c r="J51" s="334">
        <v>1035.4000000000001</v>
      </c>
      <c r="K51" s="844" t="s">
        <v>1804</v>
      </c>
    </row>
    <row r="52" spans="1:11" s="96" customFormat="1" ht="12" customHeight="1">
      <c r="A52" s="370" t="s">
        <v>1807</v>
      </c>
      <c r="B52" s="672"/>
      <c r="C52" s="672"/>
      <c r="D52" s="672"/>
      <c r="E52" s="672"/>
      <c r="F52" s="672"/>
      <c r="G52" s="672"/>
      <c r="H52" s="672"/>
      <c r="I52" s="334"/>
      <c r="J52" s="334"/>
      <c r="K52" s="843" t="s">
        <v>1808</v>
      </c>
    </row>
    <row r="53" spans="1:11" s="96" customFormat="1" ht="12" customHeight="1">
      <c r="A53" s="838" t="s">
        <v>1803</v>
      </c>
      <c r="B53" s="898">
        <v>530</v>
      </c>
      <c r="C53" s="898">
        <v>832</v>
      </c>
      <c r="D53" s="898">
        <v>835</v>
      </c>
      <c r="E53" s="898">
        <v>896</v>
      </c>
      <c r="F53" s="898">
        <v>1028</v>
      </c>
      <c r="G53" s="898">
        <v>1259</v>
      </c>
      <c r="H53" s="898">
        <v>1836</v>
      </c>
      <c r="I53" s="334">
        <v>-22.4</v>
      </c>
      <c r="J53" s="334">
        <v>-6.2</v>
      </c>
      <c r="K53" s="838" t="s">
        <v>714</v>
      </c>
    </row>
    <row r="54" spans="1:11" s="96" customFormat="1" ht="12" customHeight="1">
      <c r="A54" s="838" t="s">
        <v>1895</v>
      </c>
      <c r="B54" s="898">
        <v>8313</v>
      </c>
      <c r="C54" s="898">
        <v>22028</v>
      </c>
      <c r="D54" s="898">
        <v>15251</v>
      </c>
      <c r="E54" s="898">
        <v>11088</v>
      </c>
      <c r="F54" s="898">
        <v>13289</v>
      </c>
      <c r="G54" s="898">
        <v>20149</v>
      </c>
      <c r="H54" s="898">
        <v>243329</v>
      </c>
      <c r="I54" s="334">
        <v>-50.6</v>
      </c>
      <c r="J54" s="334">
        <v>-85.6</v>
      </c>
      <c r="K54" s="844" t="s">
        <v>1804</v>
      </c>
    </row>
    <row r="55" spans="1:11" s="96" customFormat="1" ht="12" customHeight="1">
      <c r="A55" s="370" t="s">
        <v>1809</v>
      </c>
      <c r="B55" s="672"/>
      <c r="C55" s="672"/>
      <c r="D55" s="672"/>
      <c r="E55" s="672"/>
      <c r="F55" s="672"/>
      <c r="G55" s="672"/>
      <c r="H55" s="672"/>
      <c r="I55" s="334"/>
      <c r="J55" s="334"/>
      <c r="K55" s="845" t="s">
        <v>1550</v>
      </c>
    </row>
    <row r="56" spans="1:11" s="96" customFormat="1" ht="12" customHeight="1">
      <c r="A56" s="838" t="s">
        <v>1803</v>
      </c>
      <c r="B56" s="672">
        <v>0</v>
      </c>
      <c r="C56" s="672">
        <v>7</v>
      </c>
      <c r="D56" s="672">
        <v>5</v>
      </c>
      <c r="E56" s="672">
        <v>2</v>
      </c>
      <c r="F56" s="672">
        <v>4</v>
      </c>
      <c r="G56" s="672">
        <v>9</v>
      </c>
      <c r="H56" s="672">
        <v>4</v>
      </c>
      <c r="I56" s="106">
        <v>-100</v>
      </c>
      <c r="J56" s="106">
        <v>22.7</v>
      </c>
      <c r="K56" s="838" t="s">
        <v>714</v>
      </c>
    </row>
    <row r="57" spans="1:11" s="96" customFormat="1" ht="12" customHeight="1" thickBot="1">
      <c r="A57" s="838" t="s">
        <v>1895</v>
      </c>
      <c r="B57" s="672">
        <v>0</v>
      </c>
      <c r="C57" s="672">
        <v>19</v>
      </c>
      <c r="D57" s="672">
        <v>46</v>
      </c>
      <c r="E57" s="672">
        <v>53</v>
      </c>
      <c r="F57" s="672">
        <v>39317</v>
      </c>
      <c r="G57" s="672">
        <v>200</v>
      </c>
      <c r="H57" s="672">
        <v>149</v>
      </c>
      <c r="I57" s="106">
        <v>-100</v>
      </c>
      <c r="J57" s="106">
        <v>1285.8</v>
      </c>
      <c r="K57" s="844" t="s">
        <v>1804</v>
      </c>
    </row>
    <row r="58" spans="1:11" s="96" customFormat="1" ht="12" customHeight="1" thickBot="1">
      <c r="B58" s="1038" t="s">
        <v>374</v>
      </c>
      <c r="C58" s="1038"/>
      <c r="D58" s="1038"/>
      <c r="E58" s="1038"/>
      <c r="F58" s="1038"/>
      <c r="G58" s="1038"/>
      <c r="H58" s="1038"/>
      <c r="I58" s="1056" t="s">
        <v>297</v>
      </c>
      <c r="J58" s="1056"/>
      <c r="K58" s="852"/>
    </row>
    <row r="59" spans="1:11" s="96" customFormat="1" ht="21" customHeight="1" thickBot="1">
      <c r="B59" s="835" t="s">
        <v>488</v>
      </c>
      <c r="C59" s="835" t="s">
        <v>843</v>
      </c>
      <c r="D59" s="835" t="s">
        <v>526</v>
      </c>
      <c r="E59" s="835" t="s">
        <v>679</v>
      </c>
      <c r="F59" s="835" t="s">
        <v>704</v>
      </c>
      <c r="G59" s="835" t="s">
        <v>681</v>
      </c>
      <c r="H59" s="835" t="s">
        <v>1582</v>
      </c>
      <c r="I59" s="835" t="s">
        <v>488</v>
      </c>
      <c r="J59" s="835" t="s">
        <v>1816</v>
      </c>
      <c r="K59" s="852"/>
    </row>
    <row r="60" spans="1:11" s="96" customFormat="1" ht="12" customHeight="1">
      <c r="A60" s="266" t="s">
        <v>1817</v>
      </c>
      <c r="B60" s="853"/>
      <c r="C60" s="853"/>
      <c r="D60" s="853"/>
      <c r="E60" s="853"/>
      <c r="F60" s="853"/>
      <c r="G60" s="853"/>
      <c r="H60" s="853"/>
      <c r="I60" s="853"/>
      <c r="J60" s="853"/>
      <c r="K60" s="852"/>
    </row>
    <row r="61" spans="1:11" s="96" customFormat="1" ht="12" customHeight="1">
      <c r="A61" s="266" t="s">
        <v>1818</v>
      </c>
      <c r="B61" s="853"/>
      <c r="C61" s="853"/>
      <c r="D61" s="853"/>
      <c r="E61" s="853"/>
      <c r="F61" s="853"/>
      <c r="G61" s="853"/>
      <c r="H61" s="853"/>
      <c r="I61" s="853"/>
      <c r="J61" s="853"/>
      <c r="K61" s="852"/>
    </row>
    <row r="62" spans="1:11" s="96" customFormat="1" ht="12" customHeight="1">
      <c r="A62" s="852"/>
      <c r="B62" s="853"/>
      <c r="C62" s="853"/>
      <c r="D62" s="853"/>
      <c r="E62" s="853"/>
      <c r="F62" s="853"/>
      <c r="G62" s="853"/>
      <c r="H62" s="853"/>
      <c r="I62" s="853"/>
      <c r="J62" s="853"/>
      <c r="K62" s="852"/>
    </row>
    <row r="63" spans="1:11" s="96" customFormat="1" ht="12" customHeight="1">
      <c r="A63" s="856" t="s">
        <v>1819</v>
      </c>
      <c r="B63" s="270"/>
      <c r="C63" s="270"/>
      <c r="D63" s="270"/>
      <c r="E63" s="270"/>
      <c r="F63" s="270"/>
      <c r="G63" s="270"/>
      <c r="H63" s="270"/>
      <c r="K63" s="852"/>
    </row>
    <row r="64" spans="1:11" s="96" customFormat="1" ht="12" customHeight="1">
      <c r="A64" s="856" t="s">
        <v>1820</v>
      </c>
      <c r="B64" s="270"/>
      <c r="C64" s="270"/>
      <c r="D64" s="270"/>
      <c r="E64" s="270"/>
      <c r="F64" s="270"/>
      <c r="G64" s="270"/>
      <c r="H64" s="270"/>
    </row>
    <row r="65" spans="1:11" s="96" customFormat="1" ht="12" customHeight="1">
      <c r="A65" s="856" t="s">
        <v>1821</v>
      </c>
    </row>
    <row r="66" spans="1:11" s="96" customFormat="1" ht="12" customHeight="1">
      <c r="A66" s="856" t="s">
        <v>1822</v>
      </c>
    </row>
    <row r="67" spans="1:11" s="96" customFormat="1" ht="12" customHeight="1">
      <c r="A67" s="854" t="s">
        <v>1823</v>
      </c>
      <c r="B67" s="270"/>
      <c r="C67" s="270"/>
      <c r="D67" s="270"/>
      <c r="E67" s="270"/>
      <c r="F67" s="270"/>
      <c r="G67" s="270"/>
      <c r="H67" s="270"/>
      <c r="K67" s="852"/>
    </row>
    <row r="68" spans="1:11" s="96" customFormat="1" ht="12" customHeight="1">
      <c r="A68" s="854" t="s">
        <v>1824</v>
      </c>
    </row>
    <row r="69" spans="1:11" s="96" customFormat="1" ht="12" customHeight="1">
      <c r="A69" s="854" t="s">
        <v>1825</v>
      </c>
    </row>
    <row r="70" spans="1:11" s="96" customFormat="1" ht="12" customHeight="1">
      <c r="A70" s="854" t="s">
        <v>1826</v>
      </c>
    </row>
    <row r="71" spans="1:11" s="96" customFormat="1" ht="12" customHeight="1"/>
    <row r="72" spans="1:11" s="96" customFormat="1" ht="12" customHeight="1">
      <c r="A72" s="858" t="s">
        <v>141</v>
      </c>
    </row>
    <row r="73" spans="1:11" s="31" customFormat="1" ht="12" customHeight="1">
      <c r="A73" s="94" t="s">
        <v>1830</v>
      </c>
    </row>
    <row r="74" spans="1:11" s="96" customFormat="1"/>
    <row r="75" spans="1:11" s="96" customFormat="1"/>
    <row r="76" spans="1:11">
      <c r="A76" s="96"/>
      <c r="B76" s="96"/>
      <c r="C76" s="96"/>
      <c r="D76" s="96"/>
      <c r="E76" s="96"/>
      <c r="F76" s="96"/>
      <c r="G76" s="96"/>
      <c r="H76" s="96"/>
      <c r="I76" s="96"/>
      <c r="J76" s="96"/>
    </row>
    <row r="77" spans="1:11">
      <c r="A77" s="96"/>
      <c r="B77" s="96"/>
      <c r="C77" s="96"/>
      <c r="D77" s="96"/>
      <c r="E77" s="96"/>
      <c r="F77" s="96"/>
      <c r="G77" s="96"/>
      <c r="H77" s="96"/>
      <c r="I77" s="96"/>
      <c r="J77" s="96"/>
    </row>
    <row r="78" spans="1:11">
      <c r="A78" s="96"/>
      <c r="B78" s="96"/>
      <c r="C78" s="96"/>
      <c r="D78" s="96"/>
      <c r="E78" s="96"/>
      <c r="F78" s="96"/>
      <c r="G78" s="96"/>
      <c r="H78" s="96"/>
      <c r="I78" s="96"/>
      <c r="J78" s="96"/>
    </row>
    <row r="79" spans="1:11">
      <c r="A79" s="96"/>
      <c r="B79" s="96"/>
      <c r="C79" s="96"/>
      <c r="D79" s="96"/>
      <c r="E79" s="96"/>
      <c r="F79" s="96"/>
      <c r="G79" s="96"/>
      <c r="H79" s="96"/>
      <c r="I79" s="96"/>
      <c r="J79" s="96"/>
    </row>
    <row r="80" spans="1:11">
      <c r="A80" s="96"/>
      <c r="B80" s="96"/>
      <c r="C80" s="96"/>
      <c r="D80" s="96"/>
      <c r="E80" s="96"/>
      <c r="F80" s="96"/>
      <c r="G80" s="96"/>
      <c r="H80" s="96"/>
      <c r="I80" s="96"/>
      <c r="J80" s="96"/>
    </row>
    <row r="81" spans="1:10">
      <c r="A81" s="96"/>
      <c r="B81" s="96"/>
      <c r="C81" s="96"/>
      <c r="D81" s="96"/>
      <c r="E81" s="96"/>
      <c r="F81" s="96"/>
      <c r="G81" s="96"/>
      <c r="H81" s="96"/>
      <c r="I81" s="96"/>
      <c r="J81" s="96"/>
    </row>
    <row r="82" spans="1:10">
      <c r="A82" s="96"/>
      <c r="B82" s="96"/>
      <c r="C82" s="96"/>
      <c r="D82" s="96"/>
      <c r="E82" s="96"/>
      <c r="F82" s="96"/>
      <c r="G82" s="96"/>
      <c r="H82" s="96"/>
      <c r="I82" s="96"/>
      <c r="J82" s="96"/>
    </row>
    <row r="83" spans="1:10">
      <c r="A83" s="96"/>
      <c r="B83" s="96"/>
      <c r="C83" s="96"/>
      <c r="D83" s="96"/>
      <c r="E83" s="96"/>
      <c r="F83" s="96"/>
      <c r="G83" s="96"/>
      <c r="H83" s="96"/>
      <c r="I83" s="96"/>
      <c r="J83" s="96"/>
    </row>
    <row r="84" spans="1:10">
      <c r="A84" s="96"/>
      <c r="B84" s="96"/>
      <c r="C84" s="96"/>
      <c r="D84" s="96"/>
      <c r="E84" s="96"/>
      <c r="F84" s="96"/>
      <c r="G84" s="96"/>
      <c r="H84" s="96"/>
      <c r="I84" s="96"/>
      <c r="J84" s="96"/>
    </row>
    <row r="85" spans="1:10">
      <c r="A85" s="96"/>
      <c r="B85" s="96"/>
      <c r="C85" s="96"/>
      <c r="D85" s="96"/>
      <c r="E85" s="96"/>
      <c r="F85" s="96"/>
      <c r="G85" s="96"/>
      <c r="H85" s="96"/>
      <c r="I85" s="96"/>
      <c r="J85" s="96"/>
    </row>
    <row r="86" spans="1:10">
      <c r="A86" s="96"/>
      <c r="B86" s="96"/>
      <c r="C86" s="96"/>
      <c r="D86" s="96"/>
      <c r="E86" s="96"/>
      <c r="F86" s="96"/>
      <c r="G86" s="96"/>
      <c r="H86" s="96"/>
      <c r="I86" s="96"/>
      <c r="J86" s="96"/>
    </row>
    <row r="87" spans="1:10">
      <c r="A87" s="96"/>
      <c r="B87" s="96"/>
      <c r="C87" s="96"/>
      <c r="D87" s="96"/>
      <c r="E87" s="96"/>
      <c r="F87" s="96"/>
      <c r="G87" s="96"/>
      <c r="H87" s="96"/>
      <c r="I87" s="96"/>
      <c r="J87" s="96"/>
    </row>
    <row r="88" spans="1:10">
      <c r="A88" s="96"/>
      <c r="B88" s="96"/>
      <c r="C88" s="96"/>
      <c r="D88" s="96"/>
      <c r="E88" s="96"/>
      <c r="F88" s="96"/>
      <c r="G88" s="96"/>
      <c r="H88" s="96"/>
      <c r="I88" s="96"/>
      <c r="J88" s="96"/>
    </row>
    <row r="89" spans="1:10">
      <c r="A89" s="96"/>
      <c r="B89" s="96"/>
      <c r="C89" s="96"/>
      <c r="D89" s="96"/>
      <c r="E89" s="96"/>
      <c r="F89" s="96"/>
      <c r="G89" s="96"/>
      <c r="H89" s="96"/>
      <c r="I89" s="96"/>
      <c r="J89" s="96"/>
    </row>
    <row r="90" spans="1:10">
      <c r="A90" s="96"/>
      <c r="B90" s="96"/>
      <c r="C90" s="96"/>
      <c r="D90" s="96"/>
      <c r="E90" s="96"/>
      <c r="F90" s="96"/>
      <c r="G90" s="96"/>
      <c r="H90" s="96"/>
      <c r="I90" s="96"/>
      <c r="J90" s="96"/>
    </row>
    <row r="91" spans="1:10">
      <c r="A91" s="96"/>
      <c r="B91" s="96"/>
      <c r="C91" s="96"/>
      <c r="D91" s="96"/>
      <c r="E91" s="96"/>
      <c r="F91" s="96"/>
      <c r="G91" s="96"/>
      <c r="H91" s="96"/>
      <c r="I91" s="96"/>
      <c r="J91" s="96"/>
    </row>
    <row r="92" spans="1:10">
      <c r="A92" s="96"/>
      <c r="B92" s="96"/>
      <c r="C92" s="96"/>
      <c r="D92" s="96"/>
      <c r="E92" s="96"/>
      <c r="F92" s="96"/>
      <c r="G92" s="96"/>
      <c r="H92" s="96"/>
      <c r="I92" s="96"/>
      <c r="J92" s="96"/>
    </row>
    <row r="93" spans="1:10">
      <c r="A93" s="96"/>
      <c r="B93" s="96"/>
      <c r="C93" s="96"/>
      <c r="D93" s="96"/>
      <c r="E93" s="96"/>
      <c r="F93" s="96"/>
      <c r="G93" s="96"/>
      <c r="H93" s="96"/>
      <c r="I93" s="96"/>
      <c r="J93" s="96"/>
    </row>
    <row r="94" spans="1:10">
      <c r="A94" s="96"/>
      <c r="B94" s="96"/>
      <c r="C94" s="96"/>
      <c r="D94" s="96"/>
      <c r="E94" s="96"/>
      <c r="F94" s="96"/>
      <c r="G94" s="96"/>
      <c r="H94" s="96"/>
      <c r="I94" s="96"/>
      <c r="J94" s="96"/>
    </row>
    <row r="95" spans="1:10">
      <c r="A95" s="96"/>
      <c r="B95" s="96"/>
      <c r="C95" s="96"/>
      <c r="D95" s="96"/>
      <c r="E95" s="96"/>
      <c r="F95" s="96"/>
      <c r="G95" s="96"/>
      <c r="H95" s="96"/>
      <c r="I95" s="96"/>
      <c r="J95" s="96"/>
    </row>
    <row r="96" spans="1:10">
      <c r="A96" s="96"/>
      <c r="B96" s="96"/>
      <c r="C96" s="96"/>
      <c r="D96" s="96"/>
      <c r="E96" s="96"/>
      <c r="F96" s="96"/>
      <c r="G96" s="96"/>
      <c r="H96" s="96"/>
      <c r="I96" s="96"/>
      <c r="J96" s="96"/>
    </row>
    <row r="97" spans="1:10">
      <c r="A97" s="96"/>
      <c r="B97" s="96"/>
      <c r="C97" s="96"/>
      <c r="D97" s="96"/>
      <c r="E97" s="96"/>
      <c r="F97" s="96"/>
      <c r="G97" s="96"/>
      <c r="H97" s="96"/>
      <c r="I97" s="96"/>
      <c r="J97" s="96"/>
    </row>
    <row r="98" spans="1:10">
      <c r="A98" s="96"/>
      <c r="B98" s="96"/>
      <c r="C98" s="96"/>
      <c r="D98" s="96"/>
      <c r="E98" s="96"/>
      <c r="F98" s="96"/>
      <c r="G98" s="96"/>
      <c r="H98" s="96"/>
      <c r="I98" s="96"/>
      <c r="J98" s="96"/>
    </row>
    <row r="99" spans="1:10">
      <c r="A99" s="96"/>
      <c r="B99" s="96"/>
      <c r="C99" s="96"/>
      <c r="D99" s="96"/>
      <c r="E99" s="96"/>
      <c r="F99" s="96"/>
      <c r="G99" s="96"/>
      <c r="H99" s="96"/>
      <c r="I99" s="96"/>
      <c r="J99" s="96"/>
    </row>
    <row r="100" spans="1:10">
      <c r="A100" s="96"/>
      <c r="B100" s="96"/>
      <c r="C100" s="96"/>
      <c r="D100" s="96"/>
      <c r="E100" s="96"/>
      <c r="F100" s="96"/>
      <c r="G100" s="96"/>
      <c r="H100" s="96"/>
      <c r="I100" s="96"/>
      <c r="J100" s="96"/>
    </row>
    <row r="101" spans="1:10">
      <c r="A101" s="96"/>
      <c r="B101" s="96"/>
      <c r="C101" s="96"/>
      <c r="D101" s="96"/>
      <c r="E101" s="96"/>
      <c r="F101" s="96"/>
      <c r="G101" s="96"/>
      <c r="H101" s="96"/>
      <c r="I101" s="96"/>
      <c r="J101" s="96"/>
    </row>
    <row r="102" spans="1:10">
      <c r="A102" s="96"/>
      <c r="B102" s="96"/>
      <c r="C102" s="96"/>
      <c r="D102" s="96"/>
      <c r="E102" s="96"/>
      <c r="F102" s="96"/>
      <c r="G102" s="96"/>
      <c r="H102" s="96"/>
      <c r="I102" s="96"/>
      <c r="J102" s="96"/>
    </row>
    <row r="103" spans="1:10">
      <c r="A103" s="96"/>
      <c r="B103" s="96"/>
      <c r="C103" s="96"/>
      <c r="D103" s="96"/>
      <c r="E103" s="96"/>
      <c r="F103" s="96"/>
      <c r="G103" s="96"/>
      <c r="H103" s="96"/>
      <c r="I103" s="96"/>
      <c r="J103" s="96"/>
    </row>
    <row r="104" spans="1:10">
      <c r="A104" s="96"/>
      <c r="B104" s="96"/>
      <c r="C104" s="96"/>
      <c r="D104" s="96"/>
      <c r="E104" s="96"/>
      <c r="F104" s="96"/>
      <c r="G104" s="96"/>
      <c r="H104" s="96"/>
      <c r="I104" s="96"/>
      <c r="J104" s="96"/>
    </row>
    <row r="105" spans="1:10">
      <c r="A105" s="96"/>
      <c r="B105" s="96"/>
      <c r="C105" s="96"/>
      <c r="D105" s="96"/>
      <c r="E105" s="96"/>
      <c r="F105" s="96"/>
      <c r="G105" s="96"/>
      <c r="H105" s="96"/>
      <c r="I105" s="96"/>
      <c r="J105" s="96"/>
    </row>
    <row r="106" spans="1:10">
      <c r="A106" s="96"/>
      <c r="B106" s="96"/>
      <c r="C106" s="96"/>
      <c r="D106" s="96"/>
      <c r="E106" s="96"/>
      <c r="F106" s="96"/>
      <c r="G106" s="96"/>
      <c r="H106" s="96"/>
      <c r="I106" s="96"/>
      <c r="J106" s="96"/>
    </row>
    <row r="107" spans="1:10">
      <c r="A107" s="96"/>
      <c r="B107" s="96"/>
      <c r="C107" s="96"/>
      <c r="D107" s="96"/>
      <c r="E107" s="96"/>
      <c r="F107" s="96"/>
      <c r="G107" s="96"/>
      <c r="H107" s="96"/>
      <c r="I107" s="96"/>
      <c r="J107" s="96"/>
    </row>
    <row r="108" spans="1:10">
      <c r="A108" s="96"/>
      <c r="B108" s="96"/>
      <c r="C108" s="96"/>
      <c r="D108" s="96"/>
      <c r="E108" s="96"/>
      <c r="F108" s="96"/>
      <c r="G108" s="96"/>
      <c r="H108" s="96"/>
      <c r="I108" s="96"/>
      <c r="J108" s="96"/>
    </row>
    <row r="109" spans="1:10">
      <c r="A109" s="96"/>
      <c r="B109" s="96"/>
      <c r="C109" s="96"/>
      <c r="D109" s="96"/>
      <c r="E109" s="96"/>
      <c r="F109" s="96"/>
      <c r="G109" s="96"/>
      <c r="H109" s="96"/>
      <c r="I109" s="96"/>
      <c r="J109" s="96"/>
    </row>
    <row r="110" spans="1:10">
      <c r="A110" s="96"/>
      <c r="B110" s="96"/>
      <c r="C110" s="96"/>
      <c r="D110" s="96"/>
      <c r="E110" s="96"/>
      <c r="F110" s="96"/>
      <c r="G110" s="96"/>
      <c r="H110" s="96"/>
      <c r="I110" s="96"/>
      <c r="J110" s="96"/>
    </row>
    <row r="111" spans="1:10">
      <c r="A111" s="96"/>
      <c r="B111" s="96"/>
      <c r="C111" s="96"/>
      <c r="D111" s="96"/>
      <c r="E111" s="96"/>
      <c r="F111" s="96"/>
      <c r="G111" s="96"/>
      <c r="H111" s="96"/>
      <c r="I111" s="96"/>
      <c r="J111" s="96"/>
    </row>
    <row r="112" spans="1:10">
      <c r="A112" s="96"/>
      <c r="B112" s="96"/>
      <c r="C112" s="96"/>
      <c r="D112" s="96"/>
      <c r="E112" s="96"/>
      <c r="F112" s="96"/>
      <c r="G112" s="96"/>
      <c r="H112" s="96"/>
      <c r="I112" s="96"/>
      <c r="J112" s="96"/>
    </row>
    <row r="113" spans="1:10">
      <c r="A113" s="96"/>
      <c r="B113" s="96"/>
      <c r="C113" s="96"/>
      <c r="D113" s="96"/>
      <c r="E113" s="96"/>
      <c r="F113" s="96"/>
      <c r="G113" s="96"/>
      <c r="H113" s="96"/>
      <c r="I113" s="96"/>
      <c r="J113" s="96"/>
    </row>
    <row r="114" spans="1:10">
      <c r="A114" s="96"/>
      <c r="B114" s="96"/>
      <c r="C114" s="96"/>
      <c r="D114" s="96"/>
      <c r="E114" s="96"/>
      <c r="F114" s="96"/>
      <c r="G114" s="96"/>
      <c r="H114" s="96"/>
      <c r="I114" s="96"/>
      <c r="J114" s="96"/>
    </row>
    <row r="115" spans="1:10">
      <c r="A115" s="96"/>
      <c r="B115" s="96"/>
      <c r="C115" s="96"/>
      <c r="D115" s="96"/>
      <c r="E115" s="96"/>
      <c r="F115" s="96"/>
      <c r="G115" s="96"/>
      <c r="H115" s="96"/>
      <c r="I115" s="96"/>
      <c r="J115" s="96"/>
    </row>
    <row r="116" spans="1:10">
      <c r="A116" s="96"/>
      <c r="B116" s="96"/>
      <c r="C116" s="96"/>
      <c r="D116" s="96"/>
      <c r="E116" s="96"/>
      <c r="F116" s="96"/>
      <c r="G116" s="96"/>
      <c r="H116" s="96"/>
      <c r="I116" s="96"/>
      <c r="J116" s="96"/>
    </row>
    <row r="117" spans="1:10">
      <c r="A117" s="96"/>
      <c r="B117" s="96"/>
      <c r="C117" s="96"/>
      <c r="D117" s="96"/>
      <c r="E117" s="96"/>
      <c r="F117" s="96"/>
      <c r="G117" s="96"/>
      <c r="H117" s="96"/>
      <c r="I117" s="96"/>
      <c r="J117" s="96"/>
    </row>
    <row r="118" spans="1:10">
      <c r="A118" s="96"/>
      <c r="B118" s="96"/>
      <c r="C118" s="96"/>
      <c r="D118" s="96"/>
      <c r="E118" s="96"/>
      <c r="F118" s="96"/>
      <c r="G118" s="96"/>
      <c r="H118" s="96"/>
      <c r="I118" s="96"/>
      <c r="J118" s="96"/>
    </row>
    <row r="119" spans="1:10">
      <c r="A119" s="96"/>
      <c r="B119" s="96"/>
      <c r="C119" s="96"/>
      <c r="D119" s="96"/>
      <c r="E119" s="96"/>
      <c r="F119" s="96"/>
      <c r="G119" s="96"/>
      <c r="H119" s="96"/>
      <c r="I119" s="96"/>
      <c r="J119" s="96"/>
    </row>
    <row r="120" spans="1:10">
      <c r="A120" s="96"/>
      <c r="B120" s="96"/>
      <c r="C120" s="96"/>
      <c r="D120" s="96"/>
      <c r="E120" s="96"/>
      <c r="F120" s="96"/>
      <c r="G120" s="96"/>
      <c r="H120" s="96"/>
      <c r="I120" s="96"/>
      <c r="J120" s="96"/>
    </row>
    <row r="121" spans="1:10">
      <c r="A121" s="96"/>
      <c r="B121" s="96"/>
      <c r="C121" s="96"/>
      <c r="D121" s="96"/>
      <c r="E121" s="96"/>
      <c r="F121" s="96"/>
      <c r="G121" s="96"/>
      <c r="H121" s="96"/>
      <c r="I121" s="96"/>
      <c r="J121" s="96"/>
    </row>
    <row r="122" spans="1:10">
      <c r="A122" s="96"/>
      <c r="B122" s="96"/>
      <c r="C122" s="96"/>
      <c r="D122" s="96"/>
      <c r="E122" s="96"/>
      <c r="F122" s="96"/>
      <c r="G122" s="96"/>
      <c r="H122" s="96"/>
      <c r="I122" s="96"/>
      <c r="J122" s="96"/>
    </row>
    <row r="123" spans="1:10">
      <c r="A123" s="96"/>
      <c r="B123" s="96"/>
      <c r="C123" s="96"/>
      <c r="D123" s="96"/>
      <c r="E123" s="96"/>
      <c r="F123" s="96"/>
      <c r="G123" s="96"/>
      <c r="H123" s="96"/>
      <c r="I123" s="96"/>
      <c r="J123" s="96"/>
    </row>
    <row r="124" spans="1:10">
      <c r="A124" s="96"/>
      <c r="B124" s="96"/>
      <c r="C124" s="96"/>
      <c r="D124" s="96"/>
      <c r="E124" s="96"/>
      <c r="F124" s="96"/>
      <c r="G124" s="96"/>
      <c r="H124" s="96"/>
      <c r="I124" s="96"/>
      <c r="J124" s="96"/>
    </row>
    <row r="125" spans="1:10">
      <c r="A125" s="96"/>
      <c r="B125" s="96"/>
      <c r="C125" s="96"/>
      <c r="D125" s="96"/>
      <c r="E125" s="96"/>
      <c r="F125" s="96"/>
      <c r="G125" s="96"/>
      <c r="H125" s="96"/>
      <c r="I125" s="96"/>
      <c r="J125" s="96"/>
    </row>
    <row r="126" spans="1:10">
      <c r="A126" s="96"/>
      <c r="B126" s="96"/>
      <c r="C126" s="96"/>
      <c r="D126" s="96"/>
      <c r="E126" s="96"/>
      <c r="F126" s="96"/>
      <c r="G126" s="96"/>
      <c r="H126" s="96"/>
      <c r="I126" s="96"/>
      <c r="J126" s="96"/>
    </row>
    <row r="127" spans="1:10">
      <c r="A127" s="96"/>
      <c r="B127" s="96"/>
      <c r="C127" s="96"/>
      <c r="D127" s="96"/>
      <c r="E127" s="96"/>
      <c r="F127" s="96"/>
      <c r="G127" s="96"/>
      <c r="H127" s="96"/>
      <c r="I127" s="96"/>
      <c r="J127" s="96"/>
    </row>
    <row r="128" spans="1:10">
      <c r="A128" s="96"/>
      <c r="B128" s="96"/>
      <c r="C128" s="96"/>
      <c r="D128" s="96"/>
      <c r="E128" s="96"/>
      <c r="F128" s="96"/>
      <c r="G128" s="96"/>
      <c r="H128" s="96"/>
      <c r="I128" s="96"/>
      <c r="J128" s="96"/>
    </row>
    <row r="129" spans="1:10">
      <c r="A129" s="96"/>
      <c r="B129" s="96"/>
      <c r="C129" s="96"/>
      <c r="D129" s="96"/>
      <c r="E129" s="96"/>
      <c r="F129" s="96"/>
      <c r="G129" s="96"/>
      <c r="H129" s="96"/>
      <c r="I129" s="96"/>
      <c r="J129" s="96"/>
    </row>
    <row r="130" spans="1:10">
      <c r="A130" s="96"/>
      <c r="B130" s="96"/>
      <c r="C130" s="96"/>
      <c r="D130" s="96"/>
      <c r="E130" s="96"/>
      <c r="F130" s="96"/>
      <c r="G130" s="96"/>
      <c r="H130" s="96"/>
      <c r="I130" s="96"/>
      <c r="J130" s="96"/>
    </row>
    <row r="131" spans="1:10">
      <c r="A131" s="96"/>
      <c r="B131" s="96"/>
      <c r="C131" s="96"/>
      <c r="D131" s="96"/>
      <c r="E131" s="96"/>
      <c r="F131" s="96"/>
      <c r="G131" s="96"/>
      <c r="H131" s="96"/>
      <c r="I131" s="96"/>
      <c r="J131" s="96"/>
    </row>
    <row r="132" spans="1:10">
      <c r="A132" s="96"/>
      <c r="B132" s="96"/>
      <c r="C132" s="96"/>
      <c r="D132" s="96"/>
      <c r="E132" s="96"/>
      <c r="F132" s="96"/>
      <c r="G132" s="96"/>
      <c r="H132" s="96"/>
      <c r="I132" s="96"/>
      <c r="J132" s="96"/>
    </row>
    <row r="133" spans="1:10">
      <c r="A133" s="96"/>
      <c r="B133" s="96"/>
      <c r="C133" s="96"/>
      <c r="D133" s="96"/>
      <c r="E133" s="96"/>
      <c r="F133" s="96"/>
      <c r="G133" s="96"/>
      <c r="H133" s="96"/>
      <c r="I133" s="96"/>
      <c r="J133" s="96"/>
    </row>
    <row r="134" spans="1:10">
      <c r="A134" s="96"/>
      <c r="B134" s="96"/>
      <c r="C134" s="96"/>
      <c r="D134" s="96"/>
      <c r="E134" s="96"/>
      <c r="F134" s="96"/>
      <c r="G134" s="96"/>
      <c r="H134" s="96"/>
      <c r="I134" s="96"/>
      <c r="J134" s="96"/>
    </row>
    <row r="135" spans="1:10">
      <c r="A135" s="96"/>
      <c r="B135" s="96"/>
      <c r="C135" s="96"/>
      <c r="D135" s="96"/>
      <c r="E135" s="96"/>
      <c r="F135" s="96"/>
      <c r="G135" s="96"/>
      <c r="H135" s="96"/>
      <c r="I135" s="96"/>
      <c r="J135" s="96"/>
    </row>
    <row r="136" spans="1:10">
      <c r="A136" s="96"/>
      <c r="B136" s="96"/>
      <c r="C136" s="96"/>
      <c r="D136" s="96"/>
      <c r="E136" s="96"/>
      <c r="F136" s="96"/>
      <c r="G136" s="96"/>
      <c r="H136" s="96"/>
      <c r="I136" s="96"/>
      <c r="J136" s="96"/>
    </row>
    <row r="137" spans="1:10">
      <c r="A137" s="96"/>
      <c r="B137" s="96"/>
      <c r="C137" s="96"/>
      <c r="D137" s="96"/>
      <c r="E137" s="96"/>
      <c r="F137" s="96"/>
      <c r="G137" s="96"/>
      <c r="H137" s="96"/>
      <c r="I137" s="96"/>
      <c r="J137" s="96"/>
    </row>
    <row r="138" spans="1:10">
      <c r="A138" s="96"/>
      <c r="B138" s="96"/>
      <c r="C138" s="96"/>
      <c r="D138" s="96"/>
      <c r="E138" s="96"/>
      <c r="F138" s="96"/>
      <c r="G138" s="96"/>
      <c r="H138" s="96"/>
      <c r="I138" s="96"/>
      <c r="J138" s="96"/>
    </row>
    <row r="139" spans="1:10">
      <c r="A139" s="96"/>
      <c r="B139" s="96"/>
      <c r="C139" s="96"/>
      <c r="D139" s="96"/>
      <c r="E139" s="96"/>
      <c r="F139" s="96"/>
      <c r="G139" s="96"/>
      <c r="H139" s="96"/>
      <c r="I139" s="96"/>
      <c r="J139" s="96"/>
    </row>
    <row r="140" spans="1:10">
      <c r="A140" s="96"/>
      <c r="B140" s="96"/>
      <c r="C140" s="96"/>
      <c r="D140" s="96"/>
      <c r="E140" s="96"/>
      <c r="F140" s="96"/>
      <c r="G140" s="96"/>
      <c r="H140" s="96"/>
      <c r="I140" s="96"/>
      <c r="J140" s="96"/>
    </row>
    <row r="141" spans="1:10">
      <c r="A141" s="96"/>
      <c r="B141" s="96"/>
      <c r="C141" s="96"/>
      <c r="D141" s="96"/>
      <c r="E141" s="96"/>
      <c r="F141" s="96"/>
      <c r="G141" s="96"/>
      <c r="H141" s="96"/>
      <c r="I141" s="96"/>
      <c r="J141" s="96"/>
    </row>
    <row r="142" spans="1:10">
      <c r="A142" s="96"/>
      <c r="B142" s="96"/>
      <c r="C142" s="96"/>
      <c r="D142" s="96"/>
      <c r="E142" s="96"/>
      <c r="F142" s="96"/>
      <c r="G142" s="96"/>
      <c r="H142" s="96"/>
      <c r="I142" s="96"/>
      <c r="J142" s="96"/>
    </row>
    <row r="143" spans="1:10">
      <c r="A143" s="96"/>
      <c r="B143" s="96"/>
      <c r="C143" s="96"/>
      <c r="D143" s="96"/>
      <c r="E143" s="96"/>
      <c r="F143" s="96"/>
      <c r="G143" s="96"/>
      <c r="H143" s="96"/>
      <c r="I143" s="96"/>
      <c r="J143" s="96"/>
    </row>
    <row r="144" spans="1:10">
      <c r="A144" s="96"/>
      <c r="B144" s="96"/>
      <c r="C144" s="96"/>
      <c r="D144" s="96"/>
      <c r="E144" s="96"/>
      <c r="F144" s="96"/>
      <c r="G144" s="96"/>
      <c r="H144" s="96"/>
      <c r="I144" s="96"/>
      <c r="J144" s="96"/>
    </row>
    <row r="145" spans="1:10">
      <c r="A145" s="96"/>
      <c r="B145" s="96"/>
      <c r="C145" s="96"/>
      <c r="D145" s="96"/>
      <c r="E145" s="96"/>
      <c r="F145" s="96"/>
      <c r="G145" s="96"/>
      <c r="H145" s="96"/>
      <c r="I145" s="96"/>
      <c r="J145" s="96"/>
    </row>
    <row r="146" spans="1:10">
      <c r="A146" s="96"/>
      <c r="B146" s="96"/>
      <c r="C146" s="96"/>
      <c r="D146" s="96"/>
      <c r="E146" s="96"/>
      <c r="F146" s="96"/>
      <c r="G146" s="96"/>
      <c r="H146" s="96"/>
      <c r="I146" s="96"/>
      <c r="J146" s="96"/>
    </row>
    <row r="147" spans="1:10">
      <c r="A147" s="96"/>
      <c r="B147" s="96"/>
      <c r="C147" s="96"/>
      <c r="D147" s="96"/>
      <c r="E147" s="96"/>
      <c r="F147" s="96"/>
      <c r="G147" s="96"/>
      <c r="H147" s="96"/>
      <c r="I147" s="96"/>
      <c r="J147" s="96"/>
    </row>
    <row r="148" spans="1:10">
      <c r="A148" s="96"/>
      <c r="B148" s="96"/>
      <c r="C148" s="96"/>
      <c r="D148" s="96"/>
      <c r="E148" s="96"/>
      <c r="F148" s="96"/>
      <c r="G148" s="96"/>
      <c r="H148" s="96"/>
      <c r="I148" s="96"/>
      <c r="J148" s="96"/>
    </row>
    <row r="149" spans="1:10">
      <c r="A149" s="96"/>
      <c r="B149" s="96"/>
      <c r="C149" s="96"/>
      <c r="D149" s="96"/>
      <c r="E149" s="96"/>
      <c r="F149" s="96"/>
      <c r="G149" s="96"/>
      <c r="H149" s="96"/>
      <c r="I149" s="96"/>
      <c r="J149" s="96"/>
    </row>
    <row r="150" spans="1:10">
      <c r="A150" s="96"/>
      <c r="B150" s="96"/>
      <c r="C150" s="96"/>
      <c r="D150" s="96"/>
      <c r="E150" s="96"/>
      <c r="F150" s="96"/>
      <c r="G150" s="96"/>
      <c r="H150" s="96"/>
      <c r="I150" s="96"/>
      <c r="J150" s="96"/>
    </row>
    <row r="151" spans="1:10">
      <c r="A151" s="96"/>
      <c r="B151" s="96"/>
      <c r="C151" s="96"/>
      <c r="D151" s="96"/>
      <c r="E151" s="96"/>
      <c r="F151" s="96"/>
      <c r="G151" s="96"/>
      <c r="H151" s="96"/>
      <c r="I151" s="96"/>
      <c r="J151" s="96"/>
    </row>
    <row r="152" spans="1:10">
      <c r="A152" s="96"/>
      <c r="B152" s="96"/>
      <c r="C152" s="96"/>
      <c r="D152" s="96"/>
      <c r="E152" s="96"/>
      <c r="F152" s="96"/>
      <c r="G152" s="96"/>
      <c r="H152" s="96"/>
      <c r="I152" s="96"/>
      <c r="J152" s="96"/>
    </row>
    <row r="153" spans="1:10">
      <c r="A153" s="96"/>
      <c r="B153" s="96"/>
      <c r="C153" s="96"/>
      <c r="D153" s="96"/>
      <c r="E153" s="96"/>
      <c r="F153" s="96"/>
      <c r="G153" s="96"/>
      <c r="H153" s="96"/>
      <c r="I153" s="96"/>
      <c r="J153" s="96"/>
    </row>
    <row r="154" spans="1:10">
      <c r="A154" s="96"/>
      <c r="B154" s="96"/>
      <c r="C154" s="96"/>
      <c r="D154" s="96"/>
      <c r="E154" s="96"/>
      <c r="F154" s="96"/>
      <c r="G154" s="96"/>
      <c r="H154" s="96"/>
      <c r="I154" s="96"/>
      <c r="J154" s="96"/>
    </row>
    <row r="155" spans="1:10">
      <c r="A155" s="96"/>
      <c r="B155" s="96"/>
      <c r="C155" s="96"/>
      <c r="D155" s="96"/>
      <c r="E155" s="96"/>
      <c r="F155" s="96"/>
      <c r="G155" s="96"/>
      <c r="H155" s="96"/>
      <c r="I155" s="96"/>
      <c r="J155" s="96"/>
    </row>
    <row r="156" spans="1:10">
      <c r="A156" s="96"/>
      <c r="B156" s="96"/>
      <c r="C156" s="96"/>
      <c r="D156" s="96"/>
      <c r="E156" s="96"/>
      <c r="F156" s="96"/>
      <c r="G156" s="96"/>
      <c r="H156" s="96"/>
      <c r="I156" s="96"/>
      <c r="J156" s="96"/>
    </row>
    <row r="157" spans="1:10">
      <c r="A157" s="96"/>
      <c r="B157" s="96"/>
      <c r="C157" s="96"/>
      <c r="D157" s="96"/>
      <c r="E157" s="96"/>
      <c r="F157" s="96"/>
      <c r="G157" s="96"/>
      <c r="H157" s="96"/>
      <c r="I157" s="96"/>
      <c r="J157" s="96"/>
    </row>
    <row r="158" spans="1:10">
      <c r="A158" s="96"/>
      <c r="B158" s="96"/>
      <c r="C158" s="96"/>
      <c r="D158" s="96"/>
      <c r="E158" s="96"/>
      <c r="F158" s="96"/>
      <c r="G158" s="96"/>
      <c r="H158" s="96"/>
      <c r="I158" s="96"/>
      <c r="J158" s="96"/>
    </row>
    <row r="159" spans="1:10">
      <c r="A159" s="96"/>
      <c r="B159" s="96"/>
      <c r="C159" s="96"/>
      <c r="D159" s="96"/>
      <c r="E159" s="96"/>
      <c r="F159" s="96"/>
      <c r="G159" s="96"/>
      <c r="H159" s="96"/>
      <c r="I159" s="96"/>
      <c r="J159" s="96"/>
    </row>
    <row r="160" spans="1:10">
      <c r="A160" s="96"/>
      <c r="B160" s="96"/>
      <c r="C160" s="96"/>
      <c r="D160" s="96"/>
      <c r="E160" s="96"/>
      <c r="F160" s="96"/>
      <c r="G160" s="96"/>
      <c r="H160" s="96"/>
      <c r="I160" s="96"/>
      <c r="J160" s="96"/>
    </row>
    <row r="161" spans="1:10">
      <c r="A161" s="96"/>
      <c r="B161" s="96"/>
      <c r="C161" s="96"/>
      <c r="D161" s="96"/>
      <c r="E161" s="96"/>
      <c r="F161" s="96"/>
      <c r="G161" s="96"/>
      <c r="H161" s="96"/>
      <c r="I161" s="96"/>
      <c r="J161" s="96"/>
    </row>
    <row r="162" spans="1:10">
      <c r="A162" s="96"/>
      <c r="B162" s="96"/>
      <c r="C162" s="96"/>
      <c r="D162" s="96"/>
      <c r="E162" s="96"/>
      <c r="F162" s="96"/>
      <c r="G162" s="96"/>
      <c r="H162" s="96"/>
      <c r="I162" s="96"/>
      <c r="J162" s="96"/>
    </row>
    <row r="163" spans="1:10">
      <c r="A163" s="96"/>
      <c r="B163" s="96"/>
      <c r="C163" s="96"/>
      <c r="D163" s="96"/>
      <c r="E163" s="96"/>
      <c r="F163" s="96"/>
      <c r="G163" s="96"/>
      <c r="H163" s="96"/>
      <c r="I163" s="96"/>
      <c r="J163" s="96"/>
    </row>
    <row r="164" spans="1:10">
      <c r="A164" s="96"/>
      <c r="B164" s="96"/>
      <c r="C164" s="96"/>
      <c r="D164" s="96"/>
      <c r="E164" s="96"/>
      <c r="F164" s="96"/>
      <c r="G164" s="96"/>
      <c r="H164" s="96"/>
      <c r="I164" s="96"/>
      <c r="J164" s="96"/>
    </row>
    <row r="165" spans="1:10">
      <c r="A165" s="96"/>
      <c r="B165" s="96"/>
      <c r="C165" s="96"/>
      <c r="D165" s="96"/>
      <c r="E165" s="96"/>
      <c r="F165" s="96"/>
      <c r="G165" s="96"/>
      <c r="H165" s="96"/>
      <c r="I165" s="96"/>
      <c r="J165" s="96"/>
    </row>
    <row r="166" spans="1:10">
      <c r="A166" s="96"/>
      <c r="B166" s="96"/>
      <c r="C166" s="96"/>
      <c r="D166" s="96"/>
      <c r="E166" s="96"/>
      <c r="F166" s="96"/>
      <c r="G166" s="96"/>
      <c r="H166" s="96"/>
      <c r="I166" s="96"/>
      <c r="J166" s="96"/>
    </row>
    <row r="167" spans="1:10">
      <c r="A167" s="96"/>
      <c r="B167" s="96"/>
      <c r="C167" s="96"/>
      <c r="D167" s="96"/>
      <c r="E167" s="96"/>
      <c r="F167" s="96"/>
      <c r="G167" s="96"/>
      <c r="H167" s="96"/>
      <c r="I167" s="96"/>
      <c r="J167" s="96"/>
    </row>
    <row r="168" spans="1:10">
      <c r="A168" s="96"/>
      <c r="B168" s="96"/>
      <c r="C168" s="96"/>
      <c r="D168" s="96"/>
      <c r="E168" s="96"/>
      <c r="F168" s="96"/>
      <c r="G168" s="96"/>
      <c r="H168" s="96"/>
      <c r="I168" s="96"/>
      <c r="J168" s="96"/>
    </row>
    <row r="169" spans="1:10">
      <c r="A169" s="96"/>
      <c r="B169" s="96"/>
      <c r="C169" s="96"/>
      <c r="D169" s="96"/>
      <c r="E169" s="96"/>
      <c r="F169" s="96"/>
      <c r="G169" s="96"/>
      <c r="H169" s="96"/>
      <c r="I169" s="96"/>
      <c r="J169" s="96"/>
    </row>
    <row r="170" spans="1:10">
      <c r="A170" s="96"/>
      <c r="B170" s="96"/>
      <c r="C170" s="96"/>
      <c r="D170" s="96"/>
      <c r="E170" s="96"/>
      <c r="F170" s="96"/>
      <c r="G170" s="96"/>
      <c r="H170" s="96"/>
      <c r="I170" s="96"/>
      <c r="J170" s="96"/>
    </row>
    <row r="171" spans="1:10">
      <c r="A171" s="96"/>
      <c r="B171" s="96"/>
      <c r="C171" s="96"/>
      <c r="D171" s="96"/>
      <c r="E171" s="96"/>
      <c r="F171" s="96"/>
      <c r="G171" s="96"/>
      <c r="H171" s="96"/>
      <c r="I171" s="96"/>
      <c r="J171" s="96"/>
    </row>
    <row r="172" spans="1:10">
      <c r="A172" s="96"/>
      <c r="B172" s="96"/>
      <c r="C172" s="96"/>
      <c r="D172" s="96"/>
      <c r="E172" s="96"/>
      <c r="F172" s="96"/>
      <c r="G172" s="96"/>
      <c r="H172" s="96"/>
      <c r="I172" s="96"/>
      <c r="J172" s="96"/>
    </row>
    <row r="173" spans="1:10">
      <c r="A173" s="96"/>
      <c r="B173" s="96"/>
      <c r="C173" s="96"/>
      <c r="D173" s="96"/>
      <c r="E173" s="96"/>
      <c r="F173" s="96"/>
      <c r="G173" s="96"/>
      <c r="H173" s="96"/>
      <c r="I173" s="96"/>
      <c r="J173" s="96"/>
    </row>
    <row r="174" spans="1:10">
      <c r="A174" s="96"/>
      <c r="B174" s="96"/>
      <c r="C174" s="96"/>
      <c r="D174" s="96"/>
      <c r="E174" s="96"/>
      <c r="F174" s="96"/>
      <c r="G174" s="96"/>
      <c r="H174" s="96"/>
      <c r="I174" s="96"/>
      <c r="J174" s="96"/>
    </row>
    <row r="175" spans="1:10">
      <c r="A175" s="96"/>
      <c r="B175" s="96"/>
      <c r="C175" s="96"/>
      <c r="D175" s="96"/>
      <c r="E175" s="96"/>
      <c r="F175" s="96"/>
      <c r="G175" s="96"/>
      <c r="H175" s="96"/>
      <c r="I175" s="96"/>
      <c r="J175" s="96"/>
    </row>
    <row r="176" spans="1:10">
      <c r="A176" s="96"/>
      <c r="B176" s="96"/>
      <c r="C176" s="96"/>
      <c r="D176" s="96"/>
      <c r="E176" s="96"/>
      <c r="F176" s="96"/>
      <c r="G176" s="96"/>
      <c r="H176" s="96"/>
      <c r="I176" s="96"/>
      <c r="J176" s="96"/>
    </row>
    <row r="177" spans="1:10">
      <c r="A177" s="96"/>
      <c r="B177" s="96"/>
      <c r="C177" s="96"/>
      <c r="D177" s="96"/>
      <c r="E177" s="96"/>
      <c r="F177" s="96"/>
      <c r="G177" s="96"/>
      <c r="H177" s="96"/>
      <c r="I177" s="96"/>
      <c r="J177" s="96"/>
    </row>
    <row r="178" spans="1:10">
      <c r="A178" s="96"/>
      <c r="B178" s="96"/>
      <c r="C178" s="96"/>
      <c r="D178" s="96"/>
      <c r="E178" s="96"/>
      <c r="F178" s="96"/>
      <c r="G178" s="96"/>
      <c r="H178" s="96"/>
      <c r="I178" s="96"/>
      <c r="J178" s="96"/>
    </row>
    <row r="179" spans="1:10">
      <c r="A179" s="96"/>
      <c r="B179" s="96"/>
      <c r="C179" s="96"/>
      <c r="D179" s="96"/>
      <c r="E179" s="96"/>
      <c r="F179" s="96"/>
      <c r="G179" s="96"/>
      <c r="H179" s="96"/>
      <c r="I179" s="96"/>
      <c r="J179" s="96"/>
    </row>
    <row r="180" spans="1:10">
      <c r="A180" s="96"/>
      <c r="B180" s="96"/>
      <c r="C180" s="96"/>
      <c r="D180" s="96"/>
      <c r="E180" s="96"/>
      <c r="F180" s="96"/>
      <c r="G180" s="96"/>
      <c r="H180" s="96"/>
      <c r="I180" s="96"/>
      <c r="J180" s="96"/>
    </row>
    <row r="181" spans="1:10">
      <c r="A181" s="96"/>
      <c r="B181" s="96"/>
      <c r="C181" s="96"/>
      <c r="D181" s="96"/>
      <c r="E181" s="96"/>
      <c r="F181" s="96"/>
      <c r="G181" s="96"/>
      <c r="H181" s="96"/>
      <c r="I181" s="96"/>
      <c r="J181" s="96"/>
    </row>
    <row r="182" spans="1:10">
      <c r="A182" s="96"/>
      <c r="B182" s="96"/>
      <c r="C182" s="96"/>
      <c r="D182" s="96"/>
      <c r="E182" s="96"/>
      <c r="F182" s="96"/>
      <c r="G182" s="96"/>
      <c r="H182" s="96"/>
      <c r="I182" s="96"/>
      <c r="J182" s="96"/>
    </row>
    <row r="183" spans="1:10">
      <c r="A183" s="96"/>
      <c r="B183" s="96"/>
      <c r="C183" s="96"/>
      <c r="D183" s="96"/>
      <c r="E183" s="96"/>
      <c r="F183" s="96"/>
      <c r="G183" s="96"/>
      <c r="H183" s="96"/>
      <c r="I183" s="96"/>
      <c r="J183" s="96"/>
    </row>
    <row r="184" spans="1:10">
      <c r="A184" s="96"/>
      <c r="B184" s="96"/>
      <c r="C184" s="96"/>
      <c r="D184" s="96"/>
      <c r="E184" s="96"/>
      <c r="F184" s="96"/>
      <c r="G184" s="96"/>
      <c r="H184" s="96"/>
      <c r="I184" s="96"/>
      <c r="J184" s="96"/>
    </row>
    <row r="185" spans="1:10">
      <c r="A185" s="96"/>
      <c r="B185" s="96"/>
      <c r="C185" s="96"/>
      <c r="D185" s="96"/>
      <c r="E185" s="96"/>
      <c r="F185" s="96"/>
      <c r="G185" s="96"/>
      <c r="H185" s="96"/>
      <c r="I185" s="96"/>
      <c r="J185" s="96"/>
    </row>
    <row r="186" spans="1:10">
      <c r="A186" s="96"/>
      <c r="B186" s="96"/>
      <c r="C186" s="96"/>
      <c r="D186" s="96"/>
      <c r="E186" s="96"/>
      <c r="F186" s="96"/>
      <c r="G186" s="96"/>
      <c r="H186" s="96"/>
      <c r="I186" s="96"/>
      <c r="J186" s="96"/>
    </row>
    <row r="187" spans="1:10">
      <c r="A187" s="96"/>
      <c r="B187" s="96"/>
      <c r="C187" s="96"/>
      <c r="D187" s="96"/>
      <c r="E187" s="96"/>
      <c r="F187" s="96"/>
      <c r="G187" s="96"/>
      <c r="H187" s="96"/>
      <c r="I187" s="96"/>
      <c r="J187" s="96"/>
    </row>
    <row r="188" spans="1:10">
      <c r="A188" s="96"/>
      <c r="B188" s="96"/>
      <c r="C188" s="96"/>
      <c r="D188" s="96"/>
      <c r="E188" s="96"/>
      <c r="F188" s="96"/>
      <c r="G188" s="96"/>
      <c r="H188" s="96"/>
      <c r="I188" s="96"/>
      <c r="J188" s="96"/>
    </row>
    <row r="189" spans="1:10">
      <c r="A189" s="96"/>
      <c r="B189" s="96"/>
      <c r="C189" s="96"/>
      <c r="D189" s="96"/>
      <c r="E189" s="96"/>
      <c r="F189" s="96"/>
      <c r="G189" s="96"/>
      <c r="H189" s="96"/>
      <c r="I189" s="96"/>
      <c r="J189" s="96"/>
    </row>
    <row r="190" spans="1:10">
      <c r="A190" s="96"/>
      <c r="B190" s="96"/>
      <c r="C190" s="96"/>
      <c r="D190" s="96"/>
      <c r="E190" s="96"/>
      <c r="F190" s="96"/>
      <c r="G190" s="96"/>
      <c r="H190" s="96"/>
      <c r="I190" s="96"/>
      <c r="J190" s="96"/>
    </row>
    <row r="191" spans="1:10">
      <c r="A191" s="96"/>
      <c r="B191" s="96"/>
      <c r="C191" s="96"/>
      <c r="D191" s="96"/>
      <c r="E191" s="96"/>
      <c r="F191" s="96"/>
      <c r="G191" s="96"/>
      <c r="H191" s="96"/>
      <c r="I191" s="96"/>
      <c r="J191" s="96"/>
    </row>
    <row r="192" spans="1:10">
      <c r="A192" s="96"/>
      <c r="B192" s="96"/>
      <c r="C192" s="96"/>
      <c r="D192" s="96"/>
      <c r="E192" s="96"/>
      <c r="F192" s="96"/>
      <c r="G192" s="96"/>
      <c r="H192" s="96"/>
      <c r="I192" s="96"/>
      <c r="J192" s="96"/>
    </row>
    <row r="193" spans="1:10">
      <c r="A193" s="96"/>
      <c r="B193" s="96"/>
      <c r="C193" s="96"/>
      <c r="D193" s="96"/>
      <c r="E193" s="96"/>
      <c r="F193" s="96"/>
      <c r="G193" s="96"/>
      <c r="H193" s="96"/>
      <c r="I193" s="96"/>
      <c r="J193" s="96"/>
    </row>
    <row r="194" spans="1:10">
      <c r="A194" s="96"/>
      <c r="B194" s="96"/>
      <c r="C194" s="96"/>
      <c r="D194" s="96"/>
      <c r="E194" s="96"/>
      <c r="F194" s="96"/>
      <c r="G194" s="96"/>
      <c r="H194" s="96"/>
      <c r="I194" s="96"/>
      <c r="J194" s="96"/>
    </row>
    <row r="195" spans="1:10">
      <c r="A195" s="96"/>
      <c r="B195" s="96"/>
      <c r="C195" s="96"/>
      <c r="D195" s="96"/>
      <c r="E195" s="96"/>
      <c r="F195" s="96"/>
      <c r="G195" s="96"/>
      <c r="H195" s="96"/>
      <c r="I195" s="96"/>
      <c r="J195" s="96"/>
    </row>
    <row r="196" spans="1:10">
      <c r="A196" s="96"/>
      <c r="B196" s="96"/>
      <c r="C196" s="96"/>
      <c r="D196" s="96"/>
      <c r="E196" s="96"/>
      <c r="F196" s="96"/>
      <c r="G196" s="96"/>
      <c r="H196" s="96"/>
      <c r="I196" s="96"/>
      <c r="J196" s="96"/>
    </row>
    <row r="197" spans="1:10">
      <c r="A197" s="96"/>
      <c r="B197" s="96"/>
      <c r="C197" s="96"/>
      <c r="D197" s="96"/>
      <c r="E197" s="96"/>
      <c r="F197" s="96"/>
      <c r="G197" s="96"/>
      <c r="H197" s="96"/>
      <c r="I197" s="96"/>
      <c r="J197" s="96"/>
    </row>
    <row r="198" spans="1:10">
      <c r="A198" s="96"/>
      <c r="B198" s="96"/>
      <c r="C198" s="96"/>
      <c r="D198" s="96"/>
      <c r="E198" s="96"/>
      <c r="F198" s="96"/>
      <c r="G198" s="96"/>
      <c r="H198" s="96"/>
      <c r="I198" s="96"/>
      <c r="J198" s="96"/>
    </row>
    <row r="199" spans="1:10">
      <c r="A199" s="96"/>
      <c r="B199" s="96"/>
      <c r="C199" s="96"/>
      <c r="D199" s="96"/>
      <c r="E199" s="96"/>
      <c r="F199" s="96"/>
      <c r="G199" s="96"/>
      <c r="H199" s="96"/>
      <c r="I199" s="96"/>
      <c r="J199" s="96"/>
    </row>
    <row r="200" spans="1:10">
      <c r="A200" s="96"/>
      <c r="B200" s="96"/>
      <c r="C200" s="96"/>
      <c r="D200" s="96"/>
      <c r="E200" s="96"/>
      <c r="F200" s="96"/>
      <c r="G200" s="96"/>
      <c r="H200" s="96"/>
      <c r="I200" s="96"/>
      <c r="J200" s="96"/>
    </row>
    <row r="201" spans="1:10">
      <c r="A201" s="96"/>
      <c r="B201" s="96"/>
      <c r="C201" s="96"/>
      <c r="D201" s="96"/>
      <c r="E201" s="96"/>
      <c r="F201" s="96"/>
      <c r="G201" s="96"/>
      <c r="H201" s="96"/>
      <c r="I201" s="96"/>
      <c r="J201" s="96"/>
    </row>
    <row r="202" spans="1:10">
      <c r="A202" s="96"/>
      <c r="B202" s="96"/>
      <c r="C202" s="96"/>
      <c r="D202" s="96"/>
      <c r="E202" s="96"/>
      <c r="F202" s="96"/>
      <c r="G202" s="96"/>
      <c r="H202" s="96"/>
      <c r="I202" s="96"/>
      <c r="J202" s="96"/>
    </row>
    <row r="203" spans="1:10">
      <c r="A203" s="96"/>
      <c r="B203" s="96"/>
      <c r="C203" s="96"/>
      <c r="D203" s="96"/>
      <c r="E203" s="96"/>
      <c r="F203" s="96"/>
      <c r="G203" s="96"/>
      <c r="H203" s="96"/>
      <c r="I203" s="96"/>
      <c r="J203" s="96"/>
    </row>
    <row r="204" spans="1:10">
      <c r="A204" s="96"/>
      <c r="B204" s="96"/>
      <c r="C204" s="96"/>
      <c r="D204" s="96"/>
      <c r="E204" s="96"/>
      <c r="F204" s="96"/>
      <c r="G204" s="96"/>
      <c r="H204" s="96"/>
      <c r="I204" s="96"/>
      <c r="J204" s="96"/>
    </row>
    <row r="205" spans="1:10">
      <c r="B205" s="96"/>
      <c r="C205" s="96"/>
      <c r="D205" s="96"/>
      <c r="E205" s="96"/>
      <c r="F205" s="96"/>
      <c r="G205" s="96"/>
      <c r="H205" s="96"/>
      <c r="I205" s="96"/>
      <c r="J205" s="96"/>
    </row>
    <row r="206" spans="1:10">
      <c r="B206" s="96"/>
      <c r="C206" s="96"/>
      <c r="D206" s="96"/>
      <c r="E206" s="96"/>
      <c r="F206" s="96"/>
      <c r="G206" s="96"/>
      <c r="H206" s="96"/>
      <c r="I206" s="96"/>
      <c r="J206" s="96"/>
    </row>
    <row r="207" spans="1:10">
      <c r="B207" s="96"/>
      <c r="C207" s="96"/>
      <c r="D207" s="96"/>
      <c r="E207" s="96"/>
      <c r="F207" s="96"/>
      <c r="G207" s="96"/>
      <c r="H207" s="96"/>
      <c r="I207" s="96"/>
      <c r="J207" s="96"/>
    </row>
  </sheetData>
  <mergeCells count="6">
    <mergeCell ref="A1:K1"/>
    <mergeCell ref="A2:K2"/>
    <mergeCell ref="B4:H4"/>
    <mergeCell ref="I4:J4"/>
    <mergeCell ref="B58:H58"/>
    <mergeCell ref="I58:J58"/>
  </mergeCells>
  <hyperlinks>
    <hyperlink ref="A73" r:id="rId1" xr:uid="{88894616-A6BA-474E-8613-A822D4A982E7}"/>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BCE5B-64FD-4C1E-A6EE-DD685CE15E43}">
  <dimension ref="A1:J83"/>
  <sheetViews>
    <sheetView showGridLines="0" workbookViewId="0">
      <selection sqref="A1:J1"/>
    </sheetView>
  </sheetViews>
  <sheetFormatPr defaultColWidth="24.140625" defaultRowHeight="11.25"/>
  <cols>
    <col min="1" max="1" width="32.85546875" style="199" customWidth="1"/>
    <col min="2" max="9" width="9" style="199" customWidth="1"/>
    <col min="10" max="10" width="32.85546875" style="199" customWidth="1"/>
    <col min="11" max="11" width="5.85546875" style="199" bestFit="1" customWidth="1"/>
    <col min="12" max="14" width="1.7109375" style="199" bestFit="1" customWidth="1"/>
    <col min="15" max="16384" width="24.140625" style="199"/>
  </cols>
  <sheetData>
    <row r="1" spans="1:10" ht="12" customHeight="1">
      <c r="A1" s="946" t="s">
        <v>1831</v>
      </c>
      <c r="B1" s="946"/>
      <c r="C1" s="946"/>
      <c r="D1" s="946"/>
      <c r="E1" s="946"/>
      <c r="F1" s="946"/>
      <c r="G1" s="946"/>
      <c r="H1" s="946"/>
      <c r="I1" s="946"/>
      <c r="J1" s="946"/>
    </row>
    <row r="2" spans="1:10" ht="12" customHeight="1">
      <c r="A2" s="947" t="s">
        <v>1832</v>
      </c>
      <c r="B2" s="947"/>
      <c r="C2" s="947"/>
      <c r="D2" s="947"/>
      <c r="E2" s="947"/>
      <c r="F2" s="947"/>
      <c r="G2" s="947"/>
      <c r="H2" s="947"/>
      <c r="I2" s="947"/>
      <c r="J2" s="947"/>
    </row>
    <row r="3" spans="1:10" ht="12" customHeight="1" thickBot="1"/>
    <row r="4" spans="1:10" s="96" customFormat="1" ht="12" customHeight="1" thickBot="1">
      <c r="A4" s="834"/>
      <c r="B4" s="1043" t="s">
        <v>310</v>
      </c>
      <c r="C4" s="1043"/>
      <c r="D4" s="1043"/>
      <c r="E4" s="1043"/>
      <c r="F4" s="1043"/>
      <c r="G4" s="1043"/>
      <c r="H4" s="1043"/>
      <c r="I4" s="859" t="s">
        <v>494</v>
      </c>
    </row>
    <row r="5" spans="1:10" s="96" customFormat="1" ht="21" customHeight="1" thickBot="1">
      <c r="A5" s="682"/>
      <c r="B5" s="835" t="s">
        <v>488</v>
      </c>
      <c r="C5" s="835" t="s">
        <v>489</v>
      </c>
      <c r="D5" s="835" t="s">
        <v>490</v>
      </c>
      <c r="E5" s="835" t="s">
        <v>679</v>
      </c>
      <c r="F5" s="835" t="s">
        <v>680</v>
      </c>
      <c r="G5" s="835" t="s">
        <v>681</v>
      </c>
      <c r="H5" s="835" t="s">
        <v>1562</v>
      </c>
      <c r="I5" s="835" t="s">
        <v>488</v>
      </c>
      <c r="J5" s="860"/>
    </row>
    <row r="6" spans="1:10" s="96" customFormat="1" ht="12" customHeight="1">
      <c r="A6" s="861" t="s">
        <v>1802</v>
      </c>
      <c r="B6" s="862"/>
      <c r="C6" s="862"/>
      <c r="D6" s="862"/>
      <c r="E6" s="862"/>
      <c r="F6" s="862"/>
      <c r="G6" s="862"/>
      <c r="H6" s="862"/>
      <c r="J6" s="267" t="s">
        <v>494</v>
      </c>
    </row>
    <row r="7" spans="1:10" s="96" customFormat="1" ht="12" customHeight="1">
      <c r="A7" s="863" t="s">
        <v>1803</v>
      </c>
      <c r="B7" s="864">
        <v>3646</v>
      </c>
      <c r="C7" s="864">
        <v>4659</v>
      </c>
      <c r="D7" s="864">
        <v>3878</v>
      </c>
      <c r="E7" s="864">
        <v>4905</v>
      </c>
      <c r="F7" s="864">
        <v>4879</v>
      </c>
      <c r="G7" s="864">
        <v>5059</v>
      </c>
      <c r="H7" s="864">
        <v>3563</v>
      </c>
      <c r="I7" s="864">
        <v>27026</v>
      </c>
      <c r="J7" s="865" t="s">
        <v>714</v>
      </c>
    </row>
    <row r="8" spans="1:10" s="96" customFormat="1" ht="12" customHeight="1">
      <c r="A8" s="838" t="s">
        <v>1895</v>
      </c>
      <c r="B8" s="864">
        <v>49841</v>
      </c>
      <c r="C8" s="864">
        <v>78069</v>
      </c>
      <c r="D8" s="864">
        <v>57880</v>
      </c>
      <c r="E8" s="864">
        <v>77911</v>
      </c>
      <c r="F8" s="864">
        <v>53417</v>
      </c>
      <c r="G8" s="864">
        <v>230022</v>
      </c>
      <c r="H8" s="864">
        <v>75655</v>
      </c>
      <c r="I8" s="864">
        <v>547140</v>
      </c>
      <c r="J8" s="866" t="s">
        <v>1833</v>
      </c>
    </row>
    <row r="9" spans="1:10" s="267" customFormat="1" ht="12" customHeight="1">
      <c r="A9" s="867" t="s">
        <v>1834</v>
      </c>
      <c r="B9" s="868"/>
      <c r="C9" s="868"/>
      <c r="D9" s="868"/>
      <c r="E9" s="868"/>
      <c r="F9" s="868"/>
      <c r="G9" s="868"/>
      <c r="H9" s="868"/>
      <c r="I9" s="868"/>
      <c r="J9" s="867" t="s">
        <v>1835</v>
      </c>
    </row>
    <row r="10" spans="1:10" s="96" customFormat="1" ht="12" customHeight="1">
      <c r="A10" s="869" t="s">
        <v>1805</v>
      </c>
      <c r="B10" s="862"/>
      <c r="C10" s="862"/>
      <c r="D10" s="862"/>
      <c r="E10" s="862"/>
      <c r="F10" s="862"/>
      <c r="G10" s="862"/>
      <c r="H10" s="862"/>
      <c r="I10" s="862"/>
      <c r="J10" s="870" t="s">
        <v>1806</v>
      </c>
    </row>
    <row r="11" spans="1:10" s="96" customFormat="1" ht="12" customHeight="1">
      <c r="A11" s="863" t="s">
        <v>1803</v>
      </c>
      <c r="B11" s="864">
        <v>16</v>
      </c>
      <c r="C11" s="864">
        <v>38</v>
      </c>
      <c r="D11" s="864">
        <v>17</v>
      </c>
      <c r="E11" s="864">
        <v>24</v>
      </c>
      <c r="F11" s="864">
        <v>29</v>
      </c>
      <c r="G11" s="864">
        <v>21</v>
      </c>
      <c r="H11" s="864">
        <v>27</v>
      </c>
      <c r="I11" s="864">
        <v>145</v>
      </c>
      <c r="J11" s="865" t="s">
        <v>714</v>
      </c>
    </row>
    <row r="12" spans="1:10" s="96" customFormat="1" ht="12" customHeight="1">
      <c r="A12" s="838" t="s">
        <v>1895</v>
      </c>
      <c r="B12" s="864">
        <v>1592</v>
      </c>
      <c r="C12" s="864">
        <v>4090</v>
      </c>
      <c r="D12" s="864">
        <v>21832</v>
      </c>
      <c r="E12" s="864">
        <v>6700</v>
      </c>
      <c r="F12" s="864">
        <v>3195</v>
      </c>
      <c r="G12" s="864">
        <v>9246</v>
      </c>
      <c r="H12" s="864">
        <v>9241</v>
      </c>
      <c r="I12" s="864">
        <v>46655</v>
      </c>
      <c r="J12" s="866" t="s">
        <v>1833</v>
      </c>
    </row>
    <row r="13" spans="1:10" s="96" customFormat="1" ht="12" customHeight="1">
      <c r="A13" s="871" t="s">
        <v>1807</v>
      </c>
      <c r="B13" s="862"/>
      <c r="C13" s="862"/>
      <c r="D13" s="862"/>
      <c r="E13" s="862"/>
      <c r="F13" s="862"/>
      <c r="G13" s="862"/>
      <c r="H13" s="862"/>
      <c r="I13" s="862"/>
      <c r="J13" s="870" t="s">
        <v>1808</v>
      </c>
    </row>
    <row r="14" spans="1:10" s="96" customFormat="1" ht="12" customHeight="1">
      <c r="A14" s="863" t="s">
        <v>1803</v>
      </c>
      <c r="B14" s="864">
        <v>3587</v>
      </c>
      <c r="C14" s="864">
        <v>4579</v>
      </c>
      <c r="D14" s="864">
        <v>3834</v>
      </c>
      <c r="E14" s="864">
        <v>4819</v>
      </c>
      <c r="F14" s="864">
        <v>4810</v>
      </c>
      <c r="G14" s="864">
        <v>4987</v>
      </c>
      <c r="H14" s="864">
        <v>3508</v>
      </c>
      <c r="I14" s="864">
        <v>26616</v>
      </c>
      <c r="J14" s="865" t="s">
        <v>714</v>
      </c>
    </row>
    <row r="15" spans="1:10" s="96" customFormat="1" ht="12" customHeight="1">
      <c r="A15" s="838" t="s">
        <v>1895</v>
      </c>
      <c r="B15" s="864">
        <v>45960</v>
      </c>
      <c r="C15" s="864">
        <v>73924</v>
      </c>
      <c r="D15" s="864">
        <v>35062</v>
      </c>
      <c r="E15" s="864">
        <v>59731</v>
      </c>
      <c r="F15" s="864">
        <v>49903</v>
      </c>
      <c r="G15" s="864">
        <v>72500</v>
      </c>
      <c r="H15" s="864">
        <v>65830</v>
      </c>
      <c r="I15" s="864">
        <v>337080</v>
      </c>
      <c r="J15" s="866" t="s">
        <v>1833</v>
      </c>
    </row>
    <row r="16" spans="1:10" s="96" customFormat="1" ht="12" customHeight="1">
      <c r="A16" s="871" t="s">
        <v>1809</v>
      </c>
      <c r="B16" s="862"/>
      <c r="C16" s="862"/>
      <c r="D16" s="862"/>
      <c r="E16" s="862"/>
      <c r="F16" s="862"/>
      <c r="G16" s="862"/>
      <c r="H16" s="862"/>
      <c r="I16" s="862"/>
      <c r="J16" s="872" t="s">
        <v>1550</v>
      </c>
    </row>
    <row r="17" spans="1:10" s="96" customFormat="1" ht="12" customHeight="1">
      <c r="A17" s="873" t="s">
        <v>1803</v>
      </c>
      <c r="B17" s="864">
        <v>37</v>
      </c>
      <c r="C17" s="864">
        <v>35</v>
      </c>
      <c r="D17" s="864">
        <v>16</v>
      </c>
      <c r="E17" s="864">
        <v>25</v>
      </c>
      <c r="F17" s="864">
        <v>27</v>
      </c>
      <c r="G17" s="864">
        <v>34</v>
      </c>
      <c r="H17" s="864">
        <v>18</v>
      </c>
      <c r="I17" s="864">
        <v>174</v>
      </c>
      <c r="J17" s="865" t="s">
        <v>714</v>
      </c>
    </row>
    <row r="18" spans="1:10" s="96" customFormat="1" ht="12" customHeight="1">
      <c r="A18" s="838" t="s">
        <v>1895</v>
      </c>
      <c r="B18" s="864">
        <v>100</v>
      </c>
      <c r="C18" s="864">
        <v>33</v>
      </c>
      <c r="D18" s="864">
        <v>563</v>
      </c>
      <c r="E18" s="864">
        <v>17</v>
      </c>
      <c r="F18" s="864">
        <v>25</v>
      </c>
      <c r="G18" s="864">
        <v>106</v>
      </c>
      <c r="H18" s="864">
        <v>206</v>
      </c>
      <c r="I18" s="864">
        <v>844</v>
      </c>
      <c r="J18" s="866" t="s">
        <v>1833</v>
      </c>
    </row>
    <row r="19" spans="1:10" s="96" customFormat="1" ht="12" customHeight="1">
      <c r="A19" s="867" t="s">
        <v>1836</v>
      </c>
      <c r="B19" s="874"/>
      <c r="C19" s="874"/>
      <c r="D19" s="874"/>
      <c r="E19" s="874"/>
      <c r="F19" s="874"/>
      <c r="G19" s="874"/>
      <c r="H19" s="874"/>
      <c r="I19" s="874"/>
      <c r="J19" s="875" t="s">
        <v>1837</v>
      </c>
    </row>
    <row r="20" spans="1:10" s="96" customFormat="1" ht="12" customHeight="1">
      <c r="A20" s="871" t="s">
        <v>1805</v>
      </c>
      <c r="B20" s="874"/>
      <c r="C20" s="874"/>
      <c r="D20" s="874"/>
      <c r="E20" s="874"/>
      <c r="F20" s="874"/>
      <c r="G20" s="874"/>
      <c r="H20" s="874"/>
      <c r="I20" s="874"/>
      <c r="J20" s="870" t="s">
        <v>1806</v>
      </c>
    </row>
    <row r="21" spans="1:10" s="96" customFormat="1" ht="12" customHeight="1">
      <c r="A21" s="873" t="s">
        <v>1803</v>
      </c>
      <c r="B21" s="457">
        <v>1</v>
      </c>
      <c r="C21" s="457">
        <v>0</v>
      </c>
      <c r="D21" s="457">
        <v>1</v>
      </c>
      <c r="E21" s="457">
        <v>28</v>
      </c>
      <c r="F21" s="457">
        <v>0</v>
      </c>
      <c r="G21" s="457">
        <v>1</v>
      </c>
      <c r="H21" s="457">
        <v>0</v>
      </c>
      <c r="I21" s="457">
        <v>31</v>
      </c>
      <c r="J21" s="865" t="s">
        <v>714</v>
      </c>
    </row>
    <row r="22" spans="1:10" s="96" customFormat="1" ht="12" customHeight="1">
      <c r="A22" s="838" t="s">
        <v>1895</v>
      </c>
      <c r="B22" s="457">
        <v>1000</v>
      </c>
      <c r="C22" s="457">
        <v>0</v>
      </c>
      <c r="D22" s="457">
        <v>382</v>
      </c>
      <c r="E22" s="457">
        <v>1400</v>
      </c>
      <c r="F22" s="457">
        <v>0</v>
      </c>
      <c r="G22" s="457">
        <v>141056</v>
      </c>
      <c r="H22" s="457">
        <v>0</v>
      </c>
      <c r="I22" s="457">
        <v>143838</v>
      </c>
      <c r="J22" s="866" t="s">
        <v>1833</v>
      </c>
    </row>
    <row r="23" spans="1:10" s="96" customFormat="1" ht="12" customHeight="1">
      <c r="A23" s="871" t="s">
        <v>1807</v>
      </c>
      <c r="B23" s="876"/>
      <c r="C23" s="876"/>
      <c r="D23" s="876"/>
      <c r="E23" s="876"/>
      <c r="F23" s="876"/>
      <c r="G23" s="876"/>
      <c r="H23" s="876"/>
      <c r="I23" s="876"/>
      <c r="J23" s="870" t="s">
        <v>1808</v>
      </c>
    </row>
    <row r="24" spans="1:10" s="96" customFormat="1" ht="12" customHeight="1">
      <c r="A24" s="863" t="s">
        <v>1803</v>
      </c>
      <c r="B24" s="864">
        <v>5</v>
      </c>
      <c r="C24" s="864">
        <v>7</v>
      </c>
      <c r="D24" s="864">
        <v>10</v>
      </c>
      <c r="E24" s="864">
        <v>9</v>
      </c>
      <c r="F24" s="864">
        <v>13</v>
      </c>
      <c r="G24" s="864">
        <v>16</v>
      </c>
      <c r="H24" s="864">
        <v>10</v>
      </c>
      <c r="I24" s="864">
        <v>60</v>
      </c>
      <c r="J24" s="865" t="s">
        <v>714</v>
      </c>
    </row>
    <row r="25" spans="1:10" s="96" customFormat="1" ht="12" customHeight="1">
      <c r="A25" s="838" t="s">
        <v>1895</v>
      </c>
      <c r="B25" s="864">
        <v>1189</v>
      </c>
      <c r="C25" s="864">
        <v>22</v>
      </c>
      <c r="D25" s="864">
        <v>41</v>
      </c>
      <c r="E25" s="864">
        <v>10063</v>
      </c>
      <c r="F25" s="864">
        <v>294</v>
      </c>
      <c r="G25" s="864">
        <v>7114</v>
      </c>
      <c r="H25" s="864">
        <v>378</v>
      </c>
      <c r="I25" s="864">
        <v>18723</v>
      </c>
      <c r="J25" s="866" t="s">
        <v>1833</v>
      </c>
    </row>
    <row r="26" spans="1:10" s="96" customFormat="1" ht="12" customHeight="1">
      <c r="A26" s="871" t="s">
        <v>1809</v>
      </c>
      <c r="B26" s="876"/>
      <c r="C26" s="876"/>
      <c r="D26" s="876"/>
      <c r="E26" s="876"/>
      <c r="F26" s="876"/>
      <c r="G26" s="876"/>
      <c r="H26" s="876"/>
      <c r="I26" s="876"/>
      <c r="J26" s="872" t="s">
        <v>1550</v>
      </c>
    </row>
    <row r="27" spans="1:10" s="96" customFormat="1" ht="12" customHeight="1">
      <c r="A27" s="863" t="s">
        <v>1803</v>
      </c>
      <c r="B27" s="457">
        <v>0</v>
      </c>
      <c r="C27" s="457">
        <v>0</v>
      </c>
      <c r="D27" s="457">
        <v>0</v>
      </c>
      <c r="E27" s="457">
        <v>0</v>
      </c>
      <c r="F27" s="457">
        <v>0</v>
      </c>
      <c r="G27" s="457">
        <v>0</v>
      </c>
      <c r="H27" s="457">
        <v>0</v>
      </c>
      <c r="I27" s="457">
        <v>0</v>
      </c>
      <c r="J27" s="865" t="s">
        <v>714</v>
      </c>
    </row>
    <row r="28" spans="1:10" s="96" customFormat="1" ht="12" customHeight="1" thickBot="1">
      <c r="A28" s="838" t="s">
        <v>1895</v>
      </c>
      <c r="B28" s="457">
        <v>0</v>
      </c>
      <c r="C28" s="457">
        <v>0</v>
      </c>
      <c r="D28" s="457">
        <v>0</v>
      </c>
      <c r="E28" s="457">
        <v>0</v>
      </c>
      <c r="F28" s="457">
        <v>0</v>
      </c>
      <c r="G28" s="457">
        <v>0</v>
      </c>
      <c r="H28" s="457">
        <v>0</v>
      </c>
      <c r="I28" s="457">
        <v>0</v>
      </c>
      <c r="J28" s="866" t="s">
        <v>1833</v>
      </c>
    </row>
    <row r="29" spans="1:10" s="5" customFormat="1" ht="12" customHeight="1" thickBot="1">
      <c r="A29" s="877"/>
      <c r="B29" s="1043" t="s">
        <v>374</v>
      </c>
      <c r="C29" s="1043"/>
      <c r="D29" s="1043"/>
      <c r="E29" s="1043"/>
      <c r="F29" s="1043"/>
      <c r="G29" s="1043"/>
      <c r="H29" s="1043"/>
      <c r="I29" s="859" t="s">
        <v>494</v>
      </c>
    </row>
    <row r="30" spans="1:10" s="5" customFormat="1" ht="21" customHeight="1" thickBot="1">
      <c r="A30" s="877"/>
      <c r="B30" s="835" t="s">
        <v>488</v>
      </c>
      <c r="C30" s="835" t="s">
        <v>843</v>
      </c>
      <c r="D30" s="835" t="s">
        <v>526</v>
      </c>
      <c r="E30" s="835" t="s">
        <v>679</v>
      </c>
      <c r="F30" s="835" t="s">
        <v>704</v>
      </c>
      <c r="G30" s="835" t="s">
        <v>681</v>
      </c>
      <c r="H30" s="835" t="s">
        <v>1582</v>
      </c>
      <c r="I30" s="835" t="s">
        <v>786</v>
      </c>
    </row>
    <row r="31" spans="1:10" s="5" customFormat="1" ht="12" customHeight="1">
      <c r="A31" s="266" t="s">
        <v>1817</v>
      </c>
      <c r="B31" s="878"/>
      <c r="C31" s="878"/>
      <c r="D31" s="878"/>
      <c r="E31" s="878"/>
      <c r="F31" s="878"/>
      <c r="G31" s="878"/>
      <c r="H31" s="878"/>
    </row>
    <row r="32" spans="1:10" s="5" customFormat="1" ht="12" customHeight="1">
      <c r="A32" s="266" t="s">
        <v>1838</v>
      </c>
      <c r="B32" s="878"/>
      <c r="C32" s="878"/>
      <c r="D32" s="878"/>
      <c r="E32" s="878"/>
      <c r="F32" s="878"/>
      <c r="G32" s="878"/>
      <c r="H32" s="878"/>
    </row>
    <row r="33" spans="1:9" s="5" customFormat="1" ht="12" customHeight="1">
      <c r="A33" s="877"/>
      <c r="B33" s="878"/>
      <c r="C33" s="878"/>
      <c r="D33" s="878"/>
      <c r="E33" s="878"/>
      <c r="F33" s="878"/>
      <c r="G33" s="878"/>
      <c r="H33" s="878"/>
    </row>
    <row r="34" spans="1:9" s="5" customFormat="1" ht="12" customHeight="1">
      <c r="A34" s="92" t="s">
        <v>141</v>
      </c>
    </row>
    <row r="35" spans="1:9" s="31" customFormat="1" ht="12" customHeight="1">
      <c r="A35" s="94" t="s">
        <v>1839</v>
      </c>
      <c r="B35" s="879"/>
      <c r="C35" s="879"/>
      <c r="D35" s="879"/>
      <c r="E35" s="879"/>
      <c r="F35" s="879"/>
      <c r="G35" s="879"/>
      <c r="H35" s="879"/>
      <c r="I35" s="879"/>
    </row>
    <row r="36" spans="1:9" s="96" customFormat="1"/>
    <row r="37" spans="1:9" s="96" customFormat="1"/>
    <row r="38" spans="1:9">
      <c r="A38" s="96"/>
      <c r="B38" s="96"/>
      <c r="C38" s="96"/>
      <c r="D38" s="96"/>
      <c r="E38" s="96"/>
      <c r="F38" s="96"/>
      <c r="G38" s="96"/>
      <c r="H38" s="96"/>
      <c r="I38" s="96"/>
    </row>
    <row r="39" spans="1:9">
      <c r="A39" s="96"/>
      <c r="B39" s="96"/>
      <c r="C39" s="96"/>
      <c r="D39" s="96"/>
      <c r="E39" s="96"/>
      <c r="F39" s="96"/>
      <c r="G39" s="96"/>
      <c r="H39" s="96"/>
      <c r="I39" s="96"/>
    </row>
    <row r="40" spans="1:9">
      <c r="A40" s="96"/>
      <c r="B40" s="96"/>
      <c r="C40" s="96"/>
      <c r="D40" s="96"/>
      <c r="E40" s="96"/>
      <c r="F40" s="96"/>
      <c r="G40" s="96"/>
      <c r="H40" s="96"/>
      <c r="I40" s="96"/>
    </row>
    <row r="41" spans="1:9">
      <c r="A41" s="96"/>
      <c r="B41" s="96"/>
      <c r="C41" s="96"/>
      <c r="D41" s="96"/>
      <c r="E41" s="96"/>
      <c r="F41" s="96"/>
      <c r="G41" s="96"/>
      <c r="H41" s="96"/>
      <c r="I41" s="96"/>
    </row>
    <row r="42" spans="1:9">
      <c r="A42" s="96"/>
      <c r="B42" s="96"/>
      <c r="C42" s="96"/>
      <c r="D42" s="96"/>
      <c r="E42" s="96"/>
      <c r="F42" s="96"/>
      <c r="G42" s="96"/>
      <c r="H42" s="96"/>
      <c r="I42" s="96"/>
    </row>
    <row r="43" spans="1:9">
      <c r="A43" s="96"/>
      <c r="B43" s="96"/>
      <c r="C43" s="96"/>
      <c r="D43" s="96"/>
      <c r="E43" s="96"/>
      <c r="F43" s="96"/>
      <c r="G43" s="96"/>
      <c r="H43" s="96"/>
      <c r="I43" s="96"/>
    </row>
    <row r="44" spans="1:9">
      <c r="A44" s="96"/>
      <c r="B44" s="96"/>
      <c r="C44" s="96"/>
      <c r="D44" s="96"/>
      <c r="E44" s="96"/>
      <c r="F44" s="96"/>
      <c r="G44" s="96"/>
      <c r="H44" s="96"/>
      <c r="I44" s="96"/>
    </row>
    <row r="45" spans="1:9">
      <c r="A45" s="96"/>
      <c r="B45" s="96"/>
      <c r="C45" s="96"/>
      <c r="D45" s="96"/>
      <c r="E45" s="96"/>
      <c r="F45" s="96"/>
      <c r="G45" s="96"/>
      <c r="H45" s="96"/>
      <c r="I45" s="96"/>
    </row>
    <row r="46" spans="1:9">
      <c r="A46" s="96"/>
      <c r="B46" s="96"/>
      <c r="C46" s="96"/>
      <c r="D46" s="96"/>
      <c r="E46" s="96"/>
      <c r="F46" s="96"/>
      <c r="G46" s="96"/>
      <c r="H46" s="96"/>
      <c r="I46" s="96"/>
    </row>
    <row r="47" spans="1:9">
      <c r="A47" s="96"/>
      <c r="B47" s="96"/>
      <c r="C47" s="96"/>
      <c r="D47" s="96"/>
      <c r="E47" s="96"/>
      <c r="F47" s="96"/>
      <c r="G47" s="96"/>
      <c r="H47" s="96"/>
      <c r="I47" s="96"/>
    </row>
    <row r="48" spans="1:9">
      <c r="A48" s="96"/>
      <c r="B48" s="96"/>
      <c r="C48" s="96"/>
      <c r="D48" s="96"/>
      <c r="E48" s="96"/>
      <c r="F48" s="96"/>
      <c r="G48" s="96"/>
      <c r="H48" s="96"/>
      <c r="I48" s="96"/>
    </row>
    <row r="49" spans="1:9">
      <c r="A49" s="96"/>
      <c r="B49" s="96"/>
      <c r="C49" s="96"/>
      <c r="D49" s="96"/>
      <c r="E49" s="96"/>
      <c r="F49" s="96"/>
      <c r="G49" s="96"/>
      <c r="H49" s="96"/>
      <c r="I49" s="96"/>
    </row>
    <row r="50" spans="1:9">
      <c r="A50" s="96"/>
      <c r="B50" s="96"/>
      <c r="C50" s="96"/>
      <c r="D50" s="96"/>
      <c r="E50" s="96"/>
      <c r="F50" s="96"/>
      <c r="G50" s="96"/>
      <c r="H50" s="96"/>
      <c r="I50" s="96"/>
    </row>
    <row r="51" spans="1:9">
      <c r="A51" s="96"/>
      <c r="B51" s="96"/>
      <c r="C51" s="96"/>
      <c r="D51" s="96"/>
      <c r="E51" s="96"/>
      <c r="F51" s="96"/>
      <c r="G51" s="96"/>
      <c r="H51" s="96"/>
      <c r="I51" s="96"/>
    </row>
    <row r="52" spans="1:9">
      <c r="A52" s="96"/>
      <c r="B52" s="96"/>
      <c r="C52" s="96"/>
      <c r="D52" s="96"/>
      <c r="E52" s="96"/>
      <c r="F52" s="96"/>
      <c r="G52" s="96"/>
      <c r="H52" s="96"/>
      <c r="I52" s="96"/>
    </row>
    <row r="53" spans="1:9">
      <c r="A53" s="96"/>
      <c r="B53" s="96"/>
      <c r="C53" s="96"/>
      <c r="D53" s="96"/>
      <c r="E53" s="96"/>
      <c r="F53" s="96"/>
      <c r="G53" s="96"/>
      <c r="H53" s="96"/>
      <c r="I53" s="96"/>
    </row>
    <row r="54" spans="1:9">
      <c r="A54" s="96"/>
      <c r="B54" s="96"/>
      <c r="C54" s="96"/>
      <c r="D54" s="96"/>
      <c r="E54" s="96"/>
      <c r="F54" s="96"/>
      <c r="G54" s="96"/>
      <c r="H54" s="96"/>
      <c r="I54" s="96"/>
    </row>
    <row r="55" spans="1:9">
      <c r="A55" s="96"/>
      <c r="B55" s="96"/>
      <c r="C55" s="96"/>
      <c r="D55" s="96"/>
      <c r="E55" s="96"/>
      <c r="F55" s="96"/>
      <c r="G55" s="96"/>
      <c r="H55" s="96"/>
      <c r="I55" s="96"/>
    </row>
    <row r="56" spans="1:9">
      <c r="A56" s="96"/>
      <c r="B56" s="96"/>
      <c r="C56" s="96"/>
      <c r="D56" s="96"/>
      <c r="E56" s="96"/>
      <c r="F56" s="96"/>
      <c r="G56" s="96"/>
      <c r="H56" s="96"/>
      <c r="I56" s="96"/>
    </row>
    <row r="57" spans="1:9">
      <c r="A57" s="96"/>
      <c r="B57" s="96"/>
      <c r="C57" s="96"/>
      <c r="D57" s="96"/>
      <c r="E57" s="96"/>
      <c r="F57" s="96"/>
      <c r="G57" s="96"/>
      <c r="H57" s="96"/>
      <c r="I57" s="96"/>
    </row>
    <row r="58" spans="1:9">
      <c r="A58" s="96"/>
      <c r="B58" s="96"/>
      <c r="C58" s="96"/>
      <c r="D58" s="96"/>
      <c r="E58" s="96"/>
      <c r="F58" s="96"/>
      <c r="G58" s="96"/>
      <c r="H58" s="96"/>
      <c r="I58" s="96"/>
    </row>
    <row r="59" spans="1:9">
      <c r="A59" s="96"/>
      <c r="B59" s="96"/>
      <c r="C59" s="96"/>
      <c r="D59" s="96"/>
      <c r="E59" s="96"/>
      <c r="F59" s="96"/>
      <c r="G59" s="96"/>
      <c r="H59" s="96"/>
      <c r="I59" s="96"/>
    </row>
    <row r="60" spans="1:9">
      <c r="A60" s="96"/>
      <c r="B60" s="96"/>
      <c r="C60" s="96"/>
      <c r="D60" s="96"/>
      <c r="E60" s="96"/>
      <c r="F60" s="96"/>
      <c r="G60" s="96"/>
      <c r="H60" s="96"/>
      <c r="I60" s="96"/>
    </row>
    <row r="61" spans="1:9">
      <c r="A61" s="96"/>
      <c r="B61" s="96"/>
      <c r="C61" s="96"/>
      <c r="D61" s="96"/>
      <c r="E61" s="96"/>
      <c r="F61" s="96"/>
      <c r="G61" s="96"/>
      <c r="H61" s="96"/>
      <c r="I61" s="96"/>
    </row>
    <row r="62" spans="1:9">
      <c r="A62" s="96"/>
      <c r="B62" s="96"/>
      <c r="C62" s="96"/>
      <c r="D62" s="96"/>
      <c r="E62" s="96"/>
      <c r="F62" s="96"/>
      <c r="G62" s="96"/>
      <c r="H62" s="96"/>
      <c r="I62" s="96"/>
    </row>
    <row r="63" spans="1:9">
      <c r="A63" s="96"/>
      <c r="B63" s="96"/>
      <c r="C63" s="96"/>
      <c r="D63" s="96"/>
      <c r="E63" s="96"/>
      <c r="F63" s="96"/>
      <c r="G63" s="96"/>
      <c r="H63" s="96"/>
      <c r="I63" s="96"/>
    </row>
    <row r="64" spans="1:9">
      <c r="A64" s="96"/>
      <c r="B64" s="96"/>
      <c r="C64" s="96"/>
      <c r="D64" s="96"/>
      <c r="E64" s="96"/>
      <c r="F64" s="96"/>
      <c r="G64" s="96"/>
      <c r="H64" s="96"/>
      <c r="I64" s="96"/>
    </row>
    <row r="65" spans="1:9">
      <c r="A65" s="96"/>
      <c r="B65" s="96"/>
      <c r="C65" s="96"/>
      <c r="D65" s="96"/>
      <c r="E65" s="96"/>
      <c r="F65" s="96"/>
      <c r="G65" s="96"/>
      <c r="H65" s="96"/>
      <c r="I65" s="96"/>
    </row>
    <row r="66" spans="1:9">
      <c r="A66" s="96"/>
      <c r="B66" s="96"/>
      <c r="C66" s="96"/>
      <c r="D66" s="96"/>
      <c r="E66" s="96"/>
      <c r="F66" s="96"/>
      <c r="G66" s="96"/>
      <c r="H66" s="96"/>
      <c r="I66" s="96"/>
    </row>
    <row r="67" spans="1:9">
      <c r="A67" s="96"/>
      <c r="B67" s="96"/>
      <c r="C67" s="96"/>
      <c r="D67" s="96"/>
      <c r="E67" s="96"/>
      <c r="F67" s="96"/>
      <c r="G67" s="96"/>
      <c r="H67" s="96"/>
      <c r="I67" s="96"/>
    </row>
    <row r="68" spans="1:9">
      <c r="A68" s="96"/>
      <c r="B68" s="96"/>
      <c r="C68" s="96"/>
      <c r="D68" s="96"/>
      <c r="E68" s="96"/>
      <c r="F68" s="96"/>
      <c r="G68" s="96"/>
      <c r="H68" s="96"/>
      <c r="I68" s="96"/>
    </row>
    <row r="69" spans="1:9">
      <c r="A69" s="96"/>
      <c r="B69" s="96"/>
      <c r="C69" s="96"/>
      <c r="D69" s="96"/>
      <c r="E69" s="96"/>
      <c r="F69" s="96"/>
      <c r="G69" s="96"/>
      <c r="H69" s="96"/>
      <c r="I69" s="96"/>
    </row>
    <row r="70" spans="1:9">
      <c r="A70" s="96"/>
      <c r="B70" s="96"/>
      <c r="C70" s="96"/>
      <c r="D70" s="96"/>
      <c r="E70" s="96"/>
      <c r="F70" s="96"/>
      <c r="G70" s="96"/>
      <c r="H70" s="96"/>
      <c r="I70" s="96"/>
    </row>
    <row r="71" spans="1:9">
      <c r="A71" s="96"/>
      <c r="B71" s="96"/>
      <c r="C71" s="96"/>
      <c r="D71" s="96"/>
      <c r="E71" s="96"/>
      <c r="F71" s="96"/>
      <c r="G71" s="96"/>
      <c r="H71" s="96"/>
      <c r="I71" s="96"/>
    </row>
    <row r="72" spans="1:9">
      <c r="A72" s="96"/>
      <c r="B72" s="96"/>
      <c r="C72" s="96"/>
      <c r="D72" s="96"/>
      <c r="E72" s="96"/>
      <c r="F72" s="96"/>
      <c r="G72" s="96"/>
      <c r="H72" s="96"/>
      <c r="I72" s="96"/>
    </row>
    <row r="73" spans="1:9">
      <c r="A73" s="96"/>
      <c r="B73" s="96"/>
      <c r="C73" s="96"/>
      <c r="D73" s="96"/>
      <c r="E73" s="96"/>
      <c r="F73" s="96"/>
      <c r="G73" s="96"/>
      <c r="H73" s="96"/>
      <c r="I73" s="96"/>
    </row>
    <row r="74" spans="1:9">
      <c r="A74" s="96"/>
      <c r="B74" s="96"/>
      <c r="C74" s="96"/>
      <c r="D74" s="96"/>
      <c r="E74" s="96"/>
      <c r="F74" s="96"/>
      <c r="G74" s="96"/>
      <c r="H74" s="96"/>
      <c r="I74" s="96"/>
    </row>
    <row r="75" spans="1:9">
      <c r="A75" s="96"/>
      <c r="B75" s="96"/>
      <c r="C75" s="96"/>
      <c r="D75" s="96"/>
      <c r="E75" s="96"/>
      <c r="F75" s="96"/>
      <c r="G75" s="96"/>
      <c r="H75" s="96"/>
      <c r="I75" s="96"/>
    </row>
    <row r="76" spans="1:9">
      <c r="A76" s="96"/>
      <c r="B76" s="96"/>
      <c r="C76" s="96"/>
      <c r="D76" s="96"/>
      <c r="E76" s="96"/>
      <c r="F76" s="96"/>
      <c r="G76" s="96"/>
      <c r="H76" s="96"/>
      <c r="I76" s="96"/>
    </row>
    <row r="77" spans="1:9">
      <c r="A77" s="96"/>
      <c r="B77" s="96"/>
      <c r="C77" s="96"/>
      <c r="D77" s="96"/>
      <c r="E77" s="96"/>
      <c r="F77" s="96"/>
      <c r="G77" s="96"/>
      <c r="H77" s="96"/>
      <c r="I77" s="96"/>
    </row>
    <row r="78" spans="1:9">
      <c r="A78" s="96"/>
      <c r="B78" s="96"/>
      <c r="C78" s="96"/>
      <c r="D78" s="96"/>
      <c r="E78" s="96"/>
      <c r="F78" s="96"/>
      <c r="G78" s="96"/>
      <c r="H78" s="96"/>
      <c r="I78" s="96"/>
    </row>
    <row r="79" spans="1:9">
      <c r="A79" s="96"/>
      <c r="B79" s="96"/>
      <c r="C79" s="96"/>
      <c r="D79" s="96"/>
      <c r="E79" s="96"/>
      <c r="F79" s="96"/>
      <c r="G79" s="96"/>
      <c r="H79" s="96"/>
      <c r="I79" s="96"/>
    </row>
    <row r="80" spans="1:9">
      <c r="A80" s="96"/>
      <c r="B80" s="96"/>
      <c r="C80" s="96"/>
      <c r="D80" s="96"/>
      <c r="E80" s="96"/>
      <c r="F80" s="96"/>
      <c r="G80" s="96"/>
      <c r="H80" s="96"/>
      <c r="I80" s="96"/>
    </row>
    <row r="81" spans="1:9">
      <c r="A81" s="96"/>
      <c r="B81" s="96"/>
      <c r="C81" s="96"/>
      <c r="D81" s="96"/>
      <c r="E81" s="96"/>
      <c r="F81" s="96"/>
      <c r="G81" s="96"/>
      <c r="H81" s="96"/>
      <c r="I81" s="96"/>
    </row>
    <row r="82" spans="1:9">
      <c r="A82" s="96"/>
      <c r="B82" s="96"/>
      <c r="C82" s="96"/>
      <c r="D82" s="96"/>
      <c r="E82" s="96"/>
      <c r="F82" s="96"/>
      <c r="G82" s="96"/>
      <c r="H82" s="96"/>
      <c r="I82" s="96"/>
    </row>
    <row r="83" spans="1:9">
      <c r="A83" s="96"/>
      <c r="B83" s="96"/>
      <c r="C83" s="96"/>
      <c r="D83" s="96"/>
      <c r="E83" s="96"/>
      <c r="F83" s="96"/>
      <c r="G83" s="96"/>
      <c r="H83" s="96"/>
      <c r="I83" s="96"/>
    </row>
  </sheetData>
  <mergeCells count="4">
    <mergeCell ref="A1:J1"/>
    <mergeCell ref="A2:J2"/>
    <mergeCell ref="B4:H4"/>
    <mergeCell ref="B29:H29"/>
  </mergeCells>
  <hyperlinks>
    <hyperlink ref="A35" r:id="rId1" xr:uid="{A42B51E4-2AC0-4814-88AA-63141369BACD}"/>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F3945-67D9-4AD9-ACB9-A393BAD342BE}">
  <dimension ref="A1:H54"/>
  <sheetViews>
    <sheetView showGridLines="0" workbookViewId="0">
      <selection sqref="A1:H1"/>
    </sheetView>
  </sheetViews>
  <sheetFormatPr defaultColWidth="8.85546875" defaultRowHeight="11.25"/>
  <cols>
    <col min="1" max="1" width="19.140625" style="132" customWidth="1"/>
    <col min="2" max="6" width="9.85546875" style="132" customWidth="1"/>
    <col min="7" max="7" width="8.85546875" style="132" hidden="1" customWidth="1"/>
    <col min="8" max="8" width="13.85546875" style="132" customWidth="1"/>
    <col min="9" max="16384" width="8.85546875" style="132"/>
  </cols>
  <sheetData>
    <row r="1" spans="1:8" s="880" customFormat="1" ht="12" customHeight="1">
      <c r="A1" s="1057" t="s">
        <v>1840</v>
      </c>
      <c r="B1" s="1057"/>
      <c r="C1" s="1057"/>
      <c r="D1" s="1057"/>
      <c r="E1" s="1057"/>
      <c r="F1" s="1057"/>
      <c r="G1" s="1057"/>
      <c r="H1" s="1057"/>
    </row>
    <row r="2" spans="1:8" s="880" customFormat="1" ht="12" customHeight="1">
      <c r="A2" s="1058" t="s">
        <v>1841</v>
      </c>
      <c r="B2" s="1058"/>
      <c r="C2" s="1058"/>
      <c r="D2" s="1058"/>
      <c r="E2" s="1058"/>
      <c r="F2" s="1058"/>
      <c r="G2" s="1058"/>
      <c r="H2" s="1058"/>
    </row>
    <row r="3" spans="1:8" s="51" customFormat="1" ht="12" customHeight="1" thickBot="1">
      <c r="F3" s="881"/>
    </row>
    <row r="4" spans="1:8" s="51" customFormat="1" ht="12" customHeight="1" thickBot="1">
      <c r="B4" s="921" t="s">
        <v>1842</v>
      </c>
      <c r="C4" s="1059"/>
      <c r="D4" s="1059"/>
      <c r="E4" s="1059"/>
      <c r="F4" s="922"/>
      <c r="G4" s="882"/>
    </row>
    <row r="5" spans="1:8" s="51" customFormat="1" ht="12" customHeight="1" thickBot="1">
      <c r="B5" s="46" t="s">
        <v>1843</v>
      </c>
      <c r="C5" s="46" t="s">
        <v>1844</v>
      </c>
      <c r="D5" s="46" t="s">
        <v>1845</v>
      </c>
      <c r="E5" s="46" t="s">
        <v>1846</v>
      </c>
      <c r="F5" s="46" t="s">
        <v>1847</v>
      </c>
      <c r="G5" s="883"/>
    </row>
    <row r="6" spans="1:8" s="51" customFormat="1" ht="12" customHeight="1" thickBot="1">
      <c r="B6" s="46" t="s">
        <v>1847</v>
      </c>
      <c r="C6" s="46" t="s">
        <v>1848</v>
      </c>
      <c r="D6" s="46" t="s">
        <v>1849</v>
      </c>
      <c r="E6" s="46" t="s">
        <v>1850</v>
      </c>
      <c r="F6" s="46" t="s">
        <v>1851</v>
      </c>
      <c r="G6" s="883"/>
    </row>
    <row r="7" spans="1:8" s="51" customFormat="1" ht="12" customHeight="1">
      <c r="A7" s="884" t="s">
        <v>1852</v>
      </c>
      <c r="B7" s="885">
        <v>2</v>
      </c>
      <c r="C7" s="885">
        <v>1.9</v>
      </c>
      <c r="D7" s="885">
        <v>2.2000000000000002</v>
      </c>
      <c r="E7" s="885">
        <v>2.2000000000000002</v>
      </c>
      <c r="F7" s="885">
        <v>2.5</v>
      </c>
      <c r="G7" s="886"/>
      <c r="H7" s="884" t="s">
        <v>1853</v>
      </c>
    </row>
    <row r="8" spans="1:8" s="51" customFormat="1" ht="12" customHeight="1">
      <c r="A8" s="887" t="s">
        <v>1854</v>
      </c>
      <c r="B8" s="885">
        <v>2.2999999999999998</v>
      </c>
      <c r="C8" s="885">
        <v>2.2000000000000002</v>
      </c>
      <c r="D8" s="885">
        <v>2.4</v>
      </c>
      <c r="E8" s="885">
        <v>2.5</v>
      </c>
      <c r="F8" s="885">
        <v>2.6</v>
      </c>
      <c r="G8" s="886"/>
      <c r="H8" s="887" t="s">
        <v>1855</v>
      </c>
    </row>
    <row r="9" spans="1:8" s="51" customFormat="1" ht="12" customHeight="1">
      <c r="A9" s="51" t="s">
        <v>1765</v>
      </c>
      <c r="B9" s="106">
        <v>2.9</v>
      </c>
      <c r="C9" s="106">
        <v>2.8</v>
      </c>
      <c r="D9" s="106">
        <v>3.1</v>
      </c>
      <c r="E9" s="106">
        <v>3.6</v>
      </c>
      <c r="F9" s="106">
        <v>5.4</v>
      </c>
      <c r="G9" s="111"/>
      <c r="H9" s="195" t="s">
        <v>1490</v>
      </c>
    </row>
    <row r="10" spans="1:8" s="51" customFormat="1" ht="12" customHeight="1">
      <c r="A10" s="51" t="s">
        <v>1491</v>
      </c>
      <c r="B10" s="409" t="s">
        <v>1856</v>
      </c>
      <c r="C10" s="409" t="s">
        <v>1857</v>
      </c>
      <c r="D10" s="409" t="s">
        <v>1858</v>
      </c>
      <c r="E10" s="409" t="s">
        <v>1859</v>
      </c>
      <c r="F10" s="409" t="s">
        <v>1858</v>
      </c>
      <c r="G10" s="111"/>
      <c r="H10" s="139" t="s">
        <v>1492</v>
      </c>
    </row>
    <row r="11" spans="1:8" s="51" customFormat="1" ht="12" customHeight="1">
      <c r="A11" s="51" t="s">
        <v>1528</v>
      </c>
      <c r="B11" s="106">
        <v>2.8</v>
      </c>
      <c r="C11" s="106">
        <v>2.2999999999999998</v>
      </c>
      <c r="D11" s="106">
        <v>1.7</v>
      </c>
      <c r="E11" s="106">
        <v>2.7</v>
      </c>
      <c r="F11" s="106">
        <v>2.2000000000000002</v>
      </c>
      <c r="G11" s="111"/>
      <c r="H11" s="195" t="s">
        <v>1529</v>
      </c>
    </row>
    <row r="12" spans="1:8" s="51" customFormat="1" ht="12" customHeight="1">
      <c r="A12" s="51" t="s">
        <v>1497</v>
      </c>
      <c r="B12" s="106">
        <v>1.8</v>
      </c>
      <c r="C12" s="106">
        <v>1.5</v>
      </c>
      <c r="D12" s="106">
        <v>1.5</v>
      </c>
      <c r="E12" s="106">
        <v>1.4</v>
      </c>
      <c r="F12" s="106">
        <v>1.8</v>
      </c>
      <c r="G12" s="111"/>
      <c r="H12" s="195" t="s">
        <v>1498</v>
      </c>
    </row>
    <row r="13" spans="1:8" s="51" customFormat="1" ht="12" customHeight="1">
      <c r="A13" s="51" t="s">
        <v>1485</v>
      </c>
      <c r="B13" s="106">
        <v>2</v>
      </c>
      <c r="C13" s="106">
        <v>2.1</v>
      </c>
      <c r="D13" s="106">
        <v>2.2000000000000002</v>
      </c>
      <c r="E13" s="106">
        <v>2.2999999999999998</v>
      </c>
      <c r="F13" s="106">
        <v>2.5</v>
      </c>
      <c r="G13" s="111"/>
      <c r="H13" s="139" t="s">
        <v>1486</v>
      </c>
    </row>
    <row r="14" spans="1:8" s="51" customFormat="1" ht="12" customHeight="1">
      <c r="A14" s="51" t="s">
        <v>1503</v>
      </c>
      <c r="B14" s="106">
        <v>5.2</v>
      </c>
      <c r="C14" s="106">
        <v>4.5999999999999996</v>
      </c>
      <c r="D14" s="106">
        <v>4.4000000000000004</v>
      </c>
      <c r="E14" s="106">
        <v>4.3</v>
      </c>
      <c r="F14" s="106">
        <v>2.8</v>
      </c>
      <c r="G14" s="111"/>
      <c r="H14" s="195" t="s">
        <v>1504</v>
      </c>
    </row>
    <row r="15" spans="1:8" s="51" customFormat="1" ht="12" customHeight="1">
      <c r="A15" s="51" t="s">
        <v>1511</v>
      </c>
      <c r="B15" s="106">
        <v>1.6</v>
      </c>
      <c r="C15" s="106">
        <v>1.4</v>
      </c>
      <c r="D15" s="106">
        <v>2</v>
      </c>
      <c r="E15" s="106">
        <v>1.8</v>
      </c>
      <c r="F15" s="106">
        <v>1.5</v>
      </c>
      <c r="G15" s="111"/>
      <c r="H15" s="139" t="s">
        <v>1512</v>
      </c>
    </row>
    <row r="16" spans="1:8" s="51" customFormat="1" ht="12" customHeight="1">
      <c r="A16" s="51" t="s">
        <v>1507</v>
      </c>
      <c r="B16" s="106">
        <v>3.6</v>
      </c>
      <c r="C16" s="106">
        <v>3.3</v>
      </c>
      <c r="D16" s="106">
        <v>2.6</v>
      </c>
      <c r="E16" s="106">
        <v>3.1</v>
      </c>
      <c r="F16" s="106">
        <v>2.5</v>
      </c>
      <c r="G16" s="111"/>
      <c r="H16" s="195" t="s">
        <v>1508</v>
      </c>
    </row>
    <row r="17" spans="1:8" s="51" customFormat="1" ht="12" customHeight="1">
      <c r="A17" s="51" t="s">
        <v>581</v>
      </c>
      <c r="B17" s="106">
        <v>2.2999999999999998</v>
      </c>
      <c r="C17" s="106">
        <v>2</v>
      </c>
      <c r="D17" s="106">
        <v>2.2000000000000002</v>
      </c>
      <c r="E17" s="106">
        <v>2.2000000000000002</v>
      </c>
      <c r="F17" s="106">
        <v>3.6</v>
      </c>
      <c r="G17" s="111"/>
      <c r="H17" s="195" t="s">
        <v>582</v>
      </c>
    </row>
    <row r="18" spans="1:8" s="51" customFormat="1" ht="12" customHeight="1">
      <c r="A18" s="51" t="s">
        <v>583</v>
      </c>
      <c r="B18" s="106">
        <v>0.9</v>
      </c>
      <c r="C18" s="106">
        <v>0.6</v>
      </c>
      <c r="D18" s="106">
        <v>0.9</v>
      </c>
      <c r="E18" s="106">
        <v>0.9</v>
      </c>
      <c r="F18" s="106">
        <v>2.5</v>
      </c>
      <c r="G18" s="111"/>
      <c r="H18" s="195" t="s">
        <v>584</v>
      </c>
    </row>
    <row r="19" spans="1:8" s="51" customFormat="1" ht="12" customHeight="1">
      <c r="A19" s="51" t="s">
        <v>1496</v>
      </c>
      <c r="B19" s="106">
        <v>4.4000000000000004</v>
      </c>
      <c r="C19" s="106">
        <v>4.3</v>
      </c>
      <c r="D19" s="106">
        <v>4</v>
      </c>
      <c r="E19" s="106">
        <v>4.3</v>
      </c>
      <c r="F19" s="106">
        <v>3.5</v>
      </c>
      <c r="G19" s="111"/>
      <c r="H19" s="139" t="s">
        <v>1496</v>
      </c>
    </row>
    <row r="20" spans="1:8" s="51" customFormat="1" ht="12" customHeight="1">
      <c r="A20" s="51" t="s">
        <v>585</v>
      </c>
      <c r="B20" s="106">
        <v>1.8</v>
      </c>
      <c r="C20" s="106">
        <v>1.7</v>
      </c>
      <c r="D20" s="106">
        <v>2</v>
      </c>
      <c r="E20" s="106">
        <v>2.1</v>
      </c>
      <c r="F20" s="106">
        <v>0.9</v>
      </c>
      <c r="G20" s="111"/>
      <c r="H20" s="139" t="s">
        <v>586</v>
      </c>
    </row>
    <row r="21" spans="1:8" s="51" customFormat="1" ht="12" customHeight="1">
      <c r="A21" s="51" t="s">
        <v>1493</v>
      </c>
      <c r="B21" s="106">
        <v>0.5</v>
      </c>
      <c r="C21" s="106">
        <v>0.4</v>
      </c>
      <c r="D21" s="106">
        <v>1.4</v>
      </c>
      <c r="E21" s="106">
        <v>2.1</v>
      </c>
      <c r="F21" s="106">
        <v>3</v>
      </c>
      <c r="G21" s="111"/>
      <c r="H21" s="195" t="s">
        <v>1494</v>
      </c>
    </row>
    <row r="22" spans="1:8" s="51" customFormat="1" ht="12" customHeight="1">
      <c r="A22" s="51" t="s">
        <v>1513</v>
      </c>
      <c r="B22" s="106">
        <v>3.9</v>
      </c>
      <c r="C22" s="106">
        <v>3.7</v>
      </c>
      <c r="D22" s="106">
        <v>4</v>
      </c>
      <c r="E22" s="106">
        <v>3.5</v>
      </c>
      <c r="F22" s="106">
        <v>1.5</v>
      </c>
      <c r="G22" s="111"/>
      <c r="H22" s="139" t="s">
        <v>1514</v>
      </c>
    </row>
    <row r="23" spans="1:8" s="51" customFormat="1" ht="12" customHeight="1">
      <c r="A23" s="51" t="s">
        <v>1515</v>
      </c>
      <c r="B23" s="409" t="s">
        <v>1860</v>
      </c>
      <c r="C23" s="409" t="s">
        <v>1861</v>
      </c>
      <c r="D23" s="409" t="s">
        <v>1862</v>
      </c>
      <c r="E23" s="409" t="s">
        <v>1863</v>
      </c>
      <c r="F23" s="409" t="s">
        <v>1864</v>
      </c>
      <c r="G23" s="111"/>
      <c r="H23" s="139" t="s">
        <v>1516</v>
      </c>
    </row>
    <row r="24" spans="1:8" s="51" customFormat="1" ht="12" customHeight="1">
      <c r="A24" s="51" t="s">
        <v>1517</v>
      </c>
      <c r="B24" s="106">
        <v>2.4</v>
      </c>
      <c r="C24" s="106">
        <v>2.1</v>
      </c>
      <c r="D24" s="106">
        <v>1.7</v>
      </c>
      <c r="E24" s="106">
        <v>1.5</v>
      </c>
      <c r="F24" s="106">
        <v>2.8</v>
      </c>
      <c r="G24" s="111"/>
      <c r="H24" s="195" t="s">
        <v>1518</v>
      </c>
    </row>
    <row r="25" spans="1:8" s="51" customFormat="1" ht="12" customHeight="1">
      <c r="A25" s="51" t="s">
        <v>1509</v>
      </c>
      <c r="B25" s="106">
        <v>4.5999999999999996</v>
      </c>
      <c r="C25" s="106">
        <v>4.5</v>
      </c>
      <c r="D25" s="106">
        <v>4.2</v>
      </c>
      <c r="E25" s="106">
        <v>4.8</v>
      </c>
      <c r="F25" s="106">
        <v>3.6</v>
      </c>
      <c r="G25" s="111"/>
      <c r="H25" s="139" t="s">
        <v>1510</v>
      </c>
    </row>
    <row r="26" spans="1:8" s="51" customFormat="1" ht="12" customHeight="1">
      <c r="A26" s="51" t="s">
        <v>1519</v>
      </c>
      <c r="B26" s="106">
        <v>2.5</v>
      </c>
      <c r="C26" s="106">
        <v>2.7</v>
      </c>
      <c r="D26" s="106">
        <v>2.6</v>
      </c>
      <c r="E26" s="106">
        <v>2.1</v>
      </c>
      <c r="F26" s="106">
        <v>2.2000000000000002</v>
      </c>
      <c r="G26" s="111"/>
      <c r="H26" s="139" t="s">
        <v>1519</v>
      </c>
    </row>
    <row r="27" spans="1:8" s="51" customFormat="1" ht="12" customHeight="1">
      <c r="A27" s="51" t="s">
        <v>1520</v>
      </c>
      <c r="B27" s="409" t="s">
        <v>1858</v>
      </c>
      <c r="C27" s="409" t="s">
        <v>1857</v>
      </c>
      <c r="D27" s="409" t="s">
        <v>1865</v>
      </c>
      <c r="E27" s="409" t="s">
        <v>1866</v>
      </c>
      <c r="F27" s="409" t="s">
        <v>1866</v>
      </c>
      <c r="G27" s="111"/>
      <c r="H27" s="139" t="s">
        <v>1521</v>
      </c>
    </row>
    <row r="28" spans="1:8" s="51" customFormat="1" ht="12" customHeight="1">
      <c r="A28" s="51" t="s">
        <v>1487</v>
      </c>
      <c r="B28" s="106">
        <v>3.2</v>
      </c>
      <c r="C28" s="106">
        <v>3</v>
      </c>
      <c r="D28" s="106">
        <v>3.3</v>
      </c>
      <c r="E28" s="106">
        <v>3.1</v>
      </c>
      <c r="F28" s="106">
        <v>3.1</v>
      </c>
      <c r="G28" s="111"/>
      <c r="H28" s="51" t="s">
        <v>1488</v>
      </c>
    </row>
    <row r="29" spans="1:8" s="51" customFormat="1" ht="12" customHeight="1">
      <c r="A29" s="51" t="s">
        <v>1524</v>
      </c>
      <c r="B29" s="106">
        <v>3.4</v>
      </c>
      <c r="C29" s="106">
        <v>3.5</v>
      </c>
      <c r="D29" s="106">
        <v>3.7</v>
      </c>
      <c r="E29" s="106">
        <v>4.4000000000000004</v>
      </c>
      <c r="F29" s="106">
        <v>2.9</v>
      </c>
      <c r="H29" s="195" t="s">
        <v>1525</v>
      </c>
    </row>
    <row r="30" spans="1:8" s="51" customFormat="1" ht="12" customHeight="1">
      <c r="A30" s="51" t="s">
        <v>682</v>
      </c>
      <c r="B30" s="106">
        <v>2.1</v>
      </c>
      <c r="C30" s="106">
        <v>1.7</v>
      </c>
      <c r="D30" s="106">
        <v>2.1</v>
      </c>
      <c r="E30" s="106">
        <v>1.9</v>
      </c>
      <c r="F30" s="106">
        <v>3.1</v>
      </c>
      <c r="G30" s="111"/>
      <c r="H30" s="51" t="s">
        <v>682</v>
      </c>
    </row>
    <row r="31" spans="1:8" s="51" customFormat="1" ht="12" customHeight="1">
      <c r="A31" s="51" t="s">
        <v>1530</v>
      </c>
      <c r="B31" s="106">
        <v>5.8</v>
      </c>
      <c r="C31" s="106">
        <v>5.4</v>
      </c>
      <c r="D31" s="106">
        <v>4.9000000000000004</v>
      </c>
      <c r="E31" s="106">
        <v>5.0999999999999996</v>
      </c>
      <c r="F31" s="106">
        <v>5.3</v>
      </c>
      <c r="G31" s="111"/>
      <c r="H31" s="195" t="s">
        <v>1531</v>
      </c>
    </row>
    <row r="32" spans="1:8" s="51" customFormat="1" ht="12" customHeight="1">
      <c r="A32" s="51" t="s">
        <v>1501</v>
      </c>
      <c r="B32" s="106">
        <v>2.5</v>
      </c>
      <c r="C32" s="106">
        <v>1.9</v>
      </c>
      <c r="D32" s="106">
        <v>2.2999999999999998</v>
      </c>
      <c r="E32" s="106">
        <v>2.2000000000000002</v>
      </c>
      <c r="F32" s="106">
        <v>1.6</v>
      </c>
      <c r="H32" s="195" t="s">
        <v>1502</v>
      </c>
    </row>
    <row r="33" spans="1:8" s="51" customFormat="1" ht="12" customHeight="1">
      <c r="A33" s="51" t="s">
        <v>1499</v>
      </c>
      <c r="B33" s="106">
        <v>4.5999999999999996</v>
      </c>
      <c r="C33" s="106">
        <v>4.3</v>
      </c>
      <c r="D33" s="106">
        <v>3.9</v>
      </c>
      <c r="E33" s="106">
        <v>4.2</v>
      </c>
      <c r="F33" s="106">
        <v>2.4</v>
      </c>
      <c r="H33" s="195" t="s">
        <v>1500</v>
      </c>
    </row>
    <row r="34" spans="1:8" s="51" customFormat="1" ht="12" customHeight="1">
      <c r="A34" s="51" t="s">
        <v>1505</v>
      </c>
      <c r="B34" s="106">
        <v>1.9</v>
      </c>
      <c r="C34" s="106">
        <v>2</v>
      </c>
      <c r="D34" s="106">
        <v>1.9</v>
      </c>
      <c r="E34" s="106">
        <v>1.8</v>
      </c>
      <c r="F34" s="106">
        <v>0.5</v>
      </c>
      <c r="G34" s="111"/>
      <c r="H34" s="195" t="s">
        <v>1506</v>
      </c>
    </row>
    <row r="35" spans="1:8" s="51" customFormat="1" ht="12" customHeight="1" thickBot="1">
      <c r="A35" s="51" t="s">
        <v>1532</v>
      </c>
      <c r="B35" s="106">
        <v>2.9</v>
      </c>
      <c r="C35" s="106">
        <v>2.2999999999999998</v>
      </c>
      <c r="D35" s="106">
        <v>2.1</v>
      </c>
      <c r="E35" s="106">
        <v>2.1</v>
      </c>
      <c r="F35" s="106">
        <v>1.4</v>
      </c>
      <c r="G35" s="111"/>
      <c r="H35" s="139" t="s">
        <v>1533</v>
      </c>
    </row>
    <row r="36" spans="1:8" s="51" customFormat="1" ht="12" customHeight="1" thickBot="1">
      <c r="B36" s="921" t="s">
        <v>1867</v>
      </c>
      <c r="C36" s="1059"/>
      <c r="D36" s="1059"/>
      <c r="E36" s="1059"/>
      <c r="F36" s="922"/>
    </row>
    <row r="37" spans="1:8" s="51" customFormat="1" ht="12" customHeight="1" thickBot="1">
      <c r="B37" s="46" t="s">
        <v>1843</v>
      </c>
      <c r="C37" s="46" t="s">
        <v>1868</v>
      </c>
      <c r="D37" s="46" t="s">
        <v>1869</v>
      </c>
      <c r="E37" s="46" t="s">
        <v>1846</v>
      </c>
      <c r="F37" s="46" t="s">
        <v>1847</v>
      </c>
    </row>
    <row r="38" spans="1:8" s="51" customFormat="1" ht="12" customHeight="1" thickBot="1">
      <c r="B38" s="46" t="s">
        <v>1847</v>
      </c>
      <c r="C38" s="46" t="s">
        <v>1870</v>
      </c>
      <c r="D38" s="46" t="s">
        <v>1871</v>
      </c>
      <c r="E38" s="46" t="s">
        <v>1850</v>
      </c>
      <c r="F38" s="46" t="s">
        <v>1851</v>
      </c>
    </row>
    <row r="39" spans="1:8" s="51" customFormat="1" ht="12" customHeight="1">
      <c r="A39" s="51" t="s">
        <v>1872</v>
      </c>
      <c r="B39" s="111"/>
      <c r="C39" s="111"/>
      <c r="D39" s="111"/>
      <c r="E39" s="111"/>
      <c r="F39" s="888"/>
    </row>
    <row r="40" spans="1:8" s="51" customFormat="1" ht="12" customHeight="1">
      <c r="A40" s="51" t="s">
        <v>1873</v>
      </c>
      <c r="B40" s="111"/>
      <c r="C40" s="111"/>
      <c r="D40" s="111"/>
      <c r="E40" s="111"/>
      <c r="F40" s="888"/>
    </row>
    <row r="41" spans="1:8" s="51" customFormat="1" ht="9" customHeight="1">
      <c r="B41" s="111"/>
      <c r="C41" s="111"/>
      <c r="F41" s="881"/>
    </row>
    <row r="42" spans="1:8" s="51" customFormat="1" ht="12" customHeight="1">
      <c r="A42" s="1060" t="s">
        <v>1874</v>
      </c>
      <c r="B42" s="1060"/>
      <c r="C42" s="1060"/>
      <c r="D42" s="1060"/>
      <c r="E42" s="1060"/>
      <c r="F42" s="1060"/>
      <c r="G42" s="1060"/>
      <c r="H42" s="1060"/>
    </row>
    <row r="43" spans="1:8" s="51" customFormat="1" ht="12" customHeight="1">
      <c r="A43" s="1060"/>
      <c r="B43" s="1060"/>
      <c r="C43" s="1060"/>
      <c r="D43" s="1060"/>
      <c r="E43" s="1060"/>
      <c r="F43" s="1060"/>
      <c r="G43" s="1060"/>
      <c r="H43" s="1060"/>
    </row>
    <row r="44" spans="1:8" s="51" customFormat="1" ht="12" customHeight="1">
      <c r="A44" s="81" t="s">
        <v>1875</v>
      </c>
      <c r="B44" s="111"/>
      <c r="C44" s="111"/>
      <c r="F44" s="881"/>
    </row>
    <row r="45" spans="1:8" s="51" customFormat="1" ht="12" customHeight="1">
      <c r="A45" s="51" t="s">
        <v>1876</v>
      </c>
      <c r="F45" s="881"/>
    </row>
    <row r="46" spans="1:8" s="51" customFormat="1" ht="12" customHeight="1">
      <c r="A46" s="1060" t="s">
        <v>1877</v>
      </c>
      <c r="B46" s="1060"/>
      <c r="C46" s="1060"/>
      <c r="D46" s="1060"/>
      <c r="E46" s="1060"/>
      <c r="F46" s="1060"/>
      <c r="G46" s="1060"/>
      <c r="H46" s="1060"/>
    </row>
    <row r="47" spans="1:8" s="51" customFormat="1" ht="12" customHeight="1">
      <c r="A47" s="1060"/>
      <c r="B47" s="1060"/>
      <c r="C47" s="1060"/>
      <c r="D47" s="1060"/>
      <c r="E47" s="1060"/>
      <c r="F47" s="1060"/>
      <c r="G47" s="1060"/>
      <c r="H47" s="1060"/>
    </row>
    <row r="48" spans="1:8" s="51" customFormat="1" ht="12" customHeight="1">
      <c r="A48" s="81" t="s">
        <v>1878</v>
      </c>
      <c r="B48" s="111"/>
      <c r="C48" s="111"/>
      <c r="F48" s="881"/>
    </row>
    <row r="49" spans="1:6" s="51" customFormat="1" ht="12" customHeight="1">
      <c r="A49" s="51" t="s">
        <v>1879</v>
      </c>
      <c r="B49" s="111"/>
      <c r="F49" s="881"/>
    </row>
    <row r="50" spans="1:6" s="51" customFormat="1">
      <c r="F50" s="881"/>
    </row>
    <row r="51" spans="1:6" s="51" customFormat="1">
      <c r="F51" s="881"/>
    </row>
    <row r="52" spans="1:6">
      <c r="A52" s="51"/>
      <c r="B52" s="51"/>
      <c r="C52" s="51"/>
      <c r="D52" s="51"/>
      <c r="E52" s="51"/>
      <c r="F52" s="881"/>
    </row>
    <row r="53" spans="1:6">
      <c r="A53" s="51"/>
      <c r="B53" s="51"/>
      <c r="C53" s="51"/>
      <c r="D53" s="51"/>
      <c r="E53" s="51"/>
      <c r="F53" s="881"/>
    </row>
    <row r="54" spans="1:6">
      <c r="A54" s="51"/>
      <c r="B54" s="51"/>
      <c r="C54" s="51"/>
      <c r="D54" s="51"/>
      <c r="E54" s="51"/>
      <c r="F54" s="881"/>
    </row>
  </sheetData>
  <mergeCells count="6">
    <mergeCell ref="A46:H47"/>
    <mergeCell ref="A1:H1"/>
    <mergeCell ref="A2:H2"/>
    <mergeCell ref="B4:F4"/>
    <mergeCell ref="B36:F36"/>
    <mergeCell ref="A42:H43"/>
  </mergeCells>
  <pageMargins left="0.7" right="0.7" top="0.75" bottom="0.75" header="0.3" footer="0.3"/>
  <ignoredErrors>
    <ignoredError sqref="B10:F28"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FC16E-E35B-432E-9340-F6BF8A282E3F}">
  <dimension ref="A1:AD75"/>
  <sheetViews>
    <sheetView showGridLines="0" workbookViewId="0">
      <selection sqref="A1:P1"/>
    </sheetView>
  </sheetViews>
  <sheetFormatPr defaultColWidth="11.28515625" defaultRowHeight="11.25"/>
  <cols>
    <col min="1" max="1" width="55.28515625" style="96" customWidth="1"/>
    <col min="2" max="2" width="6.5703125" style="96" bestFit="1" customWidth="1"/>
    <col min="3" max="9" width="5.7109375" style="96" bestFit="1" customWidth="1"/>
    <col min="10" max="12" width="4.85546875" style="96" bestFit="1" customWidth="1"/>
    <col min="13" max="14" width="5.7109375" style="96" bestFit="1" customWidth="1"/>
    <col min="15" max="15" width="9" style="96" customWidth="1"/>
    <col min="16" max="16" width="55.28515625" style="96" customWidth="1"/>
    <col min="17" max="16384" width="11.28515625" style="96"/>
  </cols>
  <sheetData>
    <row r="1" spans="1:30" ht="13.15" customHeight="1">
      <c r="A1" s="906" t="s">
        <v>146</v>
      </c>
      <c r="B1" s="906"/>
      <c r="C1" s="906"/>
      <c r="D1" s="906"/>
      <c r="E1" s="906"/>
      <c r="F1" s="906"/>
      <c r="G1" s="906"/>
      <c r="H1" s="906"/>
      <c r="I1" s="906"/>
      <c r="J1" s="906"/>
      <c r="K1" s="906"/>
      <c r="L1" s="906"/>
      <c r="M1" s="906"/>
      <c r="N1" s="906"/>
      <c r="O1" s="906"/>
      <c r="P1" s="906"/>
    </row>
    <row r="2" spans="1:30" ht="13.15" customHeight="1">
      <c r="A2" s="916" t="s">
        <v>147</v>
      </c>
      <c r="B2" s="916"/>
      <c r="C2" s="916"/>
      <c r="D2" s="916"/>
      <c r="E2" s="916"/>
      <c r="F2" s="916"/>
      <c r="G2" s="916"/>
      <c r="H2" s="916"/>
      <c r="I2" s="916"/>
      <c r="J2" s="916"/>
      <c r="K2" s="916"/>
      <c r="L2" s="916"/>
      <c r="M2" s="916"/>
      <c r="N2" s="916"/>
      <c r="O2" s="916"/>
      <c r="P2" s="916"/>
    </row>
    <row r="3" spans="1:30" ht="12" thickBot="1"/>
    <row r="4" spans="1:30" ht="12" customHeight="1" thickBot="1">
      <c r="A4" s="901" t="s">
        <v>148</v>
      </c>
      <c r="B4" s="901" t="s">
        <v>86</v>
      </c>
      <c r="C4" s="901"/>
      <c r="D4" s="901"/>
      <c r="E4" s="901"/>
      <c r="F4" s="901"/>
      <c r="G4" s="901"/>
      <c r="H4" s="901"/>
      <c r="I4" s="901"/>
      <c r="J4" s="901"/>
      <c r="K4" s="901"/>
      <c r="L4" s="901"/>
      <c r="M4" s="901"/>
      <c r="N4" s="901"/>
      <c r="O4" s="912" t="s">
        <v>149</v>
      </c>
      <c r="P4" s="912" t="s">
        <v>150</v>
      </c>
    </row>
    <row r="5" spans="1:30" ht="21" customHeight="1" thickBot="1">
      <c r="A5" s="901"/>
      <c r="B5" s="97" t="s">
        <v>151</v>
      </c>
      <c r="C5" s="97">
        <v>22</v>
      </c>
      <c r="D5" s="97" t="s">
        <v>152</v>
      </c>
      <c r="E5" s="97" t="s">
        <v>153</v>
      </c>
      <c r="F5" s="97" t="s">
        <v>154</v>
      </c>
      <c r="G5" s="97" t="s">
        <v>155</v>
      </c>
      <c r="H5" s="97" t="s">
        <v>156</v>
      </c>
      <c r="I5" s="97" t="s">
        <v>157</v>
      </c>
      <c r="J5" s="97" t="s">
        <v>158</v>
      </c>
      <c r="K5" s="97" t="s">
        <v>159</v>
      </c>
      <c r="L5" s="97" t="s">
        <v>160</v>
      </c>
      <c r="M5" s="97" t="s">
        <v>161</v>
      </c>
      <c r="N5" s="97" t="s">
        <v>162</v>
      </c>
      <c r="O5" s="913"/>
      <c r="P5" s="913"/>
    </row>
    <row r="6" spans="1:30" ht="12" customHeight="1">
      <c r="A6" s="98" t="s">
        <v>163</v>
      </c>
      <c r="B6" s="99">
        <v>124942</v>
      </c>
      <c r="C6" s="99">
        <v>11759</v>
      </c>
      <c r="D6" s="99">
        <v>10675</v>
      </c>
      <c r="E6" s="99">
        <v>10828</v>
      </c>
      <c r="F6" s="99">
        <v>10186</v>
      </c>
      <c r="G6" s="99">
        <v>10389</v>
      </c>
      <c r="H6" s="99">
        <v>10218</v>
      </c>
      <c r="I6" s="99">
        <v>10748</v>
      </c>
      <c r="J6" s="99">
        <v>9303</v>
      </c>
      <c r="K6" s="99">
        <v>8750</v>
      </c>
      <c r="L6" s="99">
        <v>9536</v>
      </c>
      <c r="M6" s="99">
        <v>10226</v>
      </c>
      <c r="N6" s="99">
        <v>12324</v>
      </c>
      <c r="O6" s="100">
        <v>-0.22439967098696911</v>
      </c>
      <c r="P6" s="101" t="s">
        <v>164</v>
      </c>
      <c r="Q6" s="102"/>
      <c r="R6" s="102"/>
      <c r="S6" s="102"/>
      <c r="T6" s="102"/>
      <c r="U6" s="102"/>
      <c r="V6" s="102"/>
      <c r="W6" s="102"/>
      <c r="X6" s="102"/>
      <c r="Y6" s="102"/>
      <c r="Z6" s="102"/>
      <c r="AA6" s="102"/>
      <c r="AB6" s="102"/>
      <c r="AC6" s="102"/>
      <c r="AD6" s="103"/>
    </row>
    <row r="7" spans="1:30" ht="12" customHeight="1">
      <c r="A7" s="104" t="s">
        <v>165</v>
      </c>
      <c r="B7" s="105">
        <v>2602</v>
      </c>
      <c r="C7" s="105">
        <v>237</v>
      </c>
      <c r="D7" s="105">
        <v>236</v>
      </c>
      <c r="E7" s="105">
        <v>210</v>
      </c>
      <c r="F7" s="105">
        <v>215</v>
      </c>
      <c r="G7" s="105">
        <v>197</v>
      </c>
      <c r="H7" s="105">
        <v>202</v>
      </c>
      <c r="I7" s="105">
        <v>211</v>
      </c>
      <c r="J7" s="105">
        <v>176</v>
      </c>
      <c r="K7" s="105">
        <v>211</v>
      </c>
      <c r="L7" s="105">
        <v>208</v>
      </c>
      <c r="M7" s="105">
        <v>245</v>
      </c>
      <c r="N7" s="105">
        <v>254</v>
      </c>
      <c r="O7" s="106">
        <v>12.640692640692635</v>
      </c>
      <c r="P7" s="107" t="s">
        <v>166</v>
      </c>
      <c r="Q7" s="108"/>
      <c r="R7" s="108"/>
      <c r="S7" s="108"/>
      <c r="T7" s="108"/>
      <c r="U7" s="108"/>
      <c r="V7" s="108"/>
      <c r="W7" s="108"/>
      <c r="X7" s="108"/>
      <c r="Y7" s="108"/>
      <c r="Z7" s="108"/>
      <c r="AA7" s="108"/>
      <c r="AB7" s="108"/>
      <c r="AC7" s="108"/>
      <c r="AD7" s="108"/>
    </row>
    <row r="8" spans="1:30" ht="12" customHeight="1">
      <c r="A8" s="109" t="s">
        <v>167</v>
      </c>
      <c r="B8" s="105">
        <v>167</v>
      </c>
      <c r="C8" s="105">
        <v>23</v>
      </c>
      <c r="D8" s="105">
        <v>8</v>
      </c>
      <c r="E8" s="105">
        <v>17</v>
      </c>
      <c r="F8" s="105">
        <v>10</v>
      </c>
      <c r="G8" s="105">
        <v>17</v>
      </c>
      <c r="H8" s="105">
        <v>13</v>
      </c>
      <c r="I8" s="105">
        <v>11</v>
      </c>
      <c r="J8" s="105">
        <v>10</v>
      </c>
      <c r="K8" s="105">
        <v>13</v>
      </c>
      <c r="L8" s="105">
        <v>10</v>
      </c>
      <c r="M8" s="105">
        <v>11</v>
      </c>
      <c r="N8" s="105">
        <v>24</v>
      </c>
      <c r="O8" s="106">
        <v>10.596026490066237</v>
      </c>
      <c r="P8" s="107" t="s">
        <v>168</v>
      </c>
      <c r="Q8" s="108"/>
      <c r="R8" s="108"/>
      <c r="S8" s="108"/>
      <c r="T8" s="108"/>
      <c r="U8" s="108"/>
      <c r="V8" s="108"/>
      <c r="W8" s="108"/>
      <c r="X8" s="108"/>
      <c r="Y8" s="108"/>
      <c r="Z8" s="108"/>
      <c r="AA8" s="108"/>
      <c r="AB8" s="108"/>
      <c r="AC8" s="108"/>
      <c r="AD8" s="108"/>
    </row>
    <row r="9" spans="1:30" ht="12" customHeight="1">
      <c r="A9" s="109" t="s">
        <v>169</v>
      </c>
      <c r="B9" s="105" t="s">
        <v>170</v>
      </c>
      <c r="C9" s="105" t="s">
        <v>170</v>
      </c>
      <c r="D9" s="105" t="s">
        <v>170</v>
      </c>
      <c r="E9" s="105" t="s">
        <v>170</v>
      </c>
      <c r="F9" s="105" t="s">
        <v>170</v>
      </c>
      <c r="G9" s="105" t="s">
        <v>170</v>
      </c>
      <c r="H9" s="105" t="s">
        <v>170</v>
      </c>
      <c r="I9" s="105" t="s">
        <v>170</v>
      </c>
      <c r="J9" s="105" t="s">
        <v>170</v>
      </c>
      <c r="K9" s="105" t="s">
        <v>170</v>
      </c>
      <c r="L9" s="105" t="s">
        <v>170</v>
      </c>
      <c r="M9" s="105" t="s">
        <v>170</v>
      </c>
      <c r="N9" s="105" t="s">
        <v>170</v>
      </c>
      <c r="O9" s="106">
        <v>-100</v>
      </c>
      <c r="P9" s="107" t="s">
        <v>171</v>
      </c>
      <c r="Q9" s="108"/>
      <c r="R9" s="108"/>
      <c r="S9" s="108"/>
      <c r="T9" s="108"/>
      <c r="U9" s="108"/>
      <c r="V9" s="108"/>
      <c r="W9" s="108"/>
      <c r="X9" s="108"/>
      <c r="Y9" s="108"/>
      <c r="Z9" s="108"/>
      <c r="AA9" s="108"/>
      <c r="AB9" s="108"/>
      <c r="AC9" s="108"/>
      <c r="AD9" s="108"/>
    </row>
    <row r="10" spans="1:30" ht="12" customHeight="1">
      <c r="A10" s="109" t="s">
        <v>172</v>
      </c>
      <c r="B10" s="105">
        <v>190</v>
      </c>
      <c r="C10" s="105">
        <v>19</v>
      </c>
      <c r="D10" s="105">
        <v>17</v>
      </c>
      <c r="E10" s="105">
        <v>19</v>
      </c>
      <c r="F10" s="105">
        <v>17</v>
      </c>
      <c r="G10" s="105">
        <v>11</v>
      </c>
      <c r="H10" s="105">
        <v>18</v>
      </c>
      <c r="I10" s="105">
        <v>13</v>
      </c>
      <c r="J10" s="105">
        <v>10</v>
      </c>
      <c r="K10" s="105">
        <v>9</v>
      </c>
      <c r="L10" s="105">
        <v>21</v>
      </c>
      <c r="M10" s="105">
        <v>16</v>
      </c>
      <c r="N10" s="105">
        <v>20</v>
      </c>
      <c r="O10" s="106">
        <v>-5.940594059405953</v>
      </c>
      <c r="P10" s="107" t="s">
        <v>173</v>
      </c>
      <c r="Q10" s="108"/>
      <c r="R10" s="108"/>
      <c r="S10" s="108"/>
      <c r="T10" s="108"/>
      <c r="U10" s="108"/>
      <c r="V10" s="108"/>
      <c r="W10" s="108"/>
      <c r="X10" s="108"/>
      <c r="Y10" s="108"/>
      <c r="Z10" s="108"/>
      <c r="AA10" s="108"/>
      <c r="AB10" s="108"/>
      <c r="AC10" s="108"/>
      <c r="AD10" s="108"/>
    </row>
    <row r="11" spans="1:30" ht="12" customHeight="1">
      <c r="A11" s="109" t="s">
        <v>174</v>
      </c>
      <c r="B11" s="105">
        <v>78</v>
      </c>
      <c r="C11" s="105">
        <v>11</v>
      </c>
      <c r="D11" s="105">
        <v>11</v>
      </c>
      <c r="E11" s="105">
        <v>2</v>
      </c>
      <c r="F11" s="105">
        <v>5</v>
      </c>
      <c r="G11" s="105">
        <v>6</v>
      </c>
      <c r="H11" s="105">
        <v>5</v>
      </c>
      <c r="I11" s="105">
        <v>5</v>
      </c>
      <c r="J11" s="105">
        <v>3</v>
      </c>
      <c r="K11" s="105">
        <v>8</v>
      </c>
      <c r="L11" s="105">
        <v>6</v>
      </c>
      <c r="M11" s="105">
        <v>11</v>
      </c>
      <c r="N11" s="105">
        <v>5</v>
      </c>
      <c r="O11" s="106">
        <v>16.417910447761201</v>
      </c>
      <c r="P11" s="107" t="s">
        <v>175</v>
      </c>
      <c r="Q11" s="108"/>
      <c r="R11" s="108"/>
      <c r="S11" s="108"/>
      <c r="T11" s="108"/>
      <c r="U11" s="108"/>
      <c r="V11" s="108"/>
      <c r="W11" s="108"/>
      <c r="X11" s="108"/>
      <c r="Y11" s="108"/>
      <c r="Z11" s="108"/>
      <c r="AA11" s="108"/>
      <c r="AB11" s="108"/>
      <c r="AC11" s="108"/>
      <c r="AD11" s="108"/>
    </row>
    <row r="12" spans="1:30" ht="12" customHeight="1">
      <c r="A12" s="109" t="s">
        <v>176</v>
      </c>
      <c r="B12" s="105">
        <v>28639</v>
      </c>
      <c r="C12" s="105">
        <v>2439</v>
      </c>
      <c r="D12" s="105">
        <v>2252</v>
      </c>
      <c r="E12" s="105">
        <v>2443</v>
      </c>
      <c r="F12" s="105">
        <v>2332</v>
      </c>
      <c r="G12" s="105">
        <v>2274</v>
      </c>
      <c r="H12" s="105">
        <v>2339</v>
      </c>
      <c r="I12" s="105">
        <v>2446</v>
      </c>
      <c r="J12" s="105">
        <v>2343</v>
      </c>
      <c r="K12" s="105">
        <v>2375</v>
      </c>
      <c r="L12" s="105">
        <v>2384</v>
      </c>
      <c r="M12" s="105">
        <v>2415</v>
      </c>
      <c r="N12" s="105">
        <v>2597</v>
      </c>
      <c r="O12" s="106">
        <v>1.015837183873586</v>
      </c>
      <c r="P12" s="107" t="s">
        <v>177</v>
      </c>
      <c r="Q12" s="108"/>
      <c r="R12" s="108"/>
      <c r="S12" s="108"/>
      <c r="T12" s="108"/>
      <c r="U12" s="108"/>
      <c r="V12" s="108"/>
      <c r="W12" s="108"/>
      <c r="X12" s="108"/>
      <c r="Y12" s="108"/>
      <c r="Z12" s="108"/>
      <c r="AA12" s="108"/>
      <c r="AB12" s="108"/>
      <c r="AC12" s="108"/>
      <c r="AD12" s="108"/>
    </row>
    <row r="13" spans="1:30" ht="12" customHeight="1">
      <c r="A13" s="109" t="s">
        <v>178</v>
      </c>
      <c r="B13" s="105">
        <v>27933</v>
      </c>
      <c r="C13" s="105">
        <v>2379</v>
      </c>
      <c r="D13" s="105">
        <v>2204</v>
      </c>
      <c r="E13" s="105">
        <v>2381</v>
      </c>
      <c r="F13" s="105">
        <v>2273</v>
      </c>
      <c r="G13" s="105">
        <v>2212</v>
      </c>
      <c r="H13" s="105">
        <v>2288</v>
      </c>
      <c r="I13" s="105">
        <v>2394</v>
      </c>
      <c r="J13" s="105">
        <v>2291</v>
      </c>
      <c r="K13" s="105">
        <v>2310</v>
      </c>
      <c r="L13" s="105">
        <v>2332</v>
      </c>
      <c r="M13" s="105">
        <v>2350</v>
      </c>
      <c r="N13" s="105">
        <v>2519</v>
      </c>
      <c r="O13" s="106">
        <v>1.0454348140645351</v>
      </c>
      <c r="P13" s="107" t="s">
        <v>179</v>
      </c>
      <c r="Q13" s="108"/>
      <c r="R13" s="108"/>
      <c r="S13" s="108"/>
      <c r="T13" s="108"/>
      <c r="U13" s="108"/>
      <c r="V13" s="108"/>
      <c r="W13" s="108"/>
      <c r="X13" s="108"/>
      <c r="Y13" s="108"/>
      <c r="Z13" s="108"/>
      <c r="AA13" s="108"/>
      <c r="AB13" s="108"/>
      <c r="AC13" s="108"/>
      <c r="AD13" s="108"/>
    </row>
    <row r="14" spans="1:30" ht="12" customHeight="1">
      <c r="A14" s="109" t="s">
        <v>180</v>
      </c>
      <c r="B14" s="105">
        <v>898</v>
      </c>
      <c r="C14" s="105">
        <v>90</v>
      </c>
      <c r="D14" s="105">
        <v>73</v>
      </c>
      <c r="E14" s="105">
        <v>76</v>
      </c>
      <c r="F14" s="105">
        <v>70</v>
      </c>
      <c r="G14" s="105">
        <v>70</v>
      </c>
      <c r="H14" s="105">
        <v>89</v>
      </c>
      <c r="I14" s="105">
        <v>72</v>
      </c>
      <c r="J14" s="105">
        <v>65</v>
      </c>
      <c r="K14" s="105">
        <v>75</v>
      </c>
      <c r="L14" s="105">
        <v>64</v>
      </c>
      <c r="M14" s="105">
        <v>69</v>
      </c>
      <c r="N14" s="105">
        <v>85</v>
      </c>
      <c r="O14" s="106">
        <v>3.4562211981566691</v>
      </c>
      <c r="P14" s="107" t="s">
        <v>181</v>
      </c>
      <c r="Q14" s="108"/>
      <c r="R14" s="108"/>
      <c r="S14" s="108"/>
      <c r="T14" s="108"/>
      <c r="U14" s="108"/>
      <c r="V14" s="108"/>
      <c r="W14" s="108"/>
      <c r="X14" s="108"/>
      <c r="Y14" s="108"/>
      <c r="Z14" s="108"/>
      <c r="AA14" s="108"/>
      <c r="AB14" s="108"/>
      <c r="AC14" s="108"/>
      <c r="AD14" s="108"/>
    </row>
    <row r="15" spans="1:30" ht="12" customHeight="1">
      <c r="A15" s="109" t="s">
        <v>182</v>
      </c>
      <c r="B15" s="105">
        <v>554</v>
      </c>
      <c r="C15" s="105">
        <v>39</v>
      </c>
      <c r="D15" s="105">
        <v>36</v>
      </c>
      <c r="E15" s="105">
        <v>41</v>
      </c>
      <c r="F15" s="105">
        <v>60</v>
      </c>
      <c r="G15" s="105">
        <v>47</v>
      </c>
      <c r="H15" s="105">
        <v>54</v>
      </c>
      <c r="I15" s="105">
        <v>42</v>
      </c>
      <c r="J15" s="105">
        <v>41</v>
      </c>
      <c r="K15" s="105">
        <v>48</v>
      </c>
      <c r="L15" s="105">
        <v>44</v>
      </c>
      <c r="M15" s="105">
        <v>47</v>
      </c>
      <c r="N15" s="105">
        <v>55</v>
      </c>
      <c r="O15" s="106">
        <v>4.9242424242424363</v>
      </c>
      <c r="P15" s="107" t="s">
        <v>183</v>
      </c>
      <c r="Q15" s="108"/>
      <c r="R15" s="108"/>
      <c r="S15" s="108"/>
      <c r="T15" s="108"/>
      <c r="U15" s="108"/>
      <c r="V15" s="108"/>
      <c r="W15" s="108"/>
      <c r="X15" s="108"/>
      <c r="Y15" s="108"/>
      <c r="Z15" s="108"/>
      <c r="AA15" s="108"/>
      <c r="AB15" s="108"/>
      <c r="AC15" s="108"/>
      <c r="AD15" s="108"/>
    </row>
    <row r="16" spans="1:30" ht="12" customHeight="1">
      <c r="A16" s="109" t="s">
        <v>184</v>
      </c>
      <c r="B16" s="105">
        <v>1995</v>
      </c>
      <c r="C16" s="105">
        <v>157</v>
      </c>
      <c r="D16" s="105">
        <v>176</v>
      </c>
      <c r="E16" s="105">
        <v>184</v>
      </c>
      <c r="F16" s="105">
        <v>155</v>
      </c>
      <c r="G16" s="105">
        <v>164</v>
      </c>
      <c r="H16" s="105">
        <v>179</v>
      </c>
      <c r="I16" s="105">
        <v>191</v>
      </c>
      <c r="J16" s="105">
        <v>169</v>
      </c>
      <c r="K16" s="105">
        <v>144</v>
      </c>
      <c r="L16" s="105">
        <v>160</v>
      </c>
      <c r="M16" s="105">
        <v>141</v>
      </c>
      <c r="N16" s="105">
        <v>175</v>
      </c>
      <c r="O16" s="106">
        <v>-1.1887072808320909</v>
      </c>
      <c r="P16" s="107" t="s">
        <v>185</v>
      </c>
      <c r="Q16" s="108"/>
      <c r="R16" s="108"/>
      <c r="S16" s="108"/>
      <c r="T16" s="108"/>
      <c r="U16" s="108"/>
      <c r="V16" s="108"/>
      <c r="W16" s="108"/>
      <c r="X16" s="108"/>
      <c r="Y16" s="108"/>
      <c r="Z16" s="108"/>
      <c r="AA16" s="108"/>
      <c r="AB16" s="108"/>
      <c r="AC16" s="108"/>
      <c r="AD16" s="108"/>
    </row>
    <row r="17" spans="1:30" ht="12" customHeight="1">
      <c r="A17" s="109" t="s">
        <v>186</v>
      </c>
      <c r="B17" s="105">
        <v>2456</v>
      </c>
      <c r="C17" s="105">
        <v>209</v>
      </c>
      <c r="D17" s="105">
        <v>172</v>
      </c>
      <c r="E17" s="105">
        <v>208</v>
      </c>
      <c r="F17" s="105">
        <v>177</v>
      </c>
      <c r="G17" s="105">
        <v>214</v>
      </c>
      <c r="H17" s="105">
        <v>206</v>
      </c>
      <c r="I17" s="105">
        <v>220</v>
      </c>
      <c r="J17" s="105">
        <v>201</v>
      </c>
      <c r="K17" s="105">
        <v>193</v>
      </c>
      <c r="L17" s="105">
        <v>210</v>
      </c>
      <c r="M17" s="105">
        <v>212</v>
      </c>
      <c r="N17" s="105">
        <v>234</v>
      </c>
      <c r="O17" s="106">
        <v>-0.52652895909275799</v>
      </c>
      <c r="P17" s="107" t="s">
        <v>187</v>
      </c>
      <c r="Q17" s="108"/>
      <c r="R17" s="108"/>
      <c r="S17" s="108"/>
      <c r="T17" s="108"/>
      <c r="U17" s="108"/>
      <c r="V17" s="108"/>
      <c r="W17" s="108"/>
      <c r="X17" s="108"/>
      <c r="Y17" s="108"/>
      <c r="Z17" s="108"/>
      <c r="AA17" s="108"/>
      <c r="AB17" s="108"/>
      <c r="AC17" s="108"/>
      <c r="AD17" s="108"/>
    </row>
    <row r="18" spans="1:30" ht="12" customHeight="1">
      <c r="A18" s="109" t="s">
        <v>188</v>
      </c>
      <c r="B18" s="105">
        <v>1153</v>
      </c>
      <c r="C18" s="105">
        <v>93</v>
      </c>
      <c r="D18" s="105">
        <v>75</v>
      </c>
      <c r="E18" s="105">
        <v>88</v>
      </c>
      <c r="F18" s="105">
        <v>110</v>
      </c>
      <c r="G18" s="105">
        <v>79</v>
      </c>
      <c r="H18" s="105">
        <v>97</v>
      </c>
      <c r="I18" s="105">
        <v>99</v>
      </c>
      <c r="J18" s="105">
        <v>102</v>
      </c>
      <c r="K18" s="105">
        <v>98</v>
      </c>
      <c r="L18" s="105">
        <v>84</v>
      </c>
      <c r="M18" s="105">
        <v>118</v>
      </c>
      <c r="N18" s="105">
        <v>110</v>
      </c>
      <c r="O18" s="106">
        <v>1.1403508771929722</v>
      </c>
      <c r="P18" s="107" t="s">
        <v>189</v>
      </c>
      <c r="Q18" s="108"/>
      <c r="R18" s="108"/>
      <c r="S18" s="108"/>
      <c r="T18" s="108"/>
      <c r="U18" s="108"/>
      <c r="V18" s="108"/>
      <c r="W18" s="108"/>
      <c r="X18" s="108"/>
      <c r="Y18" s="108"/>
      <c r="Z18" s="108"/>
      <c r="AA18" s="108"/>
      <c r="AB18" s="108"/>
      <c r="AC18" s="108"/>
      <c r="AD18" s="108"/>
    </row>
    <row r="19" spans="1:30" ht="12" customHeight="1">
      <c r="A19" s="109" t="s">
        <v>190</v>
      </c>
      <c r="B19" s="105">
        <v>1248</v>
      </c>
      <c r="C19" s="105">
        <v>98</v>
      </c>
      <c r="D19" s="105">
        <v>84</v>
      </c>
      <c r="E19" s="105">
        <v>101</v>
      </c>
      <c r="F19" s="105">
        <v>109</v>
      </c>
      <c r="G19" s="105">
        <v>106</v>
      </c>
      <c r="H19" s="105">
        <v>113</v>
      </c>
      <c r="I19" s="105">
        <v>101</v>
      </c>
      <c r="J19" s="105">
        <v>97</v>
      </c>
      <c r="K19" s="105">
        <v>106</v>
      </c>
      <c r="L19" s="105">
        <v>103</v>
      </c>
      <c r="M19" s="105">
        <v>118</v>
      </c>
      <c r="N19" s="105">
        <v>112</v>
      </c>
      <c r="O19" s="106">
        <v>-1.1876484560570049</v>
      </c>
      <c r="P19" s="107" t="s">
        <v>191</v>
      </c>
      <c r="Q19" s="108"/>
      <c r="R19" s="108"/>
      <c r="S19" s="108"/>
      <c r="T19" s="108"/>
      <c r="U19" s="108"/>
      <c r="V19" s="108"/>
      <c r="W19" s="108"/>
      <c r="X19" s="108"/>
      <c r="Y19" s="108"/>
      <c r="Z19" s="108"/>
      <c r="AA19" s="108"/>
      <c r="AB19" s="108"/>
      <c r="AC19" s="108"/>
      <c r="AD19" s="108"/>
    </row>
    <row r="20" spans="1:30" ht="12" customHeight="1">
      <c r="A20" s="109" t="s">
        <v>192</v>
      </c>
      <c r="B20" s="105">
        <v>1744</v>
      </c>
      <c r="C20" s="105">
        <v>141</v>
      </c>
      <c r="D20" s="105">
        <v>140</v>
      </c>
      <c r="E20" s="105">
        <v>143</v>
      </c>
      <c r="F20" s="105">
        <v>146</v>
      </c>
      <c r="G20" s="105">
        <v>130</v>
      </c>
      <c r="H20" s="105">
        <v>160</v>
      </c>
      <c r="I20" s="105">
        <v>133</v>
      </c>
      <c r="J20" s="105">
        <v>150</v>
      </c>
      <c r="K20" s="105">
        <v>153</v>
      </c>
      <c r="L20" s="105">
        <v>154</v>
      </c>
      <c r="M20" s="105">
        <v>139</v>
      </c>
      <c r="N20" s="105">
        <v>155</v>
      </c>
      <c r="O20" s="106">
        <v>-4.0704070407040689</v>
      </c>
      <c r="P20" s="107" t="s">
        <v>193</v>
      </c>
      <c r="Q20" s="108"/>
      <c r="R20" s="108"/>
      <c r="S20" s="108"/>
      <c r="T20" s="108"/>
      <c r="U20" s="108"/>
      <c r="V20" s="108"/>
      <c r="W20" s="108"/>
      <c r="X20" s="108"/>
      <c r="Y20" s="108"/>
      <c r="Z20" s="108"/>
      <c r="AA20" s="108"/>
      <c r="AB20" s="108"/>
      <c r="AC20" s="108"/>
      <c r="AD20" s="108"/>
    </row>
    <row r="21" spans="1:30" ht="12" customHeight="1">
      <c r="A21" s="109" t="s">
        <v>194</v>
      </c>
      <c r="B21" s="105">
        <v>4667</v>
      </c>
      <c r="C21" s="105">
        <v>404</v>
      </c>
      <c r="D21" s="105">
        <v>383</v>
      </c>
      <c r="E21" s="105">
        <v>378</v>
      </c>
      <c r="F21" s="105">
        <v>378</v>
      </c>
      <c r="G21" s="105">
        <v>365</v>
      </c>
      <c r="H21" s="105">
        <v>378</v>
      </c>
      <c r="I21" s="105">
        <v>387</v>
      </c>
      <c r="J21" s="105">
        <v>402</v>
      </c>
      <c r="K21" s="105">
        <v>417</v>
      </c>
      <c r="L21" s="105">
        <v>408</v>
      </c>
      <c r="M21" s="105">
        <v>386</v>
      </c>
      <c r="N21" s="105">
        <v>381</v>
      </c>
      <c r="O21" s="106">
        <v>-0.1711229946524071</v>
      </c>
      <c r="P21" s="107" t="s">
        <v>195</v>
      </c>
      <c r="Q21" s="108"/>
      <c r="R21" s="108"/>
      <c r="S21" s="108"/>
      <c r="T21" s="108"/>
      <c r="U21" s="108"/>
      <c r="V21" s="108"/>
      <c r="W21" s="108"/>
      <c r="X21" s="108"/>
      <c r="Y21" s="108"/>
      <c r="Z21" s="108"/>
      <c r="AA21" s="108"/>
      <c r="AB21" s="108"/>
      <c r="AC21" s="108"/>
      <c r="AD21" s="108"/>
    </row>
    <row r="22" spans="1:30" ht="12" customHeight="1">
      <c r="A22" s="109" t="s">
        <v>196</v>
      </c>
      <c r="B22" s="105">
        <v>282</v>
      </c>
      <c r="C22" s="105">
        <v>18</v>
      </c>
      <c r="D22" s="105">
        <v>18</v>
      </c>
      <c r="E22" s="105">
        <v>22</v>
      </c>
      <c r="F22" s="105">
        <v>25</v>
      </c>
      <c r="G22" s="105">
        <v>16</v>
      </c>
      <c r="H22" s="105">
        <v>37</v>
      </c>
      <c r="I22" s="105">
        <v>30</v>
      </c>
      <c r="J22" s="105">
        <v>25</v>
      </c>
      <c r="K22" s="105">
        <v>23</v>
      </c>
      <c r="L22" s="105">
        <v>23</v>
      </c>
      <c r="M22" s="105">
        <v>23</v>
      </c>
      <c r="N22" s="105">
        <v>22</v>
      </c>
      <c r="O22" s="106">
        <v>2.5454545454545325</v>
      </c>
      <c r="P22" s="107" t="s">
        <v>197</v>
      </c>
      <c r="Q22" s="108"/>
      <c r="R22" s="108"/>
      <c r="S22" s="108"/>
      <c r="T22" s="108"/>
      <c r="U22" s="108"/>
      <c r="V22" s="108"/>
      <c r="W22" s="108"/>
      <c r="X22" s="108"/>
      <c r="Y22" s="108"/>
      <c r="Z22" s="108"/>
      <c r="AA22" s="108"/>
      <c r="AB22" s="108"/>
      <c r="AC22" s="108"/>
      <c r="AD22" s="108"/>
    </row>
    <row r="23" spans="1:30" ht="12" customHeight="1">
      <c r="A23" s="109" t="s">
        <v>198</v>
      </c>
      <c r="B23" s="105">
        <v>1912</v>
      </c>
      <c r="C23" s="105">
        <v>180</v>
      </c>
      <c r="D23" s="105">
        <v>152</v>
      </c>
      <c r="E23" s="105">
        <v>160</v>
      </c>
      <c r="F23" s="105">
        <v>155</v>
      </c>
      <c r="G23" s="105">
        <v>157</v>
      </c>
      <c r="H23" s="105">
        <v>142</v>
      </c>
      <c r="I23" s="105">
        <v>156</v>
      </c>
      <c r="J23" s="105">
        <v>172</v>
      </c>
      <c r="K23" s="105">
        <v>140</v>
      </c>
      <c r="L23" s="105">
        <v>171</v>
      </c>
      <c r="M23" s="105">
        <v>144</v>
      </c>
      <c r="N23" s="105">
        <v>183</v>
      </c>
      <c r="O23" s="106">
        <v>4.9396267837541217</v>
      </c>
      <c r="P23" s="107" t="s">
        <v>199</v>
      </c>
      <c r="Q23" s="108"/>
      <c r="R23" s="108"/>
      <c r="S23" s="108"/>
      <c r="T23" s="108"/>
      <c r="U23" s="108"/>
      <c r="V23" s="108"/>
      <c r="W23" s="108"/>
      <c r="X23" s="108"/>
      <c r="Y23" s="108"/>
      <c r="Z23" s="108"/>
      <c r="AA23" s="108"/>
      <c r="AB23" s="108"/>
      <c r="AC23" s="108"/>
      <c r="AD23" s="108"/>
    </row>
    <row r="24" spans="1:30" ht="12" customHeight="1">
      <c r="A24" s="109" t="s">
        <v>200</v>
      </c>
      <c r="B24" s="105">
        <v>177</v>
      </c>
      <c r="C24" s="105">
        <v>13</v>
      </c>
      <c r="D24" s="105">
        <v>11</v>
      </c>
      <c r="E24" s="105">
        <v>21</v>
      </c>
      <c r="F24" s="105">
        <v>13</v>
      </c>
      <c r="G24" s="105">
        <v>14</v>
      </c>
      <c r="H24" s="105">
        <v>19</v>
      </c>
      <c r="I24" s="105">
        <v>17</v>
      </c>
      <c r="J24" s="105">
        <v>13</v>
      </c>
      <c r="K24" s="105">
        <v>14</v>
      </c>
      <c r="L24" s="105">
        <v>14</v>
      </c>
      <c r="M24" s="105">
        <v>11</v>
      </c>
      <c r="N24" s="105">
        <v>17</v>
      </c>
      <c r="O24" s="106">
        <v>-15.311004784689004</v>
      </c>
      <c r="P24" s="107" t="s">
        <v>201</v>
      </c>
      <c r="Q24" s="108"/>
      <c r="R24" s="108"/>
      <c r="S24" s="108"/>
      <c r="T24" s="108"/>
      <c r="U24" s="108"/>
      <c r="V24" s="108"/>
      <c r="W24" s="108"/>
      <c r="X24" s="108"/>
      <c r="Y24" s="108"/>
      <c r="Z24" s="108"/>
      <c r="AA24" s="108"/>
      <c r="AB24" s="108"/>
      <c r="AC24" s="108"/>
      <c r="AD24" s="108"/>
    </row>
    <row r="25" spans="1:30" ht="12" customHeight="1">
      <c r="A25" s="109" t="s">
        <v>202</v>
      </c>
      <c r="B25" s="105">
        <v>484</v>
      </c>
      <c r="C25" s="105">
        <v>35</v>
      </c>
      <c r="D25" s="105">
        <v>36</v>
      </c>
      <c r="E25" s="105">
        <v>41</v>
      </c>
      <c r="F25" s="105">
        <v>36</v>
      </c>
      <c r="G25" s="105">
        <v>37</v>
      </c>
      <c r="H25" s="105">
        <v>46</v>
      </c>
      <c r="I25" s="105">
        <v>47</v>
      </c>
      <c r="J25" s="105">
        <v>44</v>
      </c>
      <c r="K25" s="105">
        <v>35</v>
      </c>
      <c r="L25" s="105">
        <v>42</v>
      </c>
      <c r="M25" s="105">
        <v>41</v>
      </c>
      <c r="N25" s="105">
        <v>44</v>
      </c>
      <c r="O25" s="106">
        <v>12.296983758700691</v>
      </c>
      <c r="P25" s="107" t="s">
        <v>203</v>
      </c>
      <c r="Q25" s="108"/>
      <c r="R25" s="108"/>
      <c r="S25" s="108"/>
      <c r="T25" s="108"/>
      <c r="U25" s="108"/>
      <c r="V25" s="108"/>
      <c r="W25" s="108"/>
      <c r="X25" s="108"/>
      <c r="Y25" s="108"/>
      <c r="Z25" s="108"/>
      <c r="AA25" s="108"/>
      <c r="AB25" s="108"/>
      <c r="AC25" s="108"/>
      <c r="AD25" s="108"/>
    </row>
    <row r="26" spans="1:30" ht="12" customHeight="1">
      <c r="A26" s="109" t="s">
        <v>204</v>
      </c>
      <c r="B26" s="105">
        <v>359</v>
      </c>
      <c r="C26" s="105">
        <v>24</v>
      </c>
      <c r="D26" s="105">
        <v>27</v>
      </c>
      <c r="E26" s="105">
        <v>25</v>
      </c>
      <c r="F26" s="105">
        <v>29</v>
      </c>
      <c r="G26" s="105">
        <v>33</v>
      </c>
      <c r="H26" s="105">
        <v>35</v>
      </c>
      <c r="I26" s="105">
        <v>36</v>
      </c>
      <c r="J26" s="105">
        <v>31</v>
      </c>
      <c r="K26" s="105">
        <v>31</v>
      </c>
      <c r="L26" s="105">
        <v>19</v>
      </c>
      <c r="M26" s="105">
        <v>23</v>
      </c>
      <c r="N26" s="105">
        <v>46</v>
      </c>
      <c r="O26" s="106">
        <v>-8.4183673469387656</v>
      </c>
      <c r="P26" s="107" t="s">
        <v>205</v>
      </c>
      <c r="Q26" s="108"/>
      <c r="R26" s="108"/>
      <c r="S26" s="108"/>
      <c r="T26" s="108"/>
      <c r="U26" s="108"/>
      <c r="V26" s="108"/>
      <c r="W26" s="108"/>
      <c r="X26" s="108"/>
      <c r="Y26" s="108"/>
      <c r="Z26" s="108"/>
      <c r="AA26" s="108"/>
      <c r="AB26" s="108"/>
      <c r="AC26" s="108"/>
      <c r="AD26" s="108"/>
    </row>
    <row r="27" spans="1:30" ht="12" customHeight="1">
      <c r="A27" s="109" t="s">
        <v>206</v>
      </c>
      <c r="B27" s="105">
        <v>1798</v>
      </c>
      <c r="C27" s="105">
        <v>149</v>
      </c>
      <c r="D27" s="105">
        <v>152</v>
      </c>
      <c r="E27" s="105">
        <v>174</v>
      </c>
      <c r="F27" s="105">
        <v>133</v>
      </c>
      <c r="G27" s="105">
        <v>134</v>
      </c>
      <c r="H27" s="105">
        <v>132</v>
      </c>
      <c r="I27" s="105">
        <v>165</v>
      </c>
      <c r="J27" s="105">
        <v>126</v>
      </c>
      <c r="K27" s="105">
        <v>130</v>
      </c>
      <c r="L27" s="105">
        <v>151</v>
      </c>
      <c r="M27" s="105">
        <v>178</v>
      </c>
      <c r="N27" s="105">
        <v>174</v>
      </c>
      <c r="O27" s="106">
        <v>0.89786756453422356</v>
      </c>
      <c r="P27" s="107" t="s">
        <v>207</v>
      </c>
      <c r="Q27" s="108"/>
      <c r="R27" s="108"/>
      <c r="S27" s="108"/>
      <c r="T27" s="108"/>
      <c r="U27" s="108"/>
      <c r="V27" s="108"/>
      <c r="W27" s="108"/>
      <c r="X27" s="108"/>
      <c r="Y27" s="108"/>
      <c r="Z27" s="108"/>
      <c r="AA27" s="108"/>
      <c r="AB27" s="108"/>
      <c r="AC27" s="108"/>
      <c r="AD27" s="108"/>
    </row>
    <row r="28" spans="1:30" ht="12" customHeight="1">
      <c r="A28" s="109" t="s">
        <v>208</v>
      </c>
      <c r="B28" s="105">
        <v>434</v>
      </c>
      <c r="C28" s="105">
        <v>51</v>
      </c>
      <c r="D28" s="105">
        <v>26</v>
      </c>
      <c r="E28" s="105">
        <v>42</v>
      </c>
      <c r="F28" s="105">
        <v>34</v>
      </c>
      <c r="G28" s="105">
        <v>25</v>
      </c>
      <c r="H28" s="105">
        <v>32</v>
      </c>
      <c r="I28" s="105">
        <v>41</v>
      </c>
      <c r="J28" s="105">
        <v>29</v>
      </c>
      <c r="K28" s="105">
        <v>36</v>
      </c>
      <c r="L28" s="105">
        <v>39</v>
      </c>
      <c r="M28" s="105">
        <v>36</v>
      </c>
      <c r="N28" s="105">
        <v>43</v>
      </c>
      <c r="O28" s="106">
        <v>-1.363636363636374</v>
      </c>
      <c r="P28" s="107" t="s">
        <v>209</v>
      </c>
      <c r="Q28" s="108"/>
      <c r="R28" s="108"/>
      <c r="S28" s="108"/>
      <c r="T28" s="108"/>
      <c r="U28" s="108"/>
      <c r="V28" s="108"/>
      <c r="W28" s="108"/>
      <c r="X28" s="108"/>
      <c r="Y28" s="108"/>
      <c r="Z28" s="108"/>
      <c r="AA28" s="108"/>
      <c r="AB28" s="108"/>
      <c r="AC28" s="108"/>
      <c r="AD28" s="108"/>
    </row>
    <row r="29" spans="1:30" ht="12" customHeight="1">
      <c r="A29" s="109" t="s">
        <v>210</v>
      </c>
      <c r="B29" s="105">
        <v>752</v>
      </c>
      <c r="C29" s="105">
        <v>68</v>
      </c>
      <c r="D29" s="105">
        <v>63</v>
      </c>
      <c r="E29" s="105">
        <v>68</v>
      </c>
      <c r="F29" s="105">
        <v>63</v>
      </c>
      <c r="G29" s="105">
        <v>61</v>
      </c>
      <c r="H29" s="105">
        <v>47</v>
      </c>
      <c r="I29" s="105">
        <v>57</v>
      </c>
      <c r="J29" s="105">
        <v>66</v>
      </c>
      <c r="K29" s="105">
        <v>76</v>
      </c>
      <c r="L29" s="105">
        <v>69</v>
      </c>
      <c r="M29" s="105">
        <v>56</v>
      </c>
      <c r="N29" s="105">
        <v>58</v>
      </c>
      <c r="O29" s="106">
        <v>6.3649222065063782</v>
      </c>
      <c r="P29" s="107" t="s">
        <v>211</v>
      </c>
      <c r="Q29" s="108"/>
      <c r="R29" s="108"/>
      <c r="S29" s="108"/>
      <c r="T29" s="108"/>
      <c r="U29" s="108"/>
      <c r="V29" s="108"/>
      <c r="W29" s="108"/>
      <c r="X29" s="108"/>
      <c r="Y29" s="108"/>
      <c r="Z29" s="108"/>
      <c r="AA29" s="108"/>
      <c r="AB29" s="108"/>
      <c r="AC29" s="108"/>
      <c r="AD29" s="108"/>
    </row>
    <row r="30" spans="1:30" ht="12" customHeight="1">
      <c r="A30" s="109" t="s">
        <v>212</v>
      </c>
      <c r="B30" s="105">
        <v>2262</v>
      </c>
      <c r="C30" s="105">
        <v>190</v>
      </c>
      <c r="D30" s="105">
        <v>180</v>
      </c>
      <c r="E30" s="105">
        <v>208</v>
      </c>
      <c r="F30" s="105">
        <v>200</v>
      </c>
      <c r="G30" s="105">
        <v>192</v>
      </c>
      <c r="H30" s="105">
        <v>161</v>
      </c>
      <c r="I30" s="105">
        <v>194</v>
      </c>
      <c r="J30" s="105">
        <v>189</v>
      </c>
      <c r="K30" s="105">
        <v>197</v>
      </c>
      <c r="L30" s="105">
        <v>179</v>
      </c>
      <c r="M30" s="105">
        <v>184</v>
      </c>
      <c r="N30" s="105">
        <v>188</v>
      </c>
      <c r="O30" s="106">
        <v>0.8920606601248835</v>
      </c>
      <c r="P30" s="107" t="s">
        <v>213</v>
      </c>
      <c r="Q30" s="108"/>
      <c r="R30" s="108"/>
      <c r="S30" s="108"/>
      <c r="T30" s="108"/>
      <c r="U30" s="108"/>
      <c r="V30" s="108"/>
      <c r="W30" s="108"/>
      <c r="X30" s="108"/>
      <c r="Y30" s="108"/>
      <c r="Z30" s="108"/>
      <c r="AA30" s="108"/>
      <c r="AB30" s="108"/>
      <c r="AC30" s="108"/>
      <c r="AD30" s="108"/>
    </row>
    <row r="31" spans="1:30" ht="22.5">
      <c r="A31" s="109" t="s">
        <v>214</v>
      </c>
      <c r="B31" s="105">
        <v>481</v>
      </c>
      <c r="C31" s="105">
        <v>36</v>
      </c>
      <c r="D31" s="105">
        <v>53</v>
      </c>
      <c r="E31" s="105">
        <v>48</v>
      </c>
      <c r="F31" s="105">
        <v>34</v>
      </c>
      <c r="G31" s="105">
        <v>30</v>
      </c>
      <c r="H31" s="105">
        <v>40</v>
      </c>
      <c r="I31" s="105">
        <v>43</v>
      </c>
      <c r="J31" s="105">
        <v>43</v>
      </c>
      <c r="K31" s="105">
        <v>22</v>
      </c>
      <c r="L31" s="105">
        <v>40</v>
      </c>
      <c r="M31" s="105">
        <v>46</v>
      </c>
      <c r="N31" s="105">
        <v>46</v>
      </c>
      <c r="O31" s="106">
        <v>-6.9632495164410102</v>
      </c>
      <c r="P31" s="107" t="s">
        <v>215</v>
      </c>
      <c r="Q31" s="108"/>
      <c r="R31" s="108"/>
      <c r="S31" s="108"/>
      <c r="T31" s="108"/>
      <c r="U31" s="108"/>
      <c r="V31" s="108"/>
      <c r="W31" s="108"/>
      <c r="X31" s="108"/>
      <c r="Y31" s="108"/>
      <c r="Z31" s="108"/>
      <c r="AA31" s="108"/>
      <c r="AB31" s="108"/>
      <c r="AC31" s="108"/>
      <c r="AD31" s="108"/>
    </row>
    <row r="32" spans="1:30" ht="12" customHeight="1">
      <c r="A32" s="109" t="s">
        <v>216</v>
      </c>
      <c r="B32" s="105">
        <v>5561</v>
      </c>
      <c r="C32" s="105">
        <v>483</v>
      </c>
      <c r="D32" s="105">
        <v>457</v>
      </c>
      <c r="E32" s="105">
        <v>483</v>
      </c>
      <c r="F32" s="105">
        <v>496</v>
      </c>
      <c r="G32" s="105">
        <v>440</v>
      </c>
      <c r="H32" s="105">
        <v>423</v>
      </c>
      <c r="I32" s="105">
        <v>549</v>
      </c>
      <c r="J32" s="105">
        <v>405</v>
      </c>
      <c r="K32" s="105">
        <v>401</v>
      </c>
      <c r="L32" s="105">
        <v>420</v>
      </c>
      <c r="M32" s="105">
        <v>410</v>
      </c>
      <c r="N32" s="105">
        <v>594</v>
      </c>
      <c r="O32" s="106">
        <v>5.9843720221078627</v>
      </c>
      <c r="P32" s="107" t="s">
        <v>217</v>
      </c>
      <c r="Q32" s="108"/>
      <c r="R32" s="108"/>
      <c r="S32" s="108"/>
      <c r="T32" s="108"/>
      <c r="U32" s="108"/>
      <c r="V32" s="108"/>
      <c r="W32" s="108"/>
      <c r="X32" s="108"/>
      <c r="Y32" s="108"/>
      <c r="Z32" s="108"/>
      <c r="AA32" s="108"/>
      <c r="AB32" s="108"/>
      <c r="AC32" s="108"/>
      <c r="AD32" s="108"/>
    </row>
    <row r="33" spans="1:30" ht="12" customHeight="1">
      <c r="A33" s="109" t="s">
        <v>218</v>
      </c>
      <c r="B33" s="105">
        <v>3727</v>
      </c>
      <c r="C33" s="105">
        <v>318</v>
      </c>
      <c r="D33" s="105">
        <v>302</v>
      </c>
      <c r="E33" s="105">
        <v>337</v>
      </c>
      <c r="F33" s="105">
        <v>350</v>
      </c>
      <c r="G33" s="105">
        <v>289</v>
      </c>
      <c r="H33" s="105">
        <v>285</v>
      </c>
      <c r="I33" s="105">
        <v>387</v>
      </c>
      <c r="J33" s="105">
        <v>273</v>
      </c>
      <c r="K33" s="105">
        <v>260</v>
      </c>
      <c r="L33" s="105">
        <v>287</v>
      </c>
      <c r="M33" s="105">
        <v>260</v>
      </c>
      <c r="N33" s="105">
        <v>379</v>
      </c>
      <c r="O33" s="106">
        <v>7.2826712723085762</v>
      </c>
      <c r="P33" s="107" t="s">
        <v>219</v>
      </c>
      <c r="Q33" s="108"/>
      <c r="R33" s="108"/>
      <c r="S33" s="108"/>
      <c r="T33" s="108"/>
      <c r="U33" s="108"/>
      <c r="V33" s="108"/>
      <c r="W33" s="108"/>
      <c r="X33" s="108"/>
      <c r="Y33" s="108"/>
      <c r="Z33" s="108"/>
      <c r="AA33" s="108"/>
      <c r="AB33" s="108"/>
      <c r="AC33" s="108"/>
      <c r="AD33" s="108"/>
    </row>
    <row r="34" spans="1:30" ht="12" customHeight="1">
      <c r="A34" s="109" t="s">
        <v>220</v>
      </c>
      <c r="B34" s="105">
        <v>6694</v>
      </c>
      <c r="C34" s="105">
        <v>605</v>
      </c>
      <c r="D34" s="105">
        <v>464</v>
      </c>
      <c r="E34" s="105">
        <v>576</v>
      </c>
      <c r="F34" s="105">
        <v>503</v>
      </c>
      <c r="G34" s="105">
        <v>516</v>
      </c>
      <c r="H34" s="105">
        <v>538</v>
      </c>
      <c r="I34" s="105">
        <v>603</v>
      </c>
      <c r="J34" s="105">
        <v>497</v>
      </c>
      <c r="K34" s="105">
        <v>490</v>
      </c>
      <c r="L34" s="105">
        <v>543</v>
      </c>
      <c r="M34" s="105">
        <v>578</v>
      </c>
      <c r="N34" s="105">
        <v>781</v>
      </c>
      <c r="O34" s="106">
        <v>9.3790849673202672</v>
      </c>
      <c r="P34" s="107" t="s">
        <v>221</v>
      </c>
      <c r="Q34" s="108"/>
      <c r="R34" s="108"/>
      <c r="S34" s="108"/>
      <c r="T34" s="108"/>
      <c r="U34" s="108"/>
      <c r="V34" s="108"/>
      <c r="W34" s="108"/>
      <c r="X34" s="108"/>
      <c r="Y34" s="108"/>
      <c r="Z34" s="108"/>
      <c r="AA34" s="108"/>
      <c r="AB34" s="108"/>
      <c r="AC34" s="108"/>
      <c r="AD34" s="108"/>
    </row>
    <row r="35" spans="1:30" ht="12" customHeight="1">
      <c r="A35" s="109" t="s">
        <v>222</v>
      </c>
      <c r="B35" s="105">
        <v>90</v>
      </c>
      <c r="C35" s="105">
        <v>8</v>
      </c>
      <c r="D35" s="105">
        <v>3</v>
      </c>
      <c r="E35" s="105">
        <v>4</v>
      </c>
      <c r="F35" s="105">
        <v>12</v>
      </c>
      <c r="G35" s="105">
        <v>7</v>
      </c>
      <c r="H35" s="105">
        <v>3</v>
      </c>
      <c r="I35" s="105">
        <v>7</v>
      </c>
      <c r="J35" s="105">
        <v>14</v>
      </c>
      <c r="K35" s="105">
        <v>8</v>
      </c>
      <c r="L35" s="105">
        <v>6</v>
      </c>
      <c r="M35" s="105">
        <v>10</v>
      </c>
      <c r="N35" s="105">
        <v>8</v>
      </c>
      <c r="O35" s="106">
        <v>-15.887850467289724</v>
      </c>
      <c r="P35" s="107" t="s">
        <v>223</v>
      </c>
      <c r="Q35" s="108"/>
      <c r="R35" s="108"/>
      <c r="S35" s="108"/>
      <c r="T35" s="108"/>
      <c r="U35" s="108"/>
      <c r="V35" s="108"/>
      <c r="W35" s="108"/>
      <c r="X35" s="108"/>
      <c r="Y35" s="108"/>
      <c r="Z35" s="108"/>
      <c r="AA35" s="108"/>
      <c r="AB35" s="108"/>
      <c r="AC35" s="108"/>
      <c r="AD35" s="108"/>
    </row>
    <row r="36" spans="1:30" ht="12" customHeight="1">
      <c r="A36" s="109" t="s">
        <v>224</v>
      </c>
      <c r="B36" s="105">
        <v>18</v>
      </c>
      <c r="C36" s="105">
        <v>2</v>
      </c>
      <c r="D36" s="105">
        <v>1</v>
      </c>
      <c r="E36" s="105" t="s">
        <v>170</v>
      </c>
      <c r="F36" s="105">
        <v>2</v>
      </c>
      <c r="G36" s="105">
        <v>3</v>
      </c>
      <c r="H36" s="105" t="s">
        <v>170</v>
      </c>
      <c r="I36" s="105" t="s">
        <v>170</v>
      </c>
      <c r="J36" s="105" t="s">
        <v>170</v>
      </c>
      <c r="K36" s="105">
        <v>2</v>
      </c>
      <c r="L36" s="105">
        <v>4</v>
      </c>
      <c r="M36" s="105">
        <v>1</v>
      </c>
      <c r="N36" s="105">
        <v>3</v>
      </c>
      <c r="O36" s="106">
        <v>0</v>
      </c>
      <c r="P36" s="107" t="s">
        <v>225</v>
      </c>
      <c r="Q36" s="108"/>
      <c r="R36" s="108"/>
      <c r="S36" s="108"/>
      <c r="T36" s="108"/>
      <c r="U36" s="108"/>
      <c r="V36" s="108"/>
      <c r="W36" s="108"/>
      <c r="X36" s="108"/>
      <c r="Y36" s="108"/>
      <c r="Z36" s="108"/>
      <c r="AA36" s="108"/>
      <c r="AB36" s="108"/>
      <c r="AC36" s="108"/>
      <c r="AD36" s="108"/>
    </row>
    <row r="37" spans="1:30" ht="12" customHeight="1">
      <c r="A37" s="109" t="s">
        <v>226</v>
      </c>
      <c r="B37" s="105">
        <v>4441</v>
      </c>
      <c r="C37" s="105">
        <v>398</v>
      </c>
      <c r="D37" s="105">
        <v>368</v>
      </c>
      <c r="E37" s="105">
        <v>379</v>
      </c>
      <c r="F37" s="105">
        <v>331</v>
      </c>
      <c r="G37" s="105">
        <v>371</v>
      </c>
      <c r="H37" s="105">
        <v>325</v>
      </c>
      <c r="I37" s="105">
        <v>422</v>
      </c>
      <c r="J37" s="105">
        <v>344</v>
      </c>
      <c r="K37" s="105">
        <v>310</v>
      </c>
      <c r="L37" s="105">
        <v>338</v>
      </c>
      <c r="M37" s="105">
        <v>388</v>
      </c>
      <c r="N37" s="105">
        <v>467</v>
      </c>
      <c r="O37" s="106">
        <v>4.8394711992445707</v>
      </c>
      <c r="P37" s="107" t="s">
        <v>227</v>
      </c>
      <c r="Q37" s="108"/>
      <c r="R37" s="108"/>
      <c r="S37" s="108"/>
      <c r="T37" s="108"/>
      <c r="U37" s="108"/>
      <c r="V37" s="108"/>
      <c r="W37" s="108"/>
      <c r="X37" s="108"/>
      <c r="Y37" s="108"/>
      <c r="Z37" s="108"/>
      <c r="AA37" s="108"/>
      <c r="AB37" s="108"/>
      <c r="AC37" s="108"/>
      <c r="AD37" s="108"/>
    </row>
    <row r="38" spans="1:30" ht="12" customHeight="1">
      <c r="A38" s="109" t="s">
        <v>228</v>
      </c>
      <c r="B38" s="105">
        <v>39</v>
      </c>
      <c r="C38" s="105">
        <v>4</v>
      </c>
      <c r="D38" s="105">
        <v>2</v>
      </c>
      <c r="E38" s="105">
        <v>4</v>
      </c>
      <c r="F38" s="105">
        <v>3</v>
      </c>
      <c r="G38" s="105">
        <v>5</v>
      </c>
      <c r="H38" s="105">
        <v>2</v>
      </c>
      <c r="I38" s="105" t="s">
        <v>170</v>
      </c>
      <c r="J38" s="105">
        <v>4</v>
      </c>
      <c r="K38" s="105">
        <v>3</v>
      </c>
      <c r="L38" s="105">
        <v>6</v>
      </c>
      <c r="M38" s="105">
        <v>3</v>
      </c>
      <c r="N38" s="105">
        <v>3</v>
      </c>
      <c r="O38" s="106">
        <v>69.565217391304344</v>
      </c>
      <c r="P38" s="107" t="s">
        <v>229</v>
      </c>
      <c r="Q38" s="108"/>
      <c r="R38" s="108"/>
      <c r="S38" s="108"/>
      <c r="T38" s="108"/>
      <c r="U38" s="108"/>
      <c r="V38" s="108"/>
      <c r="W38" s="108"/>
      <c r="X38" s="108"/>
      <c r="Y38" s="108"/>
      <c r="Z38" s="108"/>
      <c r="AA38" s="108"/>
      <c r="AB38" s="108"/>
      <c r="AC38" s="108"/>
      <c r="AD38" s="108"/>
    </row>
    <row r="39" spans="1:30" ht="12" customHeight="1">
      <c r="A39" s="109" t="s">
        <v>230</v>
      </c>
      <c r="B39" s="105">
        <v>33190</v>
      </c>
      <c r="C39" s="105">
        <v>3225</v>
      </c>
      <c r="D39" s="105">
        <v>2842</v>
      </c>
      <c r="E39" s="105">
        <v>3016</v>
      </c>
      <c r="F39" s="105">
        <v>2733</v>
      </c>
      <c r="G39" s="105">
        <v>2710</v>
      </c>
      <c r="H39" s="105">
        <v>2532</v>
      </c>
      <c r="I39" s="105">
        <v>2742</v>
      </c>
      <c r="J39" s="105">
        <v>2436</v>
      </c>
      <c r="K39" s="105">
        <v>2251</v>
      </c>
      <c r="L39" s="105">
        <v>2482</v>
      </c>
      <c r="M39" s="105">
        <v>2818</v>
      </c>
      <c r="N39" s="105">
        <v>3403</v>
      </c>
      <c r="O39" s="106">
        <v>2.2741279428078371</v>
      </c>
      <c r="P39" s="107" t="s">
        <v>231</v>
      </c>
      <c r="Q39" s="108"/>
      <c r="R39" s="108"/>
      <c r="S39" s="108"/>
      <c r="T39" s="108"/>
      <c r="U39" s="108"/>
      <c r="V39" s="108"/>
      <c r="W39" s="108"/>
      <c r="X39" s="108"/>
      <c r="Y39" s="108"/>
      <c r="Z39" s="108"/>
      <c r="AA39" s="108"/>
      <c r="AB39" s="108"/>
      <c r="AC39" s="108"/>
      <c r="AD39" s="108"/>
    </row>
    <row r="40" spans="1:30" ht="12" customHeight="1">
      <c r="A40" s="109" t="s">
        <v>232</v>
      </c>
      <c r="B40" s="105">
        <v>6926</v>
      </c>
      <c r="C40" s="105">
        <v>669</v>
      </c>
      <c r="D40" s="105">
        <v>577</v>
      </c>
      <c r="E40" s="105">
        <v>599</v>
      </c>
      <c r="F40" s="105">
        <v>566</v>
      </c>
      <c r="G40" s="105">
        <v>576</v>
      </c>
      <c r="H40" s="105">
        <v>524</v>
      </c>
      <c r="I40" s="105">
        <v>570</v>
      </c>
      <c r="J40" s="105">
        <v>535</v>
      </c>
      <c r="K40" s="105">
        <v>451</v>
      </c>
      <c r="L40" s="105">
        <v>526</v>
      </c>
      <c r="M40" s="105">
        <v>598</v>
      </c>
      <c r="N40" s="105">
        <v>735</v>
      </c>
      <c r="O40" s="106">
        <v>3.6360915756396821</v>
      </c>
      <c r="P40" s="107" t="s">
        <v>233</v>
      </c>
      <c r="Q40" s="108"/>
      <c r="R40" s="108"/>
      <c r="S40" s="108"/>
      <c r="T40" s="108"/>
      <c r="U40" s="108"/>
      <c r="V40" s="108"/>
      <c r="W40" s="108"/>
      <c r="X40" s="108"/>
      <c r="Y40" s="108"/>
      <c r="Z40" s="108"/>
      <c r="AA40" s="108"/>
      <c r="AB40" s="108"/>
      <c r="AC40" s="108"/>
      <c r="AD40" s="108"/>
    </row>
    <row r="41" spans="1:30" ht="12" customHeight="1">
      <c r="A41" s="109" t="s">
        <v>234</v>
      </c>
      <c r="B41" s="105">
        <v>9300</v>
      </c>
      <c r="C41" s="105">
        <v>873</v>
      </c>
      <c r="D41" s="105">
        <v>860</v>
      </c>
      <c r="E41" s="105">
        <v>847</v>
      </c>
      <c r="F41" s="105">
        <v>795</v>
      </c>
      <c r="G41" s="105">
        <v>810</v>
      </c>
      <c r="H41" s="105">
        <v>665</v>
      </c>
      <c r="I41" s="105">
        <v>760</v>
      </c>
      <c r="J41" s="105">
        <v>655</v>
      </c>
      <c r="K41" s="105">
        <v>630</v>
      </c>
      <c r="L41" s="105">
        <v>654</v>
      </c>
      <c r="M41" s="105">
        <v>765</v>
      </c>
      <c r="N41" s="105">
        <v>986</v>
      </c>
      <c r="O41" s="106">
        <v>6.4560439560439562</v>
      </c>
      <c r="P41" s="107" t="s">
        <v>235</v>
      </c>
      <c r="Q41" s="108"/>
      <c r="R41" s="108"/>
      <c r="S41" s="108"/>
      <c r="T41" s="108"/>
      <c r="U41" s="108"/>
      <c r="V41" s="108"/>
      <c r="W41" s="108"/>
      <c r="X41" s="108"/>
      <c r="Y41" s="108"/>
      <c r="Z41" s="108"/>
      <c r="AA41" s="108"/>
      <c r="AB41" s="108"/>
      <c r="AC41" s="108"/>
      <c r="AD41" s="108"/>
    </row>
    <row r="42" spans="1:30" ht="12" customHeight="1">
      <c r="A42" s="109" t="s">
        <v>236</v>
      </c>
      <c r="B42" s="105">
        <v>9656</v>
      </c>
      <c r="C42" s="105">
        <v>941</v>
      </c>
      <c r="D42" s="105">
        <v>784</v>
      </c>
      <c r="E42" s="105">
        <v>896</v>
      </c>
      <c r="F42" s="105">
        <v>784</v>
      </c>
      <c r="G42" s="105">
        <v>771</v>
      </c>
      <c r="H42" s="105">
        <v>754</v>
      </c>
      <c r="I42" s="105">
        <v>822</v>
      </c>
      <c r="J42" s="105">
        <v>714</v>
      </c>
      <c r="K42" s="105">
        <v>697</v>
      </c>
      <c r="L42" s="105">
        <v>754</v>
      </c>
      <c r="M42" s="105">
        <v>798</v>
      </c>
      <c r="N42" s="105">
        <v>941</v>
      </c>
      <c r="O42" s="106">
        <v>0.44731093311141024</v>
      </c>
      <c r="P42" s="107" t="s">
        <v>237</v>
      </c>
      <c r="Q42" s="108"/>
      <c r="R42" s="108"/>
      <c r="S42" s="108"/>
      <c r="T42" s="108"/>
      <c r="U42" s="108"/>
      <c r="V42" s="108"/>
      <c r="W42" s="108"/>
      <c r="X42" s="108"/>
      <c r="Y42" s="108"/>
      <c r="Z42" s="108"/>
      <c r="AA42" s="108"/>
      <c r="AB42" s="108"/>
      <c r="AC42" s="108"/>
      <c r="AD42" s="108"/>
    </row>
    <row r="43" spans="1:30" ht="12" customHeight="1">
      <c r="A43" s="109" t="s">
        <v>238</v>
      </c>
      <c r="B43" s="105">
        <v>12150</v>
      </c>
      <c r="C43" s="105">
        <v>1036</v>
      </c>
      <c r="D43" s="105">
        <v>907</v>
      </c>
      <c r="E43" s="105">
        <v>962</v>
      </c>
      <c r="F43" s="105">
        <v>1009</v>
      </c>
      <c r="G43" s="105">
        <v>961</v>
      </c>
      <c r="H43" s="105">
        <v>862</v>
      </c>
      <c r="I43" s="105">
        <v>1073</v>
      </c>
      <c r="J43" s="105">
        <v>950</v>
      </c>
      <c r="K43" s="105">
        <v>753</v>
      </c>
      <c r="L43" s="105">
        <v>952</v>
      </c>
      <c r="M43" s="105">
        <v>1096</v>
      </c>
      <c r="N43" s="105">
        <v>1589</v>
      </c>
      <c r="O43" s="106">
        <v>18.271196339920181</v>
      </c>
      <c r="P43" s="107" t="s">
        <v>239</v>
      </c>
      <c r="Q43" s="108"/>
      <c r="R43" s="108"/>
      <c r="S43" s="108"/>
      <c r="T43" s="108"/>
      <c r="U43" s="108"/>
      <c r="V43" s="108"/>
      <c r="W43" s="108"/>
      <c r="X43" s="108"/>
      <c r="Y43" s="108"/>
      <c r="Z43" s="108"/>
      <c r="AA43" s="108"/>
      <c r="AB43" s="108"/>
      <c r="AC43" s="108"/>
      <c r="AD43" s="108"/>
    </row>
    <row r="44" spans="1:30" ht="12" customHeight="1">
      <c r="A44" s="109" t="s">
        <v>240</v>
      </c>
      <c r="B44" s="105">
        <v>262</v>
      </c>
      <c r="C44" s="105">
        <v>2</v>
      </c>
      <c r="D44" s="105">
        <v>3</v>
      </c>
      <c r="E44" s="105">
        <v>15</v>
      </c>
      <c r="F44" s="105">
        <v>46</v>
      </c>
      <c r="G44" s="105">
        <v>20</v>
      </c>
      <c r="H44" s="105">
        <v>6</v>
      </c>
      <c r="I44" s="105" t="s">
        <v>170</v>
      </c>
      <c r="J44" s="105" t="s">
        <v>170</v>
      </c>
      <c r="K44" s="105">
        <v>3</v>
      </c>
      <c r="L44" s="105">
        <v>4</v>
      </c>
      <c r="M44" s="105">
        <v>41</v>
      </c>
      <c r="N44" s="105">
        <v>122</v>
      </c>
      <c r="O44" s="106">
        <v>2811.1111111111109</v>
      </c>
      <c r="P44" s="107" t="s">
        <v>241</v>
      </c>
      <c r="Q44" s="108"/>
      <c r="R44" s="108"/>
      <c r="S44" s="108"/>
      <c r="T44" s="108"/>
      <c r="U44" s="108"/>
      <c r="V44" s="108"/>
      <c r="W44" s="108"/>
      <c r="X44" s="108"/>
      <c r="Y44" s="108"/>
      <c r="Z44" s="108"/>
      <c r="AA44" s="108"/>
      <c r="AB44" s="108"/>
      <c r="AC44" s="108"/>
      <c r="AD44" s="108"/>
    </row>
    <row r="45" spans="1:30" ht="12" customHeight="1">
      <c r="A45" s="109" t="s">
        <v>242</v>
      </c>
      <c r="B45" s="105">
        <v>4508</v>
      </c>
      <c r="C45" s="105">
        <v>383</v>
      </c>
      <c r="D45" s="105">
        <v>359</v>
      </c>
      <c r="E45" s="105">
        <v>323</v>
      </c>
      <c r="F45" s="105">
        <v>379</v>
      </c>
      <c r="G45" s="105">
        <v>359</v>
      </c>
      <c r="H45" s="105">
        <v>307</v>
      </c>
      <c r="I45" s="105">
        <v>400</v>
      </c>
      <c r="J45" s="105">
        <v>362</v>
      </c>
      <c r="K45" s="105">
        <v>281</v>
      </c>
      <c r="L45" s="105">
        <v>362</v>
      </c>
      <c r="M45" s="105">
        <v>402</v>
      </c>
      <c r="N45" s="105">
        <v>591</v>
      </c>
      <c r="O45" s="106">
        <v>19.734395750331998</v>
      </c>
      <c r="P45" s="107" t="s">
        <v>243</v>
      </c>
      <c r="Q45" s="108"/>
      <c r="R45" s="108"/>
      <c r="S45" s="108"/>
      <c r="T45" s="108"/>
      <c r="U45" s="108"/>
      <c r="V45" s="108"/>
      <c r="W45" s="108"/>
      <c r="X45" s="108"/>
      <c r="Y45" s="108"/>
      <c r="Z45" s="108"/>
      <c r="AA45" s="108"/>
      <c r="AB45" s="108"/>
      <c r="AC45" s="108"/>
      <c r="AD45" s="108"/>
    </row>
    <row r="46" spans="1:30" ht="12" customHeight="1">
      <c r="A46" s="109" t="s">
        <v>244</v>
      </c>
      <c r="B46" s="105">
        <v>2621</v>
      </c>
      <c r="C46" s="105">
        <v>252</v>
      </c>
      <c r="D46" s="105">
        <v>211</v>
      </c>
      <c r="E46" s="105">
        <v>220</v>
      </c>
      <c r="F46" s="105">
        <v>212</v>
      </c>
      <c r="G46" s="105">
        <v>198</v>
      </c>
      <c r="H46" s="105">
        <v>198</v>
      </c>
      <c r="I46" s="105">
        <v>246</v>
      </c>
      <c r="J46" s="105">
        <v>169</v>
      </c>
      <c r="K46" s="105">
        <v>149</v>
      </c>
      <c r="L46" s="105">
        <v>176</v>
      </c>
      <c r="M46" s="105">
        <v>226</v>
      </c>
      <c r="N46" s="105">
        <v>364</v>
      </c>
      <c r="O46" s="106">
        <v>7.1983640081799649</v>
      </c>
      <c r="P46" s="107" t="s">
        <v>245</v>
      </c>
      <c r="Q46" s="108"/>
      <c r="R46" s="108"/>
      <c r="S46" s="108"/>
      <c r="T46" s="108"/>
      <c r="U46" s="108"/>
      <c r="V46" s="108"/>
      <c r="W46" s="108"/>
      <c r="X46" s="108"/>
      <c r="Y46" s="108"/>
      <c r="Z46" s="108"/>
      <c r="AA46" s="108"/>
      <c r="AB46" s="108"/>
      <c r="AC46" s="108"/>
      <c r="AD46" s="108"/>
    </row>
    <row r="47" spans="1:30" ht="12" customHeight="1">
      <c r="A47" s="109" t="s">
        <v>246</v>
      </c>
      <c r="B47" s="105">
        <v>166</v>
      </c>
      <c r="C47" s="105">
        <v>10</v>
      </c>
      <c r="D47" s="105">
        <v>9</v>
      </c>
      <c r="E47" s="105">
        <v>11</v>
      </c>
      <c r="F47" s="105">
        <v>9</v>
      </c>
      <c r="G47" s="105">
        <v>16</v>
      </c>
      <c r="H47" s="105">
        <v>19</v>
      </c>
      <c r="I47" s="105">
        <v>16</v>
      </c>
      <c r="J47" s="105">
        <v>12</v>
      </c>
      <c r="K47" s="105">
        <v>8</v>
      </c>
      <c r="L47" s="105">
        <v>10</v>
      </c>
      <c r="M47" s="105">
        <v>14</v>
      </c>
      <c r="N47" s="105">
        <v>32</v>
      </c>
      <c r="O47" s="106">
        <v>5.7324840764331242</v>
      </c>
      <c r="P47" s="107" t="s">
        <v>247</v>
      </c>
      <c r="Q47" s="108"/>
      <c r="R47" s="108"/>
      <c r="S47" s="108"/>
      <c r="T47" s="108"/>
      <c r="U47" s="108"/>
      <c r="V47" s="108"/>
      <c r="W47" s="108"/>
      <c r="X47" s="108"/>
      <c r="Y47" s="108"/>
      <c r="Z47" s="108"/>
      <c r="AA47" s="108"/>
      <c r="AB47" s="108"/>
      <c r="AC47" s="108"/>
      <c r="AD47" s="108"/>
    </row>
    <row r="48" spans="1:30" ht="12" customHeight="1">
      <c r="A48" s="109" t="s">
        <v>248</v>
      </c>
      <c r="B48" s="105">
        <v>5377</v>
      </c>
      <c r="C48" s="105">
        <v>488</v>
      </c>
      <c r="D48" s="105">
        <v>429</v>
      </c>
      <c r="E48" s="105">
        <v>489</v>
      </c>
      <c r="F48" s="105">
        <v>425</v>
      </c>
      <c r="G48" s="105">
        <v>430</v>
      </c>
      <c r="H48" s="105">
        <v>418</v>
      </c>
      <c r="I48" s="105">
        <v>469</v>
      </c>
      <c r="J48" s="105">
        <v>404</v>
      </c>
      <c r="K48" s="105">
        <v>446</v>
      </c>
      <c r="L48" s="105">
        <v>456</v>
      </c>
      <c r="M48" s="105">
        <v>440</v>
      </c>
      <c r="N48" s="105">
        <v>483</v>
      </c>
      <c r="O48" s="106">
        <v>0.69288389513108939</v>
      </c>
      <c r="P48" s="107" t="s">
        <v>249</v>
      </c>
      <c r="Q48" s="108"/>
      <c r="R48" s="108"/>
      <c r="S48" s="108"/>
      <c r="T48" s="108"/>
      <c r="U48" s="108"/>
      <c r="V48" s="108"/>
      <c r="W48" s="108"/>
      <c r="X48" s="108"/>
      <c r="Y48" s="108"/>
      <c r="Z48" s="108"/>
      <c r="AA48" s="108"/>
      <c r="AB48" s="108"/>
      <c r="AC48" s="108"/>
      <c r="AD48" s="108"/>
    </row>
    <row r="49" spans="1:30" ht="12" customHeight="1">
      <c r="A49" s="109" t="s">
        <v>250</v>
      </c>
      <c r="B49" s="105">
        <v>222</v>
      </c>
      <c r="C49" s="105">
        <v>20</v>
      </c>
      <c r="D49" s="105">
        <v>19</v>
      </c>
      <c r="E49" s="105">
        <v>27</v>
      </c>
      <c r="F49" s="105">
        <v>13</v>
      </c>
      <c r="G49" s="105">
        <v>22</v>
      </c>
      <c r="H49" s="105">
        <v>17</v>
      </c>
      <c r="I49" s="105">
        <v>14</v>
      </c>
      <c r="J49" s="105">
        <v>23</v>
      </c>
      <c r="K49" s="105">
        <v>12</v>
      </c>
      <c r="L49" s="105">
        <v>19</v>
      </c>
      <c r="M49" s="105">
        <v>18</v>
      </c>
      <c r="N49" s="105">
        <v>18</v>
      </c>
      <c r="O49" s="106">
        <v>9.3596059113300498</v>
      </c>
      <c r="P49" s="107" t="s">
        <v>251</v>
      </c>
      <c r="Q49" s="108"/>
      <c r="R49" s="108"/>
      <c r="S49" s="108"/>
      <c r="T49" s="108"/>
      <c r="U49" s="108"/>
      <c r="V49" s="108"/>
      <c r="W49" s="108"/>
      <c r="X49" s="108"/>
      <c r="Y49" s="108"/>
      <c r="Z49" s="108"/>
      <c r="AA49" s="108"/>
      <c r="AB49" s="108"/>
      <c r="AC49" s="108"/>
      <c r="AD49" s="108"/>
    </row>
    <row r="50" spans="1:30" ht="12" customHeight="1">
      <c r="A50" s="109" t="s">
        <v>252</v>
      </c>
      <c r="B50" s="105">
        <v>1050</v>
      </c>
      <c r="C50" s="105">
        <v>93</v>
      </c>
      <c r="D50" s="105">
        <v>95</v>
      </c>
      <c r="E50" s="105">
        <v>105</v>
      </c>
      <c r="F50" s="105">
        <v>76</v>
      </c>
      <c r="G50" s="105">
        <v>67</v>
      </c>
      <c r="H50" s="105">
        <v>89</v>
      </c>
      <c r="I50" s="105">
        <v>83</v>
      </c>
      <c r="J50" s="105">
        <v>76</v>
      </c>
      <c r="K50" s="105">
        <v>111</v>
      </c>
      <c r="L50" s="105">
        <v>81</v>
      </c>
      <c r="M50" s="105">
        <v>79</v>
      </c>
      <c r="N50" s="105">
        <v>95</v>
      </c>
      <c r="O50" s="106">
        <v>-6.8322981366459601</v>
      </c>
      <c r="P50" s="107" t="s">
        <v>253</v>
      </c>
      <c r="Q50" s="108"/>
      <c r="R50" s="108"/>
      <c r="S50" s="108"/>
      <c r="T50" s="108"/>
      <c r="U50" s="108"/>
      <c r="V50" s="108"/>
      <c r="W50" s="108"/>
      <c r="X50" s="108"/>
      <c r="Y50" s="108"/>
      <c r="Z50" s="108"/>
      <c r="AA50" s="108"/>
      <c r="AB50" s="108"/>
      <c r="AC50" s="108"/>
      <c r="AD50" s="108"/>
    </row>
    <row r="51" spans="1:30" ht="12" customHeight="1">
      <c r="A51" s="109" t="s">
        <v>254</v>
      </c>
      <c r="B51" s="105">
        <v>533</v>
      </c>
      <c r="C51" s="105">
        <v>43</v>
      </c>
      <c r="D51" s="105">
        <v>33</v>
      </c>
      <c r="E51" s="105">
        <v>48</v>
      </c>
      <c r="F51" s="105">
        <v>35</v>
      </c>
      <c r="G51" s="105">
        <v>41</v>
      </c>
      <c r="H51" s="105">
        <v>50</v>
      </c>
      <c r="I51" s="105">
        <v>37</v>
      </c>
      <c r="J51" s="105">
        <v>55</v>
      </c>
      <c r="K51" s="105">
        <v>37</v>
      </c>
      <c r="L51" s="105">
        <v>34</v>
      </c>
      <c r="M51" s="105">
        <v>49</v>
      </c>
      <c r="N51" s="105">
        <v>71</v>
      </c>
      <c r="O51" s="106">
        <v>-11.314475873544097</v>
      </c>
      <c r="P51" s="107" t="s">
        <v>255</v>
      </c>
      <c r="Q51" s="108"/>
      <c r="R51" s="108"/>
      <c r="S51" s="108"/>
      <c r="T51" s="108"/>
      <c r="U51" s="108"/>
      <c r="V51" s="108"/>
      <c r="W51" s="108"/>
      <c r="X51" s="108"/>
      <c r="Y51" s="108"/>
      <c r="Z51" s="108"/>
      <c r="AA51" s="108"/>
      <c r="AB51" s="108"/>
      <c r="AC51" s="108"/>
      <c r="AD51" s="108"/>
    </row>
    <row r="52" spans="1:30" ht="12" customHeight="1">
      <c r="A52" s="109" t="s">
        <v>256</v>
      </c>
      <c r="B52" s="105">
        <v>464</v>
      </c>
      <c r="C52" s="105">
        <v>55</v>
      </c>
      <c r="D52" s="105">
        <v>43</v>
      </c>
      <c r="E52" s="105">
        <v>40</v>
      </c>
      <c r="F52" s="105">
        <v>35</v>
      </c>
      <c r="G52" s="105">
        <v>34</v>
      </c>
      <c r="H52" s="105">
        <v>35</v>
      </c>
      <c r="I52" s="105">
        <v>29</v>
      </c>
      <c r="J52" s="105">
        <v>35</v>
      </c>
      <c r="K52" s="105">
        <v>25</v>
      </c>
      <c r="L52" s="105">
        <v>45</v>
      </c>
      <c r="M52" s="105">
        <v>35</v>
      </c>
      <c r="N52" s="105">
        <v>53</v>
      </c>
      <c r="O52" s="106">
        <v>2.6548672566371749</v>
      </c>
      <c r="P52" s="107" t="s">
        <v>257</v>
      </c>
      <c r="Q52" s="108"/>
      <c r="R52" s="108"/>
      <c r="S52" s="108"/>
      <c r="T52" s="108"/>
      <c r="U52" s="108"/>
      <c r="V52" s="108"/>
      <c r="W52" s="108"/>
      <c r="X52" s="108"/>
      <c r="Y52" s="108"/>
      <c r="Z52" s="108"/>
      <c r="AA52" s="108"/>
      <c r="AB52" s="108"/>
      <c r="AC52" s="108"/>
      <c r="AD52" s="108"/>
    </row>
    <row r="53" spans="1:30" ht="12" customHeight="1">
      <c r="A53" s="109" t="s">
        <v>258</v>
      </c>
      <c r="B53" s="105">
        <v>113</v>
      </c>
      <c r="C53" s="105">
        <v>12</v>
      </c>
      <c r="D53" s="105">
        <v>10</v>
      </c>
      <c r="E53" s="105">
        <v>11</v>
      </c>
      <c r="F53" s="105">
        <v>9</v>
      </c>
      <c r="G53" s="105">
        <v>11</v>
      </c>
      <c r="H53" s="105">
        <v>11</v>
      </c>
      <c r="I53" s="105">
        <v>7</v>
      </c>
      <c r="J53" s="105">
        <v>7</v>
      </c>
      <c r="K53" s="105">
        <v>4</v>
      </c>
      <c r="L53" s="105">
        <v>10</v>
      </c>
      <c r="M53" s="105">
        <v>5</v>
      </c>
      <c r="N53" s="105">
        <v>16</v>
      </c>
      <c r="O53" s="106">
        <v>15.306122448979593</v>
      </c>
      <c r="P53" s="107" t="s">
        <v>259</v>
      </c>
      <c r="Q53" s="108"/>
      <c r="R53" s="108"/>
      <c r="S53" s="108"/>
      <c r="T53" s="108"/>
      <c r="U53" s="108"/>
      <c r="V53" s="108"/>
      <c r="W53" s="108"/>
      <c r="X53" s="108"/>
      <c r="Y53" s="108"/>
      <c r="Z53" s="108"/>
      <c r="AA53" s="108"/>
      <c r="AB53" s="108"/>
      <c r="AC53" s="108"/>
      <c r="AD53" s="108"/>
    </row>
    <row r="54" spans="1:30" ht="12" customHeight="1">
      <c r="A54" s="109" t="s">
        <v>260</v>
      </c>
      <c r="B54" s="105">
        <v>4471</v>
      </c>
      <c r="C54" s="105">
        <v>411</v>
      </c>
      <c r="D54" s="105">
        <v>386</v>
      </c>
      <c r="E54" s="105">
        <v>366</v>
      </c>
      <c r="F54" s="105">
        <v>398</v>
      </c>
      <c r="G54" s="105">
        <v>352</v>
      </c>
      <c r="H54" s="105">
        <v>338</v>
      </c>
      <c r="I54" s="105">
        <v>419</v>
      </c>
      <c r="J54" s="105">
        <v>361</v>
      </c>
      <c r="K54" s="105">
        <v>339</v>
      </c>
      <c r="L54" s="105">
        <v>352</v>
      </c>
      <c r="M54" s="105">
        <v>372</v>
      </c>
      <c r="N54" s="105">
        <v>377</v>
      </c>
      <c r="O54" s="106">
        <v>8.4404559786563311</v>
      </c>
      <c r="P54" s="107" t="s">
        <v>261</v>
      </c>
      <c r="Q54" s="108"/>
      <c r="R54" s="108"/>
      <c r="S54" s="108"/>
      <c r="T54" s="108"/>
      <c r="U54" s="108"/>
      <c r="V54" s="108"/>
      <c r="W54" s="108"/>
      <c r="X54" s="108"/>
      <c r="Y54" s="108"/>
      <c r="Z54" s="108"/>
      <c r="AA54" s="108"/>
      <c r="AB54" s="108"/>
      <c r="AC54" s="108"/>
      <c r="AD54" s="108"/>
    </row>
    <row r="55" spans="1:30" ht="12" customHeight="1">
      <c r="A55" s="109" t="s">
        <v>262</v>
      </c>
      <c r="B55" s="105">
        <v>2340</v>
      </c>
      <c r="C55" s="105">
        <v>236</v>
      </c>
      <c r="D55" s="105">
        <v>199</v>
      </c>
      <c r="E55" s="105">
        <v>191</v>
      </c>
      <c r="F55" s="105">
        <v>213</v>
      </c>
      <c r="G55" s="105">
        <v>174</v>
      </c>
      <c r="H55" s="105">
        <v>193</v>
      </c>
      <c r="I55" s="105">
        <v>216</v>
      </c>
      <c r="J55" s="105">
        <v>169</v>
      </c>
      <c r="K55" s="105">
        <v>173</v>
      </c>
      <c r="L55" s="105">
        <v>166</v>
      </c>
      <c r="M55" s="105">
        <v>203</v>
      </c>
      <c r="N55" s="105">
        <v>207</v>
      </c>
      <c r="O55" s="106">
        <v>8.9892873777363604</v>
      </c>
      <c r="P55" s="107" t="s">
        <v>263</v>
      </c>
      <c r="Q55" s="108"/>
      <c r="R55" s="108"/>
      <c r="S55" s="108"/>
      <c r="T55" s="108"/>
      <c r="U55" s="108"/>
      <c r="V55" s="108"/>
      <c r="W55" s="108"/>
      <c r="X55" s="108"/>
      <c r="Y55" s="108"/>
      <c r="Z55" s="108"/>
      <c r="AA55" s="108"/>
      <c r="AB55" s="108"/>
      <c r="AC55" s="108"/>
      <c r="AD55" s="108"/>
    </row>
    <row r="56" spans="1:30" ht="12" customHeight="1">
      <c r="A56" s="109" t="s">
        <v>264</v>
      </c>
      <c r="B56" s="105">
        <v>15</v>
      </c>
      <c r="C56" s="105" t="s">
        <v>170</v>
      </c>
      <c r="D56" s="105">
        <v>2</v>
      </c>
      <c r="E56" s="105">
        <v>1</v>
      </c>
      <c r="F56" s="105" t="s">
        <v>170</v>
      </c>
      <c r="G56" s="105">
        <v>2</v>
      </c>
      <c r="H56" s="105" t="s">
        <v>170</v>
      </c>
      <c r="I56" s="105">
        <v>1</v>
      </c>
      <c r="J56" s="105">
        <v>2</v>
      </c>
      <c r="K56" s="105" t="s">
        <v>170</v>
      </c>
      <c r="L56" s="105">
        <v>2</v>
      </c>
      <c r="M56" s="105">
        <v>3</v>
      </c>
      <c r="N56" s="105">
        <v>2</v>
      </c>
      <c r="O56" s="106">
        <v>50</v>
      </c>
      <c r="P56" s="107" t="s">
        <v>265</v>
      </c>
      <c r="Q56" s="108"/>
      <c r="R56" s="108"/>
      <c r="S56" s="108"/>
      <c r="T56" s="108"/>
      <c r="U56" s="108"/>
      <c r="V56" s="108"/>
      <c r="W56" s="108"/>
      <c r="X56" s="108"/>
      <c r="Y56" s="108"/>
      <c r="Z56" s="108"/>
      <c r="AA56" s="108"/>
      <c r="AB56" s="108"/>
      <c r="AC56" s="108"/>
      <c r="AD56" s="108"/>
    </row>
    <row r="57" spans="1:30" ht="12" customHeight="1">
      <c r="A57" s="109" t="s">
        <v>266</v>
      </c>
      <c r="B57" s="105">
        <v>121</v>
      </c>
      <c r="C57" s="105">
        <v>14</v>
      </c>
      <c r="D57" s="105">
        <v>7</v>
      </c>
      <c r="E57" s="105">
        <v>5</v>
      </c>
      <c r="F57" s="105">
        <v>12</v>
      </c>
      <c r="G57" s="105">
        <v>13</v>
      </c>
      <c r="H57" s="105">
        <v>10</v>
      </c>
      <c r="I57" s="105">
        <v>10</v>
      </c>
      <c r="J57" s="105">
        <v>11</v>
      </c>
      <c r="K57" s="105">
        <v>13</v>
      </c>
      <c r="L57" s="105">
        <v>11</v>
      </c>
      <c r="M57" s="105">
        <v>9</v>
      </c>
      <c r="N57" s="105">
        <v>6</v>
      </c>
      <c r="O57" s="106">
        <v>-2.4193548387096797</v>
      </c>
      <c r="P57" s="107" t="s">
        <v>267</v>
      </c>
      <c r="Q57" s="108"/>
      <c r="R57" s="108"/>
      <c r="S57" s="108"/>
      <c r="T57" s="108"/>
      <c r="U57" s="108"/>
      <c r="V57" s="108"/>
      <c r="W57" s="108"/>
      <c r="X57" s="108"/>
      <c r="Y57" s="108"/>
      <c r="Z57" s="108"/>
      <c r="AA57" s="108"/>
      <c r="AB57" s="108"/>
      <c r="AC57" s="108"/>
      <c r="AD57" s="108"/>
    </row>
    <row r="58" spans="1:30" ht="12" customHeight="1">
      <c r="A58" s="109" t="s">
        <v>268</v>
      </c>
      <c r="B58" s="105">
        <v>202</v>
      </c>
      <c r="C58" s="105">
        <v>13</v>
      </c>
      <c r="D58" s="105">
        <v>13</v>
      </c>
      <c r="E58" s="105">
        <v>17</v>
      </c>
      <c r="F58" s="105">
        <v>22</v>
      </c>
      <c r="G58" s="105">
        <v>17</v>
      </c>
      <c r="H58" s="105">
        <v>12</v>
      </c>
      <c r="I58" s="105">
        <v>16</v>
      </c>
      <c r="J58" s="105">
        <v>20</v>
      </c>
      <c r="K58" s="105">
        <v>20</v>
      </c>
      <c r="L58" s="105">
        <v>10</v>
      </c>
      <c r="M58" s="105">
        <v>21</v>
      </c>
      <c r="N58" s="105">
        <v>21</v>
      </c>
      <c r="O58" s="106">
        <v>-5.1643192488262883</v>
      </c>
      <c r="P58" s="107" t="s">
        <v>269</v>
      </c>
      <c r="Q58" s="108"/>
      <c r="R58" s="108"/>
      <c r="S58" s="108"/>
      <c r="T58" s="108"/>
      <c r="U58" s="108"/>
      <c r="V58" s="108"/>
      <c r="W58" s="108"/>
      <c r="X58" s="108"/>
      <c r="Y58" s="108"/>
      <c r="Z58" s="108"/>
      <c r="AA58" s="108"/>
      <c r="AB58" s="108"/>
      <c r="AC58" s="108"/>
      <c r="AD58" s="108"/>
    </row>
    <row r="59" spans="1:30" ht="12" customHeight="1">
      <c r="A59" s="109" t="s">
        <v>270</v>
      </c>
      <c r="B59" s="105">
        <v>16</v>
      </c>
      <c r="C59" s="105" t="s">
        <v>170</v>
      </c>
      <c r="D59" s="105">
        <v>2</v>
      </c>
      <c r="E59" s="105">
        <v>3</v>
      </c>
      <c r="F59" s="105">
        <v>4</v>
      </c>
      <c r="G59" s="105">
        <v>1</v>
      </c>
      <c r="H59" s="105" t="s">
        <v>170</v>
      </c>
      <c r="I59" s="105">
        <v>1</v>
      </c>
      <c r="J59" s="105">
        <v>1</v>
      </c>
      <c r="K59" s="105">
        <v>1</v>
      </c>
      <c r="L59" s="105">
        <v>1</v>
      </c>
      <c r="M59" s="105">
        <v>2</v>
      </c>
      <c r="N59" s="105" t="s">
        <v>170</v>
      </c>
      <c r="O59" s="106">
        <v>0</v>
      </c>
      <c r="P59" s="107" t="s">
        <v>271</v>
      </c>
      <c r="Q59" s="108"/>
      <c r="R59" s="108"/>
      <c r="S59" s="108"/>
      <c r="T59" s="108"/>
      <c r="U59" s="108"/>
      <c r="V59" s="108"/>
      <c r="W59" s="108"/>
      <c r="X59" s="108"/>
      <c r="Y59" s="108"/>
      <c r="Z59" s="108"/>
      <c r="AA59" s="108"/>
      <c r="AB59" s="108"/>
      <c r="AC59" s="108"/>
      <c r="AD59" s="108"/>
    </row>
    <row r="60" spans="1:30" ht="12" customHeight="1">
      <c r="A60" s="109" t="s">
        <v>272</v>
      </c>
      <c r="B60" s="105">
        <v>61</v>
      </c>
      <c r="C60" s="105">
        <v>5</v>
      </c>
      <c r="D60" s="105">
        <v>6</v>
      </c>
      <c r="E60" s="105">
        <v>6</v>
      </c>
      <c r="F60" s="105">
        <v>7</v>
      </c>
      <c r="G60" s="105">
        <v>4</v>
      </c>
      <c r="H60" s="105">
        <v>7</v>
      </c>
      <c r="I60" s="105">
        <v>3</v>
      </c>
      <c r="J60" s="105">
        <v>4</v>
      </c>
      <c r="K60" s="105">
        <v>6</v>
      </c>
      <c r="L60" s="105">
        <v>3</v>
      </c>
      <c r="M60" s="105">
        <v>4</v>
      </c>
      <c r="N60" s="105">
        <v>6</v>
      </c>
      <c r="O60" s="106">
        <v>-19.73684210526315</v>
      </c>
      <c r="P60" s="107" t="s">
        <v>273</v>
      </c>
      <c r="Q60" s="108"/>
      <c r="R60" s="108"/>
      <c r="S60" s="108"/>
      <c r="T60" s="108"/>
      <c r="U60" s="108"/>
      <c r="V60" s="108"/>
      <c r="W60" s="108"/>
      <c r="X60" s="108"/>
      <c r="Y60" s="108"/>
      <c r="Z60" s="108"/>
      <c r="AA60" s="108"/>
      <c r="AB60" s="108"/>
      <c r="AC60" s="108"/>
      <c r="AD60" s="108"/>
    </row>
    <row r="61" spans="1:30" ht="12" customHeight="1">
      <c r="A61" s="109" t="s">
        <v>274</v>
      </c>
      <c r="B61" s="105">
        <v>6461</v>
      </c>
      <c r="C61" s="105">
        <v>655</v>
      </c>
      <c r="D61" s="105">
        <v>549</v>
      </c>
      <c r="E61" s="105">
        <v>506</v>
      </c>
      <c r="F61" s="105">
        <v>502</v>
      </c>
      <c r="G61" s="105">
        <v>551</v>
      </c>
      <c r="H61" s="105">
        <v>458</v>
      </c>
      <c r="I61" s="105">
        <v>622</v>
      </c>
      <c r="J61" s="105">
        <v>411</v>
      </c>
      <c r="K61" s="105">
        <v>418</v>
      </c>
      <c r="L61" s="105">
        <v>544</v>
      </c>
      <c r="M61" s="105">
        <v>554</v>
      </c>
      <c r="N61" s="105">
        <v>691</v>
      </c>
      <c r="O61" s="106">
        <v>-0.16996291718170653</v>
      </c>
      <c r="P61" s="107" t="s">
        <v>275</v>
      </c>
      <c r="Q61" s="108"/>
      <c r="R61" s="108"/>
      <c r="S61" s="108"/>
      <c r="T61" s="108"/>
      <c r="U61" s="108"/>
      <c r="V61" s="108"/>
      <c r="W61" s="108"/>
      <c r="X61" s="108"/>
      <c r="Y61" s="108"/>
      <c r="Z61" s="108"/>
      <c r="AA61" s="108"/>
      <c r="AB61" s="108"/>
      <c r="AC61" s="108"/>
      <c r="AD61" s="108"/>
    </row>
    <row r="62" spans="1:30" ht="12" customHeight="1">
      <c r="A62" s="109" t="s">
        <v>276</v>
      </c>
      <c r="B62" s="105">
        <v>10</v>
      </c>
      <c r="C62" s="105">
        <v>1</v>
      </c>
      <c r="D62" s="105">
        <v>1</v>
      </c>
      <c r="E62" s="105" t="s">
        <v>170</v>
      </c>
      <c r="F62" s="105">
        <v>1</v>
      </c>
      <c r="G62" s="105">
        <v>1</v>
      </c>
      <c r="H62" s="105" t="s">
        <v>170</v>
      </c>
      <c r="I62" s="105" t="s">
        <v>170</v>
      </c>
      <c r="J62" s="105" t="s">
        <v>170</v>
      </c>
      <c r="K62" s="105" t="s">
        <v>170</v>
      </c>
      <c r="L62" s="105">
        <v>1</v>
      </c>
      <c r="M62" s="105">
        <v>4</v>
      </c>
      <c r="N62" s="105">
        <v>1</v>
      </c>
      <c r="O62" s="106">
        <v>233.33333333333337</v>
      </c>
      <c r="P62" s="107" t="s">
        <v>277</v>
      </c>
      <c r="Q62" s="108"/>
      <c r="R62" s="108"/>
      <c r="S62" s="108"/>
      <c r="T62" s="108"/>
      <c r="U62" s="108"/>
      <c r="V62" s="108"/>
      <c r="W62" s="108"/>
      <c r="X62" s="108"/>
      <c r="Y62" s="108"/>
      <c r="Z62" s="108"/>
      <c r="AA62" s="108"/>
      <c r="AB62" s="108"/>
      <c r="AC62" s="108"/>
      <c r="AD62" s="108"/>
    </row>
    <row r="63" spans="1:30" ht="12" customHeight="1">
      <c r="A63" s="109" t="s">
        <v>278</v>
      </c>
      <c r="B63" s="105">
        <v>3850</v>
      </c>
      <c r="C63" s="105">
        <v>396</v>
      </c>
      <c r="D63" s="105">
        <v>310</v>
      </c>
      <c r="E63" s="105">
        <v>331</v>
      </c>
      <c r="F63" s="105">
        <v>291</v>
      </c>
      <c r="G63" s="105">
        <v>320</v>
      </c>
      <c r="H63" s="105">
        <v>290</v>
      </c>
      <c r="I63" s="105">
        <v>336</v>
      </c>
      <c r="J63" s="105">
        <v>269</v>
      </c>
      <c r="K63" s="105">
        <v>246</v>
      </c>
      <c r="L63" s="105">
        <v>293</v>
      </c>
      <c r="M63" s="105">
        <v>331</v>
      </c>
      <c r="N63" s="105">
        <v>437</v>
      </c>
      <c r="O63" s="106">
        <v>-6.1890838206627734</v>
      </c>
      <c r="P63" s="107" t="s">
        <v>279</v>
      </c>
      <c r="Q63" s="108"/>
      <c r="R63" s="108"/>
      <c r="S63" s="108"/>
      <c r="T63" s="108"/>
      <c r="U63" s="108"/>
      <c r="V63" s="108"/>
      <c r="W63" s="108"/>
      <c r="X63" s="108"/>
      <c r="Y63" s="108"/>
      <c r="Z63" s="108"/>
      <c r="AA63" s="108"/>
      <c r="AB63" s="108"/>
      <c r="AC63" s="108"/>
      <c r="AD63" s="108"/>
    </row>
    <row r="64" spans="1:30" ht="12" customHeight="1">
      <c r="A64" s="109" t="s">
        <v>280</v>
      </c>
      <c r="B64" s="105">
        <v>5743</v>
      </c>
      <c r="C64" s="105">
        <v>508</v>
      </c>
      <c r="D64" s="105">
        <v>419</v>
      </c>
      <c r="E64" s="105">
        <v>460</v>
      </c>
      <c r="F64" s="105">
        <v>435</v>
      </c>
      <c r="G64" s="105">
        <v>457</v>
      </c>
      <c r="H64" s="105">
        <v>490</v>
      </c>
      <c r="I64" s="105">
        <v>524</v>
      </c>
      <c r="J64" s="105">
        <v>509</v>
      </c>
      <c r="K64" s="105">
        <v>432</v>
      </c>
      <c r="L64" s="105">
        <v>469</v>
      </c>
      <c r="M64" s="105">
        <v>480</v>
      </c>
      <c r="N64" s="105">
        <v>560</v>
      </c>
      <c r="O64" s="106">
        <v>6.4306893995552201</v>
      </c>
      <c r="P64" s="107" t="s">
        <v>281</v>
      </c>
      <c r="Q64" s="108"/>
      <c r="R64" s="108"/>
      <c r="S64" s="108"/>
      <c r="T64" s="108"/>
      <c r="U64" s="108"/>
      <c r="V64" s="108"/>
      <c r="W64" s="108"/>
      <c r="X64" s="108"/>
      <c r="Y64" s="108"/>
      <c r="Z64" s="108"/>
      <c r="AA64" s="108"/>
      <c r="AB64" s="108"/>
      <c r="AC64" s="108"/>
      <c r="AD64" s="108"/>
    </row>
    <row r="65" spans="1:30" ht="12" customHeight="1">
      <c r="A65" s="109" t="s">
        <v>282</v>
      </c>
      <c r="B65" s="105">
        <v>4056</v>
      </c>
      <c r="C65" s="105">
        <v>334</v>
      </c>
      <c r="D65" s="105">
        <v>289</v>
      </c>
      <c r="E65" s="105">
        <v>319</v>
      </c>
      <c r="F65" s="105">
        <v>303</v>
      </c>
      <c r="G65" s="105">
        <v>305</v>
      </c>
      <c r="H65" s="105">
        <v>351</v>
      </c>
      <c r="I65" s="105">
        <v>378</v>
      </c>
      <c r="J65" s="105">
        <v>362</v>
      </c>
      <c r="K65" s="105">
        <v>311</v>
      </c>
      <c r="L65" s="105">
        <v>337</v>
      </c>
      <c r="M65" s="105">
        <v>353</v>
      </c>
      <c r="N65" s="105">
        <v>414</v>
      </c>
      <c r="O65" s="106">
        <v>8.0447522642514713</v>
      </c>
      <c r="P65" s="107" t="s">
        <v>283</v>
      </c>
      <c r="Q65" s="108"/>
      <c r="R65" s="108"/>
      <c r="S65" s="108"/>
      <c r="T65" s="108"/>
      <c r="U65" s="108"/>
      <c r="V65" s="108"/>
      <c r="W65" s="108"/>
      <c r="X65" s="108"/>
      <c r="Y65" s="108"/>
      <c r="Z65" s="108"/>
      <c r="AA65" s="108"/>
      <c r="AB65" s="108"/>
      <c r="AC65" s="108"/>
      <c r="AD65" s="108"/>
    </row>
    <row r="66" spans="1:30" ht="12" customHeight="1">
      <c r="A66" s="109" t="s">
        <v>284</v>
      </c>
      <c r="B66" s="105">
        <v>752</v>
      </c>
      <c r="C66" s="105">
        <v>60</v>
      </c>
      <c r="D66" s="105">
        <v>41</v>
      </c>
      <c r="E66" s="105">
        <v>50</v>
      </c>
      <c r="F66" s="105">
        <v>42</v>
      </c>
      <c r="G66" s="105">
        <v>80</v>
      </c>
      <c r="H66" s="105">
        <v>74</v>
      </c>
      <c r="I66" s="105">
        <v>72</v>
      </c>
      <c r="J66" s="105">
        <v>93</v>
      </c>
      <c r="K66" s="105">
        <v>63</v>
      </c>
      <c r="L66" s="105">
        <v>61</v>
      </c>
      <c r="M66" s="105">
        <v>51</v>
      </c>
      <c r="N66" s="105">
        <v>65</v>
      </c>
      <c r="O66" s="106">
        <v>10.75110456553756</v>
      </c>
      <c r="P66" s="107" t="s">
        <v>285</v>
      </c>
      <c r="Q66" s="108"/>
      <c r="R66" s="108"/>
      <c r="S66" s="108"/>
      <c r="T66" s="108"/>
      <c r="U66" s="108"/>
      <c r="V66" s="108"/>
      <c r="W66" s="108"/>
      <c r="X66" s="108"/>
      <c r="Y66" s="108"/>
      <c r="Z66" s="108"/>
      <c r="AA66" s="108"/>
      <c r="AB66" s="108"/>
      <c r="AC66" s="108"/>
      <c r="AD66" s="108"/>
    </row>
    <row r="67" spans="1:30" ht="12" customHeight="1">
      <c r="A67" s="109" t="s">
        <v>286</v>
      </c>
      <c r="B67" s="105">
        <v>1095</v>
      </c>
      <c r="C67" s="105">
        <v>87</v>
      </c>
      <c r="D67" s="105">
        <v>82</v>
      </c>
      <c r="E67" s="105">
        <v>91</v>
      </c>
      <c r="F67" s="105">
        <v>80</v>
      </c>
      <c r="G67" s="105">
        <v>75</v>
      </c>
      <c r="H67" s="105">
        <v>92</v>
      </c>
      <c r="I67" s="105">
        <v>86</v>
      </c>
      <c r="J67" s="105">
        <v>108</v>
      </c>
      <c r="K67" s="105">
        <v>88</v>
      </c>
      <c r="L67" s="105">
        <v>90</v>
      </c>
      <c r="M67" s="105">
        <v>101</v>
      </c>
      <c r="N67" s="105">
        <v>115</v>
      </c>
      <c r="O67" s="106">
        <v>10.271903323262848</v>
      </c>
      <c r="P67" s="107" t="s">
        <v>287</v>
      </c>
      <c r="Q67" s="108"/>
      <c r="R67" s="108"/>
      <c r="S67" s="108"/>
      <c r="T67" s="108"/>
      <c r="U67" s="108"/>
      <c r="V67" s="108"/>
      <c r="W67" s="108"/>
      <c r="X67" s="108"/>
      <c r="Y67" s="108"/>
      <c r="Z67" s="108"/>
      <c r="AA67" s="108"/>
      <c r="AB67" s="108"/>
      <c r="AC67" s="108"/>
      <c r="AD67" s="108"/>
    </row>
    <row r="68" spans="1:30" ht="12" customHeight="1">
      <c r="A68" s="109" t="s">
        <v>288</v>
      </c>
      <c r="B68" s="105">
        <v>191</v>
      </c>
      <c r="C68" s="105">
        <v>15</v>
      </c>
      <c r="D68" s="105">
        <v>15</v>
      </c>
      <c r="E68" s="105">
        <v>18</v>
      </c>
      <c r="F68" s="105">
        <v>22</v>
      </c>
      <c r="G68" s="105">
        <v>12</v>
      </c>
      <c r="H68" s="105">
        <v>17</v>
      </c>
      <c r="I68" s="105">
        <v>16</v>
      </c>
      <c r="J68" s="105">
        <v>11</v>
      </c>
      <c r="K68" s="105">
        <v>14</v>
      </c>
      <c r="L68" s="105">
        <v>21</v>
      </c>
      <c r="M68" s="105">
        <v>11</v>
      </c>
      <c r="N68" s="105">
        <v>19</v>
      </c>
      <c r="O68" s="106">
        <v>16.463414634146332</v>
      </c>
      <c r="P68" s="107" t="s">
        <v>289</v>
      </c>
      <c r="Q68" s="108"/>
      <c r="R68" s="108"/>
      <c r="S68" s="108"/>
      <c r="T68" s="108"/>
      <c r="U68" s="108"/>
      <c r="V68" s="108"/>
      <c r="W68" s="108"/>
      <c r="X68" s="108"/>
      <c r="Y68" s="108"/>
      <c r="Z68" s="108"/>
      <c r="AA68" s="108"/>
      <c r="AB68" s="108"/>
      <c r="AC68" s="108"/>
      <c r="AD68" s="108"/>
    </row>
    <row r="69" spans="1:30" ht="12" customHeight="1">
      <c r="A69" s="109" t="s">
        <v>290</v>
      </c>
      <c r="B69" s="105">
        <v>1027</v>
      </c>
      <c r="C69" s="105">
        <v>92</v>
      </c>
      <c r="D69" s="105">
        <v>80</v>
      </c>
      <c r="E69" s="105">
        <v>82</v>
      </c>
      <c r="F69" s="105">
        <v>79</v>
      </c>
      <c r="G69" s="105">
        <v>86</v>
      </c>
      <c r="H69" s="105">
        <v>96</v>
      </c>
      <c r="I69" s="105">
        <v>96</v>
      </c>
      <c r="J69" s="105">
        <v>84</v>
      </c>
      <c r="K69" s="105">
        <v>88</v>
      </c>
      <c r="L69" s="105">
        <v>85</v>
      </c>
      <c r="M69" s="105">
        <v>76</v>
      </c>
      <c r="N69" s="105">
        <v>83</v>
      </c>
      <c r="O69" s="106">
        <v>9.9571734475374853</v>
      </c>
      <c r="P69" s="107" t="s">
        <v>291</v>
      </c>
      <c r="Q69" s="108"/>
      <c r="R69" s="108"/>
      <c r="S69" s="108"/>
      <c r="T69" s="108"/>
      <c r="U69" s="108"/>
      <c r="V69" s="108"/>
      <c r="W69" s="108"/>
      <c r="X69" s="108"/>
      <c r="Y69" s="108"/>
      <c r="Z69" s="108"/>
      <c r="AA69" s="108"/>
      <c r="AB69" s="108"/>
      <c r="AC69" s="108"/>
      <c r="AD69" s="108"/>
    </row>
    <row r="70" spans="1:30" ht="12" customHeight="1">
      <c r="A70" s="109" t="s">
        <v>292</v>
      </c>
      <c r="B70" s="105">
        <v>98</v>
      </c>
      <c r="C70" s="105">
        <v>4</v>
      </c>
      <c r="D70" s="105">
        <v>7</v>
      </c>
      <c r="E70" s="105">
        <v>11</v>
      </c>
      <c r="F70" s="105">
        <v>5</v>
      </c>
      <c r="G70" s="105">
        <v>10</v>
      </c>
      <c r="H70" s="105">
        <v>10</v>
      </c>
      <c r="I70" s="105">
        <v>7</v>
      </c>
      <c r="J70" s="105">
        <v>13</v>
      </c>
      <c r="K70" s="105">
        <v>5</v>
      </c>
      <c r="L70" s="105">
        <v>8</v>
      </c>
      <c r="M70" s="105">
        <v>10</v>
      </c>
      <c r="N70" s="105">
        <v>8</v>
      </c>
      <c r="O70" s="106">
        <v>3.1578947368421098</v>
      </c>
      <c r="P70" s="107" t="s">
        <v>293</v>
      </c>
      <c r="Q70" s="108"/>
      <c r="R70" s="108"/>
      <c r="S70" s="108"/>
      <c r="T70" s="108"/>
      <c r="U70" s="108"/>
      <c r="V70" s="108"/>
      <c r="W70" s="108"/>
      <c r="X70" s="108"/>
      <c r="Y70" s="108"/>
      <c r="Z70" s="108"/>
      <c r="AA70" s="108"/>
      <c r="AB70" s="108"/>
      <c r="AC70" s="108"/>
      <c r="AD70" s="108"/>
    </row>
    <row r="71" spans="1:30" ht="12" customHeight="1" thickBot="1">
      <c r="A71" s="109" t="s">
        <v>294</v>
      </c>
      <c r="B71" s="105">
        <v>231</v>
      </c>
      <c r="C71" s="105">
        <v>32</v>
      </c>
      <c r="D71" s="105">
        <v>22</v>
      </c>
      <c r="E71" s="105">
        <v>17</v>
      </c>
      <c r="F71" s="105">
        <v>19</v>
      </c>
      <c r="G71" s="105">
        <v>16</v>
      </c>
      <c r="H71" s="105">
        <v>15</v>
      </c>
      <c r="I71" s="105">
        <v>16</v>
      </c>
      <c r="J71" s="105">
        <v>17</v>
      </c>
      <c r="K71" s="105">
        <v>13</v>
      </c>
      <c r="L71" s="105">
        <v>21</v>
      </c>
      <c r="M71" s="105">
        <v>18</v>
      </c>
      <c r="N71" s="105">
        <v>25</v>
      </c>
      <c r="O71" s="106">
        <v>-12.5</v>
      </c>
      <c r="P71" s="107" t="s">
        <v>295</v>
      </c>
      <c r="Q71" s="108"/>
      <c r="R71" s="108"/>
      <c r="S71" s="108"/>
      <c r="T71" s="108"/>
      <c r="U71" s="108"/>
      <c r="V71" s="108"/>
      <c r="W71" s="108"/>
      <c r="X71" s="108"/>
      <c r="Y71" s="108"/>
      <c r="Z71" s="108"/>
      <c r="AA71" s="108"/>
      <c r="AB71" s="108"/>
      <c r="AC71" s="108"/>
      <c r="AD71" s="108"/>
    </row>
    <row r="72" spans="1:30" ht="12" customHeight="1" thickBot="1">
      <c r="A72" s="901"/>
      <c r="B72" s="901" t="s">
        <v>296</v>
      </c>
      <c r="C72" s="901"/>
      <c r="D72" s="901"/>
      <c r="E72" s="901"/>
      <c r="F72" s="901"/>
      <c r="G72" s="901"/>
      <c r="H72" s="901"/>
      <c r="I72" s="901"/>
      <c r="J72" s="901"/>
      <c r="K72" s="901"/>
      <c r="L72" s="901"/>
      <c r="M72" s="901"/>
      <c r="N72" s="901"/>
      <c r="O72" s="912" t="s">
        <v>297</v>
      </c>
      <c r="P72" s="914" t="s">
        <v>150</v>
      </c>
    </row>
    <row r="73" spans="1:30" ht="36" customHeight="1" thickBot="1">
      <c r="A73" s="901"/>
      <c r="B73" s="110" t="s">
        <v>151</v>
      </c>
      <c r="C73" s="110" t="s">
        <v>298</v>
      </c>
      <c r="D73" s="110" t="s">
        <v>299</v>
      </c>
      <c r="E73" s="110" t="s">
        <v>153</v>
      </c>
      <c r="F73" s="110" t="s">
        <v>300</v>
      </c>
      <c r="G73" s="110" t="s">
        <v>301</v>
      </c>
      <c r="H73" s="110" t="s">
        <v>156</v>
      </c>
      <c r="I73" s="110" t="s">
        <v>157</v>
      </c>
      <c r="J73" s="110" t="s">
        <v>302</v>
      </c>
      <c r="K73" s="110" t="s">
        <v>303</v>
      </c>
      <c r="L73" s="110" t="s">
        <v>304</v>
      </c>
      <c r="M73" s="110" t="s">
        <v>161</v>
      </c>
      <c r="N73" s="110" t="s">
        <v>305</v>
      </c>
      <c r="O73" s="913"/>
      <c r="P73" s="915"/>
    </row>
    <row r="74" spans="1:30" ht="12" customHeight="1">
      <c r="A74" s="38" t="s">
        <v>306</v>
      </c>
    </row>
    <row r="75" spans="1:30" ht="12" customHeight="1">
      <c r="A75" s="38" t="s">
        <v>307</v>
      </c>
    </row>
  </sheetData>
  <mergeCells count="10">
    <mergeCell ref="A72:A73"/>
    <mergeCell ref="B72:N72"/>
    <mergeCell ref="O72:O73"/>
    <mergeCell ref="P72:P73"/>
    <mergeCell ref="A1:P1"/>
    <mergeCell ref="A2:P2"/>
    <mergeCell ref="A4:A5"/>
    <mergeCell ref="B4:N4"/>
    <mergeCell ref="O4:O5"/>
    <mergeCell ref="P4:P5"/>
  </mergeCells>
  <pageMargins left="0.7" right="0.7" top="0.75" bottom="0.75" header="0.3" footer="0.3"/>
  <ignoredErrors>
    <ignoredError sqref="B9:P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EB33E-830F-4338-BB43-5F5724D98E79}">
  <dimension ref="A1:L48"/>
  <sheetViews>
    <sheetView showGridLines="0" workbookViewId="0">
      <selection sqref="A1:IV65536"/>
    </sheetView>
  </sheetViews>
  <sheetFormatPr defaultRowHeight="12.75"/>
  <cols>
    <col min="1" max="1" width="34.85546875" style="136" customWidth="1"/>
    <col min="2" max="9" width="10.28515625" style="136" customWidth="1"/>
    <col min="12" max="12" width="5.42578125" customWidth="1"/>
  </cols>
  <sheetData>
    <row r="1" spans="1:11" ht="15" customHeight="1">
      <c r="A1" s="923" t="s">
        <v>308</v>
      </c>
      <c r="B1" s="923"/>
      <c r="C1" s="923"/>
      <c r="D1" s="923"/>
      <c r="E1" s="923"/>
      <c r="F1" s="923"/>
      <c r="G1" s="923"/>
      <c r="H1" s="923"/>
      <c r="I1" s="923"/>
      <c r="J1" s="923"/>
    </row>
    <row r="2" spans="1:11" ht="15" customHeight="1">
      <c r="A2" s="924" t="s">
        <v>309</v>
      </c>
      <c r="B2" s="924"/>
      <c r="C2" s="924"/>
      <c r="D2" s="924"/>
      <c r="E2" s="924"/>
      <c r="F2" s="924"/>
      <c r="G2" s="924"/>
      <c r="H2" s="924"/>
      <c r="I2" s="924"/>
      <c r="J2" s="924"/>
    </row>
    <row r="3" spans="1:11" ht="13.5" thickBot="1">
      <c r="A3" s="42"/>
      <c r="B3" s="42"/>
      <c r="C3" s="42"/>
      <c r="D3" s="42"/>
      <c r="E3" s="42"/>
      <c r="F3" s="42"/>
      <c r="G3" s="42"/>
      <c r="H3" s="42"/>
      <c r="I3" s="42"/>
      <c r="J3" s="42"/>
    </row>
    <row r="4" spans="1:11" ht="12" customHeight="1" thickBot="1">
      <c r="A4" s="44"/>
      <c r="B4" s="902" t="s">
        <v>310</v>
      </c>
      <c r="C4" s="902"/>
      <c r="D4" s="902"/>
      <c r="E4" s="902"/>
      <c r="F4" s="902" t="s">
        <v>311</v>
      </c>
      <c r="G4" s="902"/>
      <c r="H4" s="902"/>
      <c r="I4" s="902"/>
      <c r="J4" s="44"/>
    </row>
    <row r="5" spans="1:11" ht="12" customHeight="1" thickBot="1">
      <c r="A5" s="925"/>
      <c r="B5" s="918" t="s">
        <v>312</v>
      </c>
      <c r="C5" s="919"/>
      <c r="D5" s="920" t="s">
        <v>313</v>
      </c>
      <c r="E5" s="920"/>
      <c r="F5" s="918" t="s">
        <v>94</v>
      </c>
      <c r="G5" s="919"/>
      <c r="H5" s="920" t="s">
        <v>314</v>
      </c>
      <c r="I5" s="920"/>
      <c r="J5" s="44"/>
    </row>
    <row r="6" spans="1:11" ht="12" customHeight="1" thickBot="1">
      <c r="A6" s="925"/>
      <c r="B6" s="46" t="s">
        <v>315</v>
      </c>
      <c r="C6" s="46" t="s">
        <v>316</v>
      </c>
      <c r="D6" s="46" t="s">
        <v>315</v>
      </c>
      <c r="E6" s="46" t="s">
        <v>316</v>
      </c>
      <c r="F6" s="46" t="s">
        <v>317</v>
      </c>
      <c r="G6" s="46" t="s">
        <v>318</v>
      </c>
      <c r="H6" s="46" t="s">
        <v>317</v>
      </c>
      <c r="I6" s="46" t="s">
        <v>318</v>
      </c>
      <c r="J6" s="44"/>
    </row>
    <row r="7" spans="1:11">
      <c r="A7" s="63" t="s">
        <v>319</v>
      </c>
      <c r="B7" s="111"/>
      <c r="C7" s="111"/>
      <c r="D7" s="111"/>
      <c r="E7" s="111"/>
      <c r="F7" s="111"/>
      <c r="G7" s="111"/>
      <c r="H7" s="111"/>
      <c r="I7" s="111"/>
      <c r="J7" s="63" t="s">
        <v>320</v>
      </c>
    </row>
    <row r="8" spans="1:11">
      <c r="A8" s="57" t="s">
        <v>321</v>
      </c>
      <c r="B8" s="112">
        <v>721464</v>
      </c>
      <c r="C8" s="113">
        <v>112981764.58</v>
      </c>
      <c r="D8" s="112">
        <v>721464</v>
      </c>
      <c r="E8" s="114">
        <v>112981764.58</v>
      </c>
      <c r="F8" s="115">
        <v>1.8729172550127089</v>
      </c>
      <c r="G8" s="115">
        <v>2.8016400575920244</v>
      </c>
      <c r="H8" s="115">
        <v>-2.3331178489991231</v>
      </c>
      <c r="I8" s="115">
        <v>10.18099159266086</v>
      </c>
      <c r="J8" s="116" t="s">
        <v>322</v>
      </c>
      <c r="K8" s="117"/>
    </row>
    <row r="9" spans="1:11">
      <c r="A9" s="57" t="s">
        <v>323</v>
      </c>
      <c r="B9" s="112"/>
      <c r="C9" s="113"/>
      <c r="D9" s="112"/>
      <c r="E9" s="114"/>
      <c r="F9" s="115"/>
      <c r="G9" s="115"/>
      <c r="H9" s="118"/>
      <c r="I9" s="118"/>
      <c r="J9" s="116"/>
    </row>
    <row r="10" spans="1:11">
      <c r="A10" s="57" t="s">
        <v>324</v>
      </c>
      <c r="B10" s="112">
        <v>68875</v>
      </c>
      <c r="C10" s="113">
        <v>7582763.4400000004</v>
      </c>
      <c r="D10" s="112">
        <v>68875</v>
      </c>
      <c r="E10" s="114">
        <v>7582763.4400000004</v>
      </c>
      <c r="F10" s="115">
        <v>-5.379785962550315</v>
      </c>
      <c r="G10" s="115">
        <v>-6.8608932089302499</v>
      </c>
      <c r="H10" s="115">
        <v>-5.4801485252440472</v>
      </c>
      <c r="I10" s="115">
        <v>-1.6345106326494232</v>
      </c>
      <c r="J10" s="116" t="s">
        <v>325</v>
      </c>
    </row>
    <row r="11" spans="1:11">
      <c r="A11" s="57" t="s">
        <v>326</v>
      </c>
      <c r="B11" s="112">
        <v>13971</v>
      </c>
      <c r="C11" s="114">
        <v>3765557.18</v>
      </c>
      <c r="D11" s="112">
        <v>13971</v>
      </c>
      <c r="E11" s="114">
        <v>3765557.18</v>
      </c>
      <c r="F11" s="115">
        <v>-21.669656873738504</v>
      </c>
      <c r="G11" s="115">
        <v>-23.267787487566011</v>
      </c>
      <c r="H11" s="115">
        <v>-17.721068421702597</v>
      </c>
      <c r="I11" s="115">
        <v>-17.726526697905669</v>
      </c>
      <c r="J11" s="116" t="s">
        <v>327</v>
      </c>
    </row>
    <row r="12" spans="1:11">
      <c r="A12" s="57" t="s">
        <v>328</v>
      </c>
      <c r="B12" s="112">
        <v>26990</v>
      </c>
      <c r="C12" s="113">
        <v>30214910.510000002</v>
      </c>
      <c r="D12" s="112">
        <v>26990</v>
      </c>
      <c r="E12" s="114">
        <v>30214910.510000002</v>
      </c>
      <c r="F12" s="115">
        <v>-4.9748266028236401</v>
      </c>
      <c r="G12" s="115">
        <v>1.5210227749284968</v>
      </c>
      <c r="H12" s="115">
        <v>-1.9536704529691917</v>
      </c>
      <c r="I12" s="115">
        <v>5.8176606158428825</v>
      </c>
      <c r="J12" s="116" t="s">
        <v>329</v>
      </c>
    </row>
    <row r="13" spans="1:11">
      <c r="A13" s="57" t="s">
        <v>330</v>
      </c>
      <c r="B13" s="112">
        <v>14546</v>
      </c>
      <c r="C13" s="113">
        <v>15720214.98</v>
      </c>
      <c r="D13" s="112">
        <v>14546</v>
      </c>
      <c r="E13" s="114">
        <v>15720214.98</v>
      </c>
      <c r="F13" s="115">
        <v>-6.845981428113987</v>
      </c>
      <c r="G13" s="115">
        <v>-3.5565771250177249</v>
      </c>
      <c r="H13" s="115">
        <v>-4.5425794284056309</v>
      </c>
      <c r="I13" s="115">
        <v>12.039448707323913</v>
      </c>
      <c r="J13" s="116" t="s">
        <v>331</v>
      </c>
    </row>
    <row r="14" spans="1:11">
      <c r="A14" s="57" t="s">
        <v>332</v>
      </c>
      <c r="B14" s="112">
        <v>26785</v>
      </c>
      <c r="C14" s="113">
        <v>4560083.99</v>
      </c>
      <c r="D14" s="112">
        <v>26785</v>
      </c>
      <c r="E14" s="114">
        <v>4560083.99</v>
      </c>
      <c r="F14" s="115">
        <v>-1.5763945028294302</v>
      </c>
      <c r="G14" s="115">
        <v>-9.0440367549277312E-2</v>
      </c>
      <c r="H14" s="115">
        <v>-7.1612280501915535</v>
      </c>
      <c r="I14" s="115">
        <v>11.434377809716437</v>
      </c>
      <c r="J14" s="116" t="s">
        <v>333</v>
      </c>
    </row>
    <row r="15" spans="1:11">
      <c r="A15" s="63" t="s">
        <v>334</v>
      </c>
      <c r="B15" s="119"/>
      <c r="C15" s="120"/>
      <c r="D15" s="119"/>
      <c r="E15" s="121"/>
      <c r="F15" s="106"/>
      <c r="G15" s="106"/>
      <c r="H15" s="106"/>
      <c r="I15" s="106"/>
      <c r="J15" s="66" t="s">
        <v>335</v>
      </c>
    </row>
    <row r="16" spans="1:11">
      <c r="A16" s="57" t="s">
        <v>336</v>
      </c>
      <c r="B16" s="112">
        <v>202216</v>
      </c>
      <c r="C16" s="113">
        <v>90199556.640000001</v>
      </c>
      <c r="D16" s="112">
        <v>202216</v>
      </c>
      <c r="E16" s="114">
        <v>90199556.640000001</v>
      </c>
      <c r="F16" s="122">
        <v>-6.8858497950914028</v>
      </c>
      <c r="G16" s="122">
        <v>-15.276554017093417</v>
      </c>
      <c r="H16" s="122">
        <v>2.8876419871356234</v>
      </c>
      <c r="I16" s="122">
        <v>0.69972290185393149</v>
      </c>
      <c r="J16" s="116" t="s">
        <v>337</v>
      </c>
    </row>
    <row r="17" spans="1:10">
      <c r="A17" s="57" t="s">
        <v>338</v>
      </c>
      <c r="B17" s="123">
        <v>398</v>
      </c>
      <c r="C17" s="124">
        <v>317502.98</v>
      </c>
      <c r="D17" s="123">
        <v>398</v>
      </c>
      <c r="E17" s="125">
        <v>317502.98</v>
      </c>
      <c r="F17" s="115">
        <v>0.50505050505049098</v>
      </c>
      <c r="G17" s="115">
        <v>-13.127782005367379</v>
      </c>
      <c r="H17" s="115">
        <v>7.5324675324675212</v>
      </c>
      <c r="I17" s="115">
        <v>1.896754143956386</v>
      </c>
      <c r="J17" s="116" t="s">
        <v>339</v>
      </c>
    </row>
    <row r="18" spans="1:10">
      <c r="A18" s="63" t="s">
        <v>340</v>
      </c>
      <c r="B18" s="119"/>
      <c r="C18" s="120">
        <v>0</v>
      </c>
      <c r="D18" s="119"/>
      <c r="E18" s="121">
        <v>0</v>
      </c>
      <c r="F18" s="106"/>
      <c r="G18" s="106"/>
      <c r="H18" s="106"/>
      <c r="I18" s="106"/>
      <c r="J18" s="66" t="s">
        <v>341</v>
      </c>
    </row>
    <row r="19" spans="1:10">
      <c r="A19" s="57" t="s">
        <v>342</v>
      </c>
      <c r="B19" s="123">
        <v>169829</v>
      </c>
      <c r="C19" s="125">
        <v>112702315.59999999</v>
      </c>
      <c r="D19" s="126">
        <v>169829</v>
      </c>
      <c r="E19" s="125">
        <v>112702315.59999999</v>
      </c>
      <c r="F19" s="115">
        <v>8.4483298105351849</v>
      </c>
      <c r="G19" s="115">
        <v>14.358638489509119</v>
      </c>
      <c r="H19" s="115">
        <v>10.885259231004255</v>
      </c>
      <c r="I19" s="115">
        <v>16.617797687570544</v>
      </c>
      <c r="J19" s="116" t="s">
        <v>343</v>
      </c>
    </row>
    <row r="20" spans="1:10">
      <c r="A20" s="70" t="s">
        <v>344</v>
      </c>
      <c r="B20" s="123">
        <v>4964842</v>
      </c>
      <c r="C20" s="125" t="s">
        <v>345</v>
      </c>
      <c r="D20" s="126">
        <v>4964842</v>
      </c>
      <c r="E20" s="125" t="s">
        <v>345</v>
      </c>
      <c r="F20" s="115">
        <v>6.9438377279710295</v>
      </c>
      <c r="G20" s="125" t="s">
        <v>345</v>
      </c>
      <c r="H20" s="115">
        <v>10.275996108017367</v>
      </c>
      <c r="I20" s="125" t="s">
        <v>345</v>
      </c>
      <c r="J20" s="71" t="s">
        <v>346</v>
      </c>
    </row>
    <row r="21" spans="1:10">
      <c r="A21" s="57" t="s">
        <v>347</v>
      </c>
      <c r="B21" s="123">
        <v>32617</v>
      </c>
      <c r="C21" s="125">
        <v>14740131.17</v>
      </c>
      <c r="D21" s="126">
        <v>32617</v>
      </c>
      <c r="E21" s="125">
        <v>14740131.17</v>
      </c>
      <c r="F21" s="115">
        <v>-3.6937522144797441</v>
      </c>
      <c r="G21" s="115">
        <v>-3.0352605571716396</v>
      </c>
      <c r="H21" s="115">
        <v>-6.0349706198135067</v>
      </c>
      <c r="I21" s="115">
        <v>-3.100654654333951</v>
      </c>
      <c r="J21" s="116" t="s">
        <v>348</v>
      </c>
    </row>
    <row r="22" spans="1:10">
      <c r="A22" s="70" t="s">
        <v>344</v>
      </c>
      <c r="B22" s="119">
        <v>1000397</v>
      </c>
      <c r="C22" s="125" t="s">
        <v>345</v>
      </c>
      <c r="D22" s="119">
        <v>1000397</v>
      </c>
      <c r="E22" s="125" t="s">
        <v>345</v>
      </c>
      <c r="F22" s="106">
        <v>-4.5806026395884771</v>
      </c>
      <c r="G22" s="125" t="s">
        <v>345</v>
      </c>
      <c r="H22" s="106">
        <v>-7.6146242123360253</v>
      </c>
      <c r="I22" s="125" t="s">
        <v>345</v>
      </c>
      <c r="J22" s="71" t="s">
        <v>346</v>
      </c>
    </row>
    <row r="23" spans="1:10">
      <c r="A23" s="63" t="s">
        <v>349</v>
      </c>
      <c r="B23" s="123"/>
      <c r="C23" s="124">
        <v>0</v>
      </c>
      <c r="D23" s="123"/>
      <c r="E23" s="125">
        <v>0</v>
      </c>
      <c r="F23" s="115"/>
      <c r="G23" s="115"/>
      <c r="H23" s="115"/>
      <c r="I23" s="115"/>
      <c r="J23" s="66" t="s">
        <v>350</v>
      </c>
    </row>
    <row r="24" spans="1:10">
      <c r="A24" s="57" t="s">
        <v>351</v>
      </c>
      <c r="B24" s="119">
        <v>1976779</v>
      </c>
      <c r="C24" s="120">
        <v>1314196372.9000001</v>
      </c>
      <c r="D24" s="119">
        <v>1976779</v>
      </c>
      <c r="E24" s="121">
        <v>1314196372.9000001</v>
      </c>
      <c r="F24" s="106">
        <v>1.7613843154636442</v>
      </c>
      <c r="G24" s="106">
        <v>6.879603036827902</v>
      </c>
      <c r="H24" s="106">
        <v>1.7124225958903878</v>
      </c>
      <c r="I24" s="106">
        <v>16.255827127145281</v>
      </c>
      <c r="J24" s="116" t="s">
        <v>352</v>
      </c>
    </row>
    <row r="25" spans="1:10">
      <c r="A25" s="57" t="s">
        <v>353</v>
      </c>
      <c r="B25" s="123">
        <v>28690</v>
      </c>
      <c r="C25" s="124">
        <v>9204820.8300000001</v>
      </c>
      <c r="D25" s="123">
        <v>28690</v>
      </c>
      <c r="E25" s="125">
        <v>9204820.8300000001</v>
      </c>
      <c r="F25" s="115">
        <v>5.5050932225205145</v>
      </c>
      <c r="G25" s="115">
        <v>8.5738609934131347</v>
      </c>
      <c r="H25" s="115">
        <v>5.1196146708908827</v>
      </c>
      <c r="I25" s="115">
        <v>24.73498683653365</v>
      </c>
      <c r="J25" s="116" t="s">
        <v>354</v>
      </c>
    </row>
    <row r="26" spans="1:10">
      <c r="A26" s="63" t="s">
        <v>355</v>
      </c>
      <c r="B26" s="119"/>
      <c r="C26" s="121">
        <v>0</v>
      </c>
      <c r="D26" s="119"/>
      <c r="E26" s="121">
        <v>0</v>
      </c>
      <c r="F26" s="106"/>
      <c r="G26" s="106"/>
      <c r="H26" s="106"/>
      <c r="I26" s="106"/>
      <c r="J26" s="66" t="s">
        <v>356</v>
      </c>
    </row>
    <row r="27" spans="1:10">
      <c r="A27" s="57" t="s">
        <v>357</v>
      </c>
      <c r="B27" s="123">
        <v>737</v>
      </c>
      <c r="C27" s="124">
        <v>190514.57</v>
      </c>
      <c r="D27" s="123">
        <v>737</v>
      </c>
      <c r="E27" s="125">
        <v>190514.57</v>
      </c>
      <c r="F27" s="115">
        <v>-15.384615384615387</v>
      </c>
      <c r="G27" s="115">
        <v>-14.393411142348512</v>
      </c>
      <c r="H27" s="115">
        <v>-15.436151681629369</v>
      </c>
      <c r="I27" s="115">
        <v>-9.5244420609567726</v>
      </c>
      <c r="J27" s="116" t="s">
        <v>358</v>
      </c>
    </row>
    <row r="28" spans="1:10">
      <c r="A28" s="57" t="s">
        <v>359</v>
      </c>
      <c r="B28" s="119">
        <v>3013</v>
      </c>
      <c r="C28" s="121" t="s">
        <v>360</v>
      </c>
      <c r="D28" s="127">
        <v>3013</v>
      </c>
      <c r="E28" s="121" t="s">
        <v>360</v>
      </c>
      <c r="F28" s="106">
        <v>472.81368821292767</v>
      </c>
      <c r="G28" s="121" t="s">
        <v>360</v>
      </c>
      <c r="H28" s="106">
        <v>12.3188199447561</v>
      </c>
      <c r="I28" s="121" t="s">
        <v>360</v>
      </c>
      <c r="J28" s="116" t="s">
        <v>361</v>
      </c>
    </row>
    <row r="29" spans="1:10">
      <c r="A29" s="57" t="s">
        <v>362</v>
      </c>
      <c r="B29" s="123">
        <v>706557</v>
      </c>
      <c r="C29" s="124">
        <v>238717710.80000001</v>
      </c>
      <c r="D29" s="123">
        <v>706557</v>
      </c>
      <c r="E29" s="125">
        <v>238717710.80000001</v>
      </c>
      <c r="F29" s="115">
        <v>0.50268625635293063</v>
      </c>
      <c r="G29" s="115">
        <v>5.6333063459713202</v>
      </c>
      <c r="H29" s="115">
        <v>0.17030494388127693</v>
      </c>
      <c r="I29" s="115">
        <v>13.220857231958249</v>
      </c>
      <c r="J29" s="62" t="s">
        <v>363</v>
      </c>
    </row>
    <row r="30" spans="1:10">
      <c r="A30" s="63" t="s">
        <v>364</v>
      </c>
      <c r="B30" s="123"/>
      <c r="C30" s="124">
        <v>0</v>
      </c>
      <c r="D30" s="123"/>
      <c r="E30" s="125">
        <v>0</v>
      </c>
      <c r="F30" s="115"/>
      <c r="G30" s="115"/>
      <c r="H30" s="115"/>
      <c r="I30" s="115"/>
      <c r="J30" s="66" t="s">
        <v>365</v>
      </c>
    </row>
    <row r="31" spans="1:10">
      <c r="A31" s="57" t="s">
        <v>366</v>
      </c>
      <c r="B31" s="127">
        <v>156327</v>
      </c>
      <c r="C31" s="128">
        <v>80802518.24000001</v>
      </c>
      <c r="D31" s="127">
        <v>156327</v>
      </c>
      <c r="E31" s="121">
        <v>80802518.24000001</v>
      </c>
      <c r="F31" s="106">
        <v>-1.6681448493197166</v>
      </c>
      <c r="G31" s="106">
        <v>1.7335350804764431</v>
      </c>
      <c r="H31" s="106">
        <v>-2.8959090554780431</v>
      </c>
      <c r="I31" s="106">
        <v>11.207734468132969</v>
      </c>
      <c r="J31" s="116" t="s">
        <v>367</v>
      </c>
    </row>
    <row r="32" spans="1:10">
      <c r="A32" s="57" t="s">
        <v>368</v>
      </c>
      <c r="B32" s="112">
        <v>164868</v>
      </c>
      <c r="C32" s="124">
        <v>63531713.390000001</v>
      </c>
      <c r="D32" s="112">
        <v>164868</v>
      </c>
      <c r="E32" s="125">
        <v>63531713.390000001</v>
      </c>
      <c r="F32" s="122">
        <v>8.3524471112454819</v>
      </c>
      <c r="G32" s="122">
        <v>11.467001925428505</v>
      </c>
      <c r="H32" s="122">
        <v>-28.282810857559511</v>
      </c>
      <c r="I32" s="122">
        <v>-21.632808703657005</v>
      </c>
      <c r="J32" s="116" t="s">
        <v>369</v>
      </c>
    </row>
    <row r="33" spans="1:12">
      <c r="A33" s="63" t="s">
        <v>370</v>
      </c>
      <c r="B33" s="129"/>
      <c r="C33" s="124">
        <v>0</v>
      </c>
      <c r="D33" s="129"/>
      <c r="E33" s="125">
        <v>0</v>
      </c>
      <c r="F33" s="130"/>
      <c r="G33" s="130"/>
      <c r="H33" s="130"/>
      <c r="I33" s="130"/>
      <c r="J33" s="66" t="s">
        <v>371</v>
      </c>
    </row>
    <row r="34" spans="1:12" ht="12" customHeight="1" thickBot="1">
      <c r="A34" s="81" t="s">
        <v>372</v>
      </c>
      <c r="B34" s="129">
        <v>173140</v>
      </c>
      <c r="C34" s="124">
        <v>28353875.289999999</v>
      </c>
      <c r="D34" s="129">
        <v>173140</v>
      </c>
      <c r="E34" s="125">
        <v>28353875.289999999</v>
      </c>
      <c r="F34" s="130">
        <v>-3.3908613580184976</v>
      </c>
      <c r="G34" s="130">
        <v>-4.5307857044495705</v>
      </c>
      <c r="H34" s="130">
        <v>-4.3490610359184956</v>
      </c>
      <c r="I34" s="130">
        <v>7.3468152420298907</v>
      </c>
      <c r="J34" s="116" t="s">
        <v>373</v>
      </c>
    </row>
    <row r="35" spans="1:12" ht="12" customHeight="1" thickBot="1">
      <c r="A35" s="51"/>
      <c r="B35" s="902" t="s">
        <v>374</v>
      </c>
      <c r="C35" s="902"/>
      <c r="D35" s="902"/>
      <c r="E35" s="902"/>
      <c r="F35" s="902" t="s">
        <v>31</v>
      </c>
      <c r="G35" s="902"/>
      <c r="H35" s="902"/>
      <c r="I35" s="902"/>
      <c r="J35" s="62"/>
    </row>
    <row r="36" spans="1:12" ht="12" customHeight="1" thickBot="1">
      <c r="A36" s="51"/>
      <c r="B36" s="918" t="s">
        <v>375</v>
      </c>
      <c r="C36" s="919"/>
      <c r="D36" s="920" t="s">
        <v>376</v>
      </c>
      <c r="E36" s="920"/>
      <c r="F36" s="921" t="s">
        <v>377</v>
      </c>
      <c r="G36" s="922"/>
      <c r="H36" s="920" t="s">
        <v>378</v>
      </c>
      <c r="I36" s="920"/>
      <c r="J36" s="51"/>
    </row>
    <row r="37" spans="1:12" ht="12" customHeight="1" thickBot="1">
      <c r="A37" s="51"/>
      <c r="B37" s="46" t="s">
        <v>379</v>
      </c>
      <c r="C37" s="46" t="s">
        <v>316</v>
      </c>
      <c r="D37" s="46" t="s">
        <v>379</v>
      </c>
      <c r="E37" s="46" t="s">
        <v>316</v>
      </c>
      <c r="F37" s="46" t="s">
        <v>380</v>
      </c>
      <c r="G37" s="46" t="s">
        <v>381</v>
      </c>
      <c r="H37" s="46" t="s">
        <v>380</v>
      </c>
      <c r="I37" s="46" t="s">
        <v>381</v>
      </c>
      <c r="J37" s="51"/>
    </row>
    <row r="38" spans="1:12">
      <c r="A38" s="38" t="s">
        <v>382</v>
      </c>
      <c r="B38" s="38"/>
      <c r="C38" s="38"/>
      <c r="D38" s="38"/>
      <c r="E38" s="38"/>
      <c r="F38" s="38"/>
      <c r="G38" s="38"/>
      <c r="H38" s="38"/>
      <c r="I38" s="38"/>
      <c r="J38" s="51"/>
    </row>
    <row r="39" spans="1:12">
      <c r="A39" s="38" t="s">
        <v>383</v>
      </c>
      <c r="B39" s="38"/>
      <c r="C39" s="38"/>
      <c r="D39" s="38"/>
      <c r="E39" s="38"/>
      <c r="F39" s="38"/>
      <c r="G39" s="38"/>
      <c r="H39" s="38"/>
      <c r="I39" s="38"/>
      <c r="J39" s="51"/>
    </row>
    <row r="40" spans="1:12">
      <c r="A40" s="131"/>
      <c r="B40" s="131"/>
      <c r="C40" s="131"/>
      <c r="D40" s="131"/>
      <c r="E40" s="131"/>
      <c r="F40" s="131"/>
      <c r="G40" s="131"/>
      <c r="H40" s="131"/>
      <c r="I40" s="131"/>
      <c r="J40" s="51"/>
    </row>
    <row r="41" spans="1:12">
      <c r="A41" s="62" t="s">
        <v>384</v>
      </c>
      <c r="B41" s="51"/>
      <c r="C41" s="51"/>
      <c r="D41" s="51"/>
      <c r="E41" s="51"/>
      <c r="F41" s="51"/>
      <c r="G41" s="51"/>
      <c r="H41" s="51"/>
      <c r="I41" s="51"/>
      <c r="J41" s="132"/>
    </row>
    <row r="42" spans="1:12" ht="16.5" customHeight="1">
      <c r="A42" s="62" t="s">
        <v>385</v>
      </c>
      <c r="B42" s="51"/>
      <c r="C42" s="51"/>
      <c r="D42" s="51"/>
      <c r="E42" s="51"/>
      <c r="F42" s="51"/>
      <c r="G42" s="51"/>
      <c r="H42" s="51"/>
      <c r="I42" s="51"/>
      <c r="J42" s="132"/>
    </row>
    <row r="43" spans="1:12" ht="40.5" customHeight="1">
      <c r="A43" s="917" t="s">
        <v>386</v>
      </c>
      <c r="B43" s="917"/>
      <c r="C43" s="917"/>
      <c r="D43" s="917"/>
      <c r="E43" s="917"/>
      <c r="F43" s="917"/>
      <c r="G43" s="917"/>
      <c r="H43" s="917"/>
      <c r="I43" s="917"/>
      <c r="J43" s="917"/>
      <c r="K43" s="133"/>
      <c r="L43" s="133"/>
    </row>
    <row r="44" spans="1:12" ht="39.75" customHeight="1">
      <c r="A44" s="917" t="s">
        <v>387</v>
      </c>
      <c r="B44" s="917"/>
      <c r="C44" s="917"/>
      <c r="D44" s="917"/>
      <c r="E44" s="917"/>
      <c r="F44" s="917"/>
      <c r="G44" s="917"/>
      <c r="H44" s="917"/>
      <c r="I44" s="917"/>
      <c r="J44" s="917"/>
      <c r="K44" s="133"/>
      <c r="L44" s="133"/>
    </row>
    <row r="45" spans="1:12">
      <c r="A45" s="134"/>
      <c r="B45" s="135"/>
      <c r="C45" s="135"/>
      <c r="D45" s="135"/>
      <c r="E45" s="135"/>
      <c r="F45" s="135"/>
      <c r="G45" s="135"/>
      <c r="H45" s="135"/>
      <c r="I45" s="135"/>
      <c r="J45" s="133"/>
      <c r="K45" s="133"/>
      <c r="L45" s="133"/>
    </row>
    <row r="46" spans="1:12">
      <c r="A46" s="134"/>
      <c r="B46" s="134"/>
      <c r="C46" s="134"/>
      <c r="D46" s="134"/>
      <c r="E46" s="134"/>
      <c r="F46" s="134"/>
      <c r="G46" s="134"/>
      <c r="H46" s="134"/>
      <c r="I46" s="134"/>
      <c r="J46" s="133"/>
      <c r="K46" s="133"/>
      <c r="L46" s="133"/>
    </row>
    <row r="47" spans="1:12">
      <c r="A47" s="134"/>
      <c r="B47" s="134"/>
      <c r="C47" s="134"/>
      <c r="D47" s="134"/>
      <c r="E47" s="134"/>
      <c r="F47" s="134"/>
      <c r="G47" s="134"/>
      <c r="H47" s="134"/>
      <c r="I47" s="134"/>
      <c r="J47" s="133"/>
      <c r="K47" s="133"/>
      <c r="L47" s="133"/>
    </row>
    <row r="48" spans="1:12">
      <c r="A48" s="134"/>
      <c r="B48" s="134"/>
      <c r="C48" s="134"/>
      <c r="D48" s="134"/>
      <c r="E48" s="134"/>
      <c r="F48" s="134"/>
      <c r="G48" s="134"/>
      <c r="H48" s="134"/>
      <c r="I48" s="134"/>
      <c r="J48" s="133"/>
      <c r="K48" s="133"/>
      <c r="L48" s="133"/>
    </row>
  </sheetData>
  <mergeCells count="17">
    <mergeCell ref="A1:J1"/>
    <mergeCell ref="A2:J2"/>
    <mergeCell ref="B4:E4"/>
    <mergeCell ref="F4:I4"/>
    <mergeCell ref="A5:A6"/>
    <mergeCell ref="B5:C5"/>
    <mergeCell ref="D5:E5"/>
    <mergeCell ref="F5:G5"/>
    <mergeCell ref="H5:I5"/>
    <mergeCell ref="A43:J43"/>
    <mergeCell ref="A44:J44"/>
    <mergeCell ref="B35:E35"/>
    <mergeCell ref="F35:I35"/>
    <mergeCell ref="B36:C36"/>
    <mergeCell ref="D36:E36"/>
    <mergeCell ref="F36:G36"/>
    <mergeCell ref="H36:I3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1B174-FCC8-4F5C-BE9D-F898F993C721}">
  <dimension ref="A1:K44"/>
  <sheetViews>
    <sheetView showGridLines="0" workbookViewId="0">
      <selection sqref="A1:IV65536"/>
    </sheetView>
  </sheetViews>
  <sheetFormatPr defaultColWidth="9.140625" defaultRowHeight="11.25"/>
  <cols>
    <col min="1" max="1" width="23.7109375" style="137" customWidth="1"/>
    <col min="2" max="8" width="8.5703125" style="137" customWidth="1"/>
    <col min="9" max="9" width="11.140625" style="137" customWidth="1"/>
    <col min="10" max="10" width="20.140625" style="137" customWidth="1"/>
    <col min="11" max="16384" width="9.140625" style="137"/>
  </cols>
  <sheetData>
    <row r="1" spans="1:11" ht="12" customHeight="1">
      <c r="A1" s="931" t="s">
        <v>388</v>
      </c>
      <c r="B1" s="931"/>
      <c r="C1" s="931"/>
      <c r="D1" s="931"/>
      <c r="E1" s="931"/>
      <c r="F1" s="931"/>
      <c r="G1" s="931"/>
      <c r="H1" s="931"/>
      <c r="I1" s="931"/>
      <c r="J1" s="931"/>
    </row>
    <row r="2" spans="1:11" ht="12" customHeight="1">
      <c r="A2" s="932" t="s">
        <v>389</v>
      </c>
      <c r="B2" s="932"/>
      <c r="C2" s="932"/>
      <c r="D2" s="932"/>
      <c r="E2" s="932"/>
      <c r="F2" s="932"/>
      <c r="G2" s="932"/>
      <c r="H2" s="932"/>
      <c r="I2" s="932"/>
      <c r="J2" s="932"/>
    </row>
    <row r="3" spans="1:11" ht="12" customHeight="1" thickBot="1"/>
    <row r="4" spans="1:11" s="139" customFormat="1" ht="12" customHeight="1" thickBot="1">
      <c r="A4" s="926" t="s">
        <v>104</v>
      </c>
      <c r="B4" s="928" t="s">
        <v>390</v>
      </c>
      <c r="C4" s="928"/>
      <c r="D4" s="928"/>
      <c r="E4" s="928"/>
      <c r="F4" s="928"/>
      <c r="G4" s="928"/>
      <c r="H4" s="928"/>
      <c r="I4" s="929" t="s">
        <v>391</v>
      </c>
      <c r="J4" s="933" t="s">
        <v>104</v>
      </c>
    </row>
    <row r="5" spans="1:11" s="139" customFormat="1" ht="21" customHeight="1" thickBot="1">
      <c r="A5" s="927"/>
      <c r="B5" s="138" t="s">
        <v>392</v>
      </c>
      <c r="C5" s="138" t="s">
        <v>393</v>
      </c>
      <c r="D5" s="138" t="s">
        <v>394</v>
      </c>
      <c r="E5" s="138" t="s">
        <v>395</v>
      </c>
      <c r="F5" s="138" t="s">
        <v>396</v>
      </c>
      <c r="G5" s="138" t="s">
        <v>397</v>
      </c>
      <c r="H5" s="138" t="s">
        <v>398</v>
      </c>
      <c r="I5" s="929"/>
      <c r="J5" s="934"/>
    </row>
    <row r="6" spans="1:11" s="38" customFormat="1" ht="12" customHeight="1">
      <c r="A6" s="140" t="s">
        <v>399</v>
      </c>
      <c r="J6" s="140" t="s">
        <v>400</v>
      </c>
    </row>
    <row r="7" spans="1:11" s="139" customFormat="1" ht="12" customHeight="1">
      <c r="A7" s="141" t="s">
        <v>401</v>
      </c>
      <c r="B7" s="142">
        <v>10788.1</v>
      </c>
      <c r="C7" s="142">
        <v>10757.2</v>
      </c>
      <c r="D7" s="142">
        <v>10716.4</v>
      </c>
      <c r="E7" s="142">
        <v>10679.9</v>
      </c>
      <c r="F7" s="142">
        <v>10649.6</v>
      </c>
      <c r="G7" s="142">
        <v>10627.6</v>
      </c>
      <c r="H7" s="142">
        <v>10611.4</v>
      </c>
      <c r="I7" s="143">
        <v>1.3</v>
      </c>
      <c r="J7" s="144" t="s">
        <v>402</v>
      </c>
      <c r="K7" s="145"/>
    </row>
    <row r="8" spans="1:11" s="139" customFormat="1" ht="12" customHeight="1">
      <c r="A8" s="141" t="s">
        <v>403</v>
      </c>
      <c r="B8" s="142">
        <v>5159.8</v>
      </c>
      <c r="C8" s="142">
        <v>5142.8999999999996</v>
      </c>
      <c r="D8" s="142">
        <v>5113.3999999999996</v>
      </c>
      <c r="E8" s="142">
        <v>5096.3</v>
      </c>
      <c r="F8" s="142">
        <v>5080.5</v>
      </c>
      <c r="G8" s="142">
        <v>5070.7</v>
      </c>
      <c r="H8" s="142">
        <v>5064</v>
      </c>
      <c r="I8" s="143">
        <v>1.6</v>
      </c>
      <c r="J8" s="141" t="s">
        <v>404</v>
      </c>
    </row>
    <row r="9" spans="1:11" s="38" customFormat="1" ht="12" customHeight="1">
      <c r="A9" s="140" t="s">
        <v>405</v>
      </c>
      <c r="B9" s="146"/>
      <c r="C9" s="146"/>
      <c r="D9" s="146"/>
      <c r="E9" s="146"/>
      <c r="F9" s="146"/>
      <c r="G9" s="146"/>
      <c r="H9" s="146"/>
      <c r="I9" s="147"/>
      <c r="J9" s="140" t="s">
        <v>406</v>
      </c>
    </row>
    <row r="10" spans="1:11" s="139" customFormat="1" ht="12" customHeight="1">
      <c r="A10" s="141" t="s">
        <v>401</v>
      </c>
      <c r="B10" s="148">
        <v>5577.8</v>
      </c>
      <c r="C10" s="148">
        <v>5547.2</v>
      </c>
      <c r="D10" s="148">
        <v>5517.2</v>
      </c>
      <c r="E10" s="148">
        <v>5475.6</v>
      </c>
      <c r="F10" s="148">
        <v>5431.9</v>
      </c>
      <c r="G10" s="148">
        <v>5428.9</v>
      </c>
      <c r="H10" s="148">
        <v>5442.4</v>
      </c>
      <c r="I10" s="149">
        <v>2.7</v>
      </c>
      <c r="J10" s="144" t="s">
        <v>402</v>
      </c>
      <c r="K10" s="150"/>
    </row>
    <row r="11" spans="1:11" s="139" customFormat="1" ht="12" customHeight="1">
      <c r="A11" s="141" t="s">
        <v>403</v>
      </c>
      <c r="B11" s="148">
        <v>2821.5</v>
      </c>
      <c r="C11" s="148">
        <v>2808.6</v>
      </c>
      <c r="D11" s="148">
        <v>2782.2</v>
      </c>
      <c r="E11" s="148">
        <v>2776.8</v>
      </c>
      <c r="F11" s="148">
        <v>2747.4</v>
      </c>
      <c r="G11" s="148">
        <v>2737.3</v>
      </c>
      <c r="H11" s="148">
        <v>2749.3</v>
      </c>
      <c r="I11" s="149">
        <v>2.7</v>
      </c>
      <c r="J11" s="141" t="s">
        <v>404</v>
      </c>
    </row>
    <row r="12" spans="1:11" s="139" customFormat="1" ht="12" customHeight="1">
      <c r="A12" s="140" t="s">
        <v>407</v>
      </c>
      <c r="B12" s="151"/>
      <c r="C12" s="151"/>
      <c r="D12" s="151"/>
      <c r="E12" s="151"/>
      <c r="F12" s="151"/>
      <c r="G12" s="151"/>
      <c r="H12" s="151"/>
      <c r="I12" s="152"/>
      <c r="J12" s="140" t="s">
        <v>408</v>
      </c>
    </row>
    <row r="13" spans="1:11" s="139" customFormat="1" ht="12" customHeight="1">
      <c r="A13" s="141" t="s">
        <v>401</v>
      </c>
      <c r="B13" s="148">
        <v>5248.3</v>
      </c>
      <c r="C13" s="148">
        <v>5181.3999999999996</v>
      </c>
      <c r="D13" s="148">
        <v>5148.8</v>
      </c>
      <c r="E13" s="148">
        <v>5140.8999999999996</v>
      </c>
      <c r="F13" s="148">
        <v>5099.8999999999996</v>
      </c>
      <c r="G13" s="148">
        <v>5059.3999999999996</v>
      </c>
      <c r="H13" s="148">
        <v>5083.7</v>
      </c>
      <c r="I13" s="149">
        <v>2.9</v>
      </c>
      <c r="J13" s="144" t="s">
        <v>402</v>
      </c>
      <c r="K13" s="150"/>
    </row>
    <row r="14" spans="1:11" s="139" customFormat="1" ht="12" customHeight="1">
      <c r="A14" s="141" t="s">
        <v>403</v>
      </c>
      <c r="B14" s="148">
        <v>2671.2</v>
      </c>
      <c r="C14" s="148">
        <v>2633.3</v>
      </c>
      <c r="D14" s="148">
        <v>2602.1</v>
      </c>
      <c r="E14" s="148">
        <v>2617</v>
      </c>
      <c r="F14" s="148">
        <v>2590.3000000000002</v>
      </c>
      <c r="G14" s="148">
        <v>2568.4</v>
      </c>
      <c r="H14" s="148">
        <v>2575</v>
      </c>
      <c r="I14" s="149">
        <v>3.1</v>
      </c>
      <c r="J14" s="141" t="s">
        <v>404</v>
      </c>
    </row>
    <row r="15" spans="1:11" s="139" customFormat="1" ht="12" customHeight="1">
      <c r="A15" s="140" t="s">
        <v>409</v>
      </c>
      <c r="B15" s="151"/>
      <c r="C15" s="151"/>
      <c r="D15" s="151"/>
      <c r="E15" s="151"/>
      <c r="F15" s="151"/>
      <c r="G15" s="151"/>
      <c r="H15" s="151"/>
      <c r="I15" s="153"/>
      <c r="J15" s="140" t="s">
        <v>410</v>
      </c>
    </row>
    <row r="16" spans="1:11" s="139" customFormat="1" ht="12" customHeight="1">
      <c r="A16" s="141" t="s">
        <v>401</v>
      </c>
      <c r="B16" s="154">
        <v>329.5</v>
      </c>
      <c r="C16" s="154">
        <v>365.8</v>
      </c>
      <c r="D16" s="154">
        <v>368.3</v>
      </c>
      <c r="E16" s="154">
        <v>334.7</v>
      </c>
      <c r="F16" s="154">
        <v>332</v>
      </c>
      <c r="G16" s="154">
        <v>369.6</v>
      </c>
      <c r="H16" s="154">
        <v>358.7</v>
      </c>
      <c r="I16" s="149">
        <v>-0.8</v>
      </c>
      <c r="J16" s="144" t="s">
        <v>402</v>
      </c>
      <c r="K16" s="155"/>
    </row>
    <row r="17" spans="1:11" s="139" customFormat="1" ht="12" customHeight="1">
      <c r="A17" s="141" t="s">
        <v>403</v>
      </c>
      <c r="B17" s="154">
        <v>150.4</v>
      </c>
      <c r="C17" s="154">
        <v>175.2</v>
      </c>
      <c r="D17" s="154">
        <v>180.2</v>
      </c>
      <c r="E17" s="154">
        <v>159.80000000000001</v>
      </c>
      <c r="F17" s="154">
        <v>157.1</v>
      </c>
      <c r="G17" s="154">
        <v>168.9</v>
      </c>
      <c r="H17" s="154">
        <v>174.3</v>
      </c>
      <c r="I17" s="149">
        <v>-4.3</v>
      </c>
      <c r="J17" s="141" t="s">
        <v>404</v>
      </c>
    </row>
    <row r="18" spans="1:11" s="139" customFormat="1" ht="12" customHeight="1">
      <c r="A18" s="140" t="s">
        <v>411</v>
      </c>
      <c r="B18" s="151"/>
      <c r="C18" s="151"/>
      <c r="D18" s="151"/>
      <c r="E18" s="151"/>
      <c r="F18" s="151"/>
      <c r="G18" s="151"/>
      <c r="H18" s="151"/>
      <c r="I18" s="153"/>
      <c r="J18" s="140" t="s">
        <v>412</v>
      </c>
    </row>
    <row r="19" spans="1:11" s="139" customFormat="1" ht="12" customHeight="1">
      <c r="A19" s="141" t="s">
        <v>401</v>
      </c>
      <c r="B19" s="154">
        <v>60.7</v>
      </c>
      <c r="C19" s="154">
        <v>60.6</v>
      </c>
      <c r="D19" s="154">
        <v>60.5</v>
      </c>
      <c r="E19" s="154">
        <v>60.3</v>
      </c>
      <c r="F19" s="154">
        <v>60</v>
      </c>
      <c r="G19" s="154">
        <v>60.1</v>
      </c>
      <c r="H19" s="154">
        <v>60.4</v>
      </c>
      <c r="I19" s="156"/>
      <c r="J19" s="144" t="s">
        <v>402</v>
      </c>
    </row>
    <row r="20" spans="1:11" s="139" customFormat="1" ht="12" customHeight="1">
      <c r="A20" s="141" t="s">
        <v>403</v>
      </c>
      <c r="B20" s="154">
        <v>64.599999999999994</v>
      </c>
      <c r="C20" s="154">
        <v>64.5</v>
      </c>
      <c r="D20" s="154">
        <v>64.3</v>
      </c>
      <c r="E20" s="154">
        <v>64.5</v>
      </c>
      <c r="F20" s="154">
        <v>64</v>
      </c>
      <c r="G20" s="154">
        <v>63.9</v>
      </c>
      <c r="H20" s="154">
        <v>64.3</v>
      </c>
      <c r="I20" s="157"/>
      <c r="J20" s="141" t="s">
        <v>404</v>
      </c>
    </row>
    <row r="21" spans="1:11" s="139" customFormat="1" ht="12" customHeight="1">
      <c r="A21" s="140" t="s">
        <v>413</v>
      </c>
      <c r="B21" s="151"/>
      <c r="C21" s="151"/>
      <c r="D21" s="151"/>
      <c r="E21" s="151"/>
      <c r="F21" s="151"/>
      <c r="G21" s="151"/>
      <c r="H21" s="151"/>
      <c r="I21" s="156"/>
      <c r="J21" s="140" t="s">
        <v>414</v>
      </c>
    </row>
    <row r="22" spans="1:11" s="139" customFormat="1" ht="12" customHeight="1">
      <c r="A22" s="141" t="s">
        <v>401</v>
      </c>
      <c r="B22" s="154">
        <v>5.9</v>
      </c>
      <c r="C22" s="154">
        <v>6.6</v>
      </c>
      <c r="D22" s="154">
        <v>6.7</v>
      </c>
      <c r="E22" s="154">
        <v>6.1</v>
      </c>
      <c r="F22" s="154">
        <v>6.1</v>
      </c>
      <c r="G22" s="154">
        <v>6.8</v>
      </c>
      <c r="H22" s="154">
        <v>6.6</v>
      </c>
      <c r="I22" s="156"/>
      <c r="J22" s="144" t="s">
        <v>402</v>
      </c>
    </row>
    <row r="23" spans="1:11" s="139" customFormat="1" ht="12" customHeight="1" thickBot="1">
      <c r="A23" s="141" t="s">
        <v>403</v>
      </c>
      <c r="B23" s="154">
        <v>5.3</v>
      </c>
      <c r="C23" s="154">
        <v>6.2</v>
      </c>
      <c r="D23" s="154">
        <v>6.5</v>
      </c>
      <c r="E23" s="154">
        <v>5.8</v>
      </c>
      <c r="F23" s="154">
        <v>5.7</v>
      </c>
      <c r="G23" s="154">
        <v>6.2</v>
      </c>
      <c r="H23" s="154">
        <v>6.3</v>
      </c>
      <c r="I23" s="156"/>
      <c r="J23" s="141" t="s">
        <v>404</v>
      </c>
    </row>
    <row r="24" spans="1:11" s="139" customFormat="1" ht="12" customHeight="1" thickBot="1">
      <c r="A24" s="926" t="s">
        <v>104</v>
      </c>
      <c r="B24" s="928" t="s">
        <v>415</v>
      </c>
      <c r="C24" s="928"/>
      <c r="D24" s="928"/>
      <c r="E24" s="928"/>
      <c r="F24" s="928"/>
      <c r="G24" s="928"/>
      <c r="H24" s="928"/>
      <c r="I24" s="929" t="s">
        <v>416</v>
      </c>
      <c r="J24" s="926" t="s">
        <v>104</v>
      </c>
    </row>
    <row r="25" spans="1:11" s="139" customFormat="1" ht="33" customHeight="1" thickBot="1">
      <c r="A25" s="927" t="s">
        <v>104</v>
      </c>
      <c r="B25" s="138" t="s">
        <v>417</v>
      </c>
      <c r="C25" s="138" t="s">
        <v>418</v>
      </c>
      <c r="D25" s="138" t="s">
        <v>419</v>
      </c>
      <c r="E25" s="138" t="s">
        <v>420</v>
      </c>
      <c r="F25" s="138" t="s">
        <v>421</v>
      </c>
      <c r="G25" s="138" t="s">
        <v>422</v>
      </c>
      <c r="H25" s="138" t="s">
        <v>423</v>
      </c>
      <c r="I25" s="929"/>
      <c r="J25" s="927"/>
    </row>
    <row r="26" spans="1:11" s="139" customFormat="1" ht="12" customHeight="1">
      <c r="A26" s="38" t="s">
        <v>424</v>
      </c>
    </row>
    <row r="27" spans="1:11" s="139" customFormat="1" ht="12" customHeight="1">
      <c r="A27" s="38" t="s">
        <v>425</v>
      </c>
      <c r="B27" s="158"/>
      <c r="C27" s="158"/>
      <c r="D27" s="158"/>
      <c r="E27" s="158"/>
      <c r="F27" s="158"/>
      <c r="G27" s="158"/>
      <c r="H27" s="158"/>
      <c r="I27" s="158"/>
      <c r="J27" s="158"/>
      <c r="K27" s="158"/>
    </row>
    <row r="28" spans="1:11" s="139" customFormat="1" ht="12" customHeight="1">
      <c r="A28" s="38"/>
      <c r="B28" s="158"/>
      <c r="C28" s="158"/>
      <c r="D28" s="158"/>
      <c r="E28" s="158"/>
      <c r="F28" s="158"/>
      <c r="G28" s="158"/>
      <c r="H28" s="158"/>
      <c r="I28" s="158"/>
      <c r="J28" s="158"/>
      <c r="K28" s="158"/>
    </row>
    <row r="29" spans="1:11" ht="24.75" customHeight="1">
      <c r="A29" s="930" t="s">
        <v>426</v>
      </c>
      <c r="B29" s="930"/>
      <c r="C29" s="930"/>
      <c r="D29" s="930"/>
      <c r="E29" s="930"/>
      <c r="F29" s="930"/>
      <c r="G29" s="930"/>
      <c r="H29" s="930"/>
      <c r="I29" s="930"/>
      <c r="J29" s="930"/>
    </row>
    <row r="30" spans="1:11" s="139" customFormat="1" ht="24" customHeight="1">
      <c r="A30" s="930" t="s">
        <v>427</v>
      </c>
      <c r="B30" s="930"/>
      <c r="C30" s="930"/>
      <c r="D30" s="930"/>
      <c r="E30" s="930"/>
      <c r="F30" s="930"/>
      <c r="G30" s="930"/>
      <c r="H30" s="930"/>
      <c r="I30" s="930"/>
      <c r="J30" s="930"/>
    </row>
    <row r="31" spans="1:11">
      <c r="A31" s="159"/>
      <c r="B31" s="159"/>
      <c r="C31" s="159"/>
      <c r="D31" s="159"/>
      <c r="E31" s="159"/>
      <c r="F31" s="159"/>
      <c r="G31" s="159"/>
      <c r="H31" s="159"/>
      <c r="I31" s="159"/>
    </row>
    <row r="32" spans="1:11">
      <c r="A32" s="92" t="s">
        <v>141</v>
      </c>
      <c r="B32" s="139"/>
      <c r="C32" s="139"/>
      <c r="D32" s="139"/>
      <c r="E32" s="139"/>
      <c r="F32" s="139"/>
      <c r="G32" s="139"/>
      <c r="H32" s="139"/>
      <c r="I32" s="139"/>
    </row>
    <row r="33" spans="1:9" s="160" customFormat="1">
      <c r="A33" s="53" t="s">
        <v>428</v>
      </c>
      <c r="B33" s="38"/>
      <c r="C33" s="38"/>
      <c r="D33" s="38"/>
      <c r="E33" s="38"/>
      <c r="F33" s="38"/>
      <c r="G33" s="38"/>
      <c r="H33" s="38"/>
      <c r="I33" s="38"/>
    </row>
    <row r="34" spans="1:9" s="160" customFormat="1">
      <c r="A34" s="53" t="s">
        <v>429</v>
      </c>
      <c r="B34" s="38"/>
      <c r="C34" s="38"/>
      <c r="D34" s="38"/>
      <c r="E34" s="38"/>
      <c r="F34" s="38"/>
      <c r="G34" s="38"/>
      <c r="H34" s="38"/>
      <c r="I34" s="38"/>
    </row>
    <row r="35" spans="1:9" s="160" customFormat="1">
      <c r="A35" s="53" t="s">
        <v>430</v>
      </c>
      <c r="B35" s="38"/>
      <c r="C35" s="38"/>
      <c r="D35" s="38"/>
      <c r="E35" s="38"/>
      <c r="F35" s="38"/>
      <c r="G35" s="38"/>
      <c r="H35" s="38"/>
      <c r="I35" s="38"/>
    </row>
    <row r="36" spans="1:9" s="160" customFormat="1">
      <c r="A36" s="53" t="s">
        <v>431</v>
      </c>
      <c r="B36" s="38"/>
      <c r="C36" s="38"/>
      <c r="D36" s="38"/>
      <c r="E36" s="38"/>
      <c r="F36" s="38"/>
      <c r="G36" s="38"/>
      <c r="H36" s="38"/>
      <c r="I36" s="38"/>
    </row>
    <row r="37" spans="1:9" s="160" customFormat="1">
      <c r="A37" s="53" t="s">
        <v>432</v>
      </c>
      <c r="B37" s="38"/>
      <c r="C37" s="38"/>
      <c r="D37" s="38"/>
      <c r="E37" s="38"/>
      <c r="F37" s="38"/>
      <c r="G37" s="38"/>
      <c r="H37" s="38"/>
      <c r="I37" s="38"/>
    </row>
    <row r="38" spans="1:9" s="160" customFormat="1">
      <c r="A38" s="53" t="s">
        <v>433</v>
      </c>
      <c r="B38" s="38"/>
      <c r="C38" s="38"/>
      <c r="D38" s="38"/>
      <c r="E38" s="38"/>
      <c r="F38" s="38"/>
      <c r="G38" s="38"/>
      <c r="H38" s="38"/>
      <c r="I38" s="38"/>
    </row>
    <row r="39" spans="1:9" s="160" customFormat="1">
      <c r="A39" s="38"/>
      <c r="B39" s="38"/>
      <c r="C39" s="38"/>
      <c r="D39" s="38"/>
      <c r="E39" s="38"/>
      <c r="F39" s="38"/>
      <c r="G39" s="38"/>
      <c r="H39" s="38"/>
      <c r="I39" s="38"/>
    </row>
    <row r="40" spans="1:9" s="160" customFormat="1">
      <c r="A40" s="38"/>
      <c r="B40" s="38"/>
      <c r="C40" s="38"/>
      <c r="D40" s="38"/>
      <c r="E40" s="38"/>
      <c r="F40" s="38"/>
      <c r="G40" s="38"/>
      <c r="H40" s="38"/>
      <c r="I40" s="38"/>
    </row>
    <row r="41" spans="1:9" s="160" customFormat="1">
      <c r="A41" s="38"/>
      <c r="B41" s="38"/>
      <c r="C41" s="38"/>
      <c r="D41" s="38"/>
      <c r="E41" s="38"/>
      <c r="F41" s="38"/>
      <c r="G41" s="38"/>
      <c r="H41" s="38"/>
      <c r="I41" s="38"/>
    </row>
    <row r="42" spans="1:9" s="160" customFormat="1">
      <c r="A42" s="38"/>
      <c r="B42" s="38"/>
      <c r="C42" s="38"/>
      <c r="D42" s="38"/>
      <c r="E42" s="38"/>
      <c r="F42" s="38"/>
      <c r="G42" s="38"/>
      <c r="H42" s="38"/>
      <c r="I42" s="38"/>
    </row>
    <row r="43" spans="1:9">
      <c r="A43" s="139"/>
      <c r="B43" s="139"/>
      <c r="C43" s="139"/>
      <c r="D43" s="139"/>
      <c r="E43" s="139"/>
      <c r="F43" s="139"/>
      <c r="G43" s="139"/>
      <c r="H43" s="139"/>
      <c r="I43" s="139"/>
    </row>
    <row r="44" spans="1:9">
      <c r="A44" s="139"/>
      <c r="B44" s="139"/>
      <c r="C44" s="139"/>
      <c r="D44" s="139"/>
      <c r="E44" s="139"/>
      <c r="F44" s="139"/>
      <c r="G44" s="139"/>
      <c r="H44" s="139"/>
      <c r="I44" s="139"/>
    </row>
  </sheetData>
  <mergeCells count="12">
    <mergeCell ref="A30:J30"/>
    <mergeCell ref="A1:J1"/>
    <mergeCell ref="A2:J2"/>
    <mergeCell ref="A4:A5"/>
    <mergeCell ref="B4:H4"/>
    <mergeCell ref="I4:I5"/>
    <mergeCell ref="J4:J5"/>
    <mergeCell ref="A24:A25"/>
    <mergeCell ref="B24:H24"/>
    <mergeCell ref="I24:I25"/>
    <mergeCell ref="J24:J25"/>
    <mergeCell ref="A29:J29"/>
  </mergeCells>
  <conditionalFormatting sqref="C16:H17">
    <cfRule type="cellIs" dxfId="70" priority="2" operator="between">
      <formula>0.1</formula>
      <formula>7.4</formula>
    </cfRule>
  </conditionalFormatting>
  <conditionalFormatting sqref="K16">
    <cfRule type="cellIs" dxfId="69" priority="1" operator="between">
      <formula>0.1</formula>
      <formula>7.4</formula>
    </cfRule>
  </conditionalFormatting>
  <hyperlinks>
    <hyperlink ref="A33" r:id="rId1" xr:uid="{6855BBC3-C92F-4218-AF67-C5376FBFC754}"/>
    <hyperlink ref="A6" r:id="rId2" display="População Total   " xr:uid="{8D5790DD-39CB-4F37-9742-1E7DCE230189}"/>
    <hyperlink ref="J6" r:id="rId3" display=" Total Population" xr:uid="{D242D8A5-9FFE-4409-99F6-558B12EE92FE}"/>
    <hyperlink ref="A34:A36" r:id="rId4" display="http://www.ine.pt/xurl/ind/0010693" xr:uid="{0CF8FB6C-F439-4BA6-BB61-112E9908285D}"/>
    <hyperlink ref="A34" r:id="rId5" xr:uid="{CE024955-EC7D-4C67-8AE6-DDECB20D449B}"/>
    <hyperlink ref="A9" r:id="rId6" display="População Ativa    " xr:uid="{706661EC-0A60-43CC-BE9C-04A1A8BEB5A8}"/>
    <hyperlink ref="J9" r:id="rId7" display="Active population " xr:uid="{512FC6BC-03E0-4BD8-A89F-DA7CB5F507DB}"/>
    <hyperlink ref="A35" r:id="rId8" xr:uid="{1E5BFC43-0821-471B-9255-49BF2FA31D2C}"/>
    <hyperlink ref="A12" r:id="rId9" display="População Empregada   " xr:uid="{A28FCF74-3817-4472-AEAD-C51946847A0E}"/>
    <hyperlink ref="J12" r:id="rId10" xr:uid="{5C88234A-9A0C-45EE-A654-CF24BE9797AB}"/>
    <hyperlink ref="A36" r:id="rId11" xr:uid="{ED9F7A91-6D2C-4292-929B-5F26CDA47A09}"/>
    <hyperlink ref="A37:A38" r:id="rId12" display="http://www.ine.pt/xurl/ind/0010693" xr:uid="{0CADD61E-6F6C-4350-A9D7-64B79464B921}"/>
    <hyperlink ref="A15" r:id="rId13" display="População Desempregada    " xr:uid="{37294D19-6345-4CD8-9682-F3AF7F5F023C}"/>
    <hyperlink ref="J15" r:id="rId14" xr:uid="{63CF137F-0172-478F-A99A-C38350270075}"/>
    <hyperlink ref="A37" r:id="rId15" xr:uid="{0AA7709F-584E-471C-BF23-2E230D91B0E0}"/>
    <hyperlink ref="A18" r:id="rId16" display="Taxa de Atividade (%)      " xr:uid="{6868722A-9B55-42D4-B625-22D2D3FE6993}"/>
    <hyperlink ref="J18" r:id="rId17" display="Activity rate (%)      " xr:uid="{4315EE5A-4AA6-488C-B920-97A5DE167C46}"/>
    <hyperlink ref="A38" r:id="rId18" xr:uid="{0EC8D3FE-FD22-4361-8AF1-E7EAB096C62D}"/>
    <hyperlink ref="A21" r:id="rId19" display="Taxa de Desemprego (%)     " xr:uid="{E82F7535-629C-463B-B574-48FD721C0784}"/>
    <hyperlink ref="J21" r:id="rId20" display="Unemployment rate (%)     " xr:uid="{C2EDA7E5-3656-4CD4-A090-FA634CB2F7E3}"/>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B213D-BFF2-4977-ACF7-C7159A5C39AA}">
  <dimension ref="A1:J42"/>
  <sheetViews>
    <sheetView showGridLines="0" workbookViewId="0">
      <selection sqref="A1:J1"/>
    </sheetView>
  </sheetViews>
  <sheetFormatPr defaultColWidth="9.140625" defaultRowHeight="11.25"/>
  <cols>
    <col min="1" max="1" width="35.42578125" style="161" customWidth="1"/>
    <col min="2" max="8" width="8.5703125" style="161" customWidth="1"/>
    <col min="9" max="9" width="10.85546875" style="161" customWidth="1"/>
    <col min="10" max="10" width="35.42578125" style="161" customWidth="1"/>
    <col min="11" max="16384" width="9.140625" style="161"/>
  </cols>
  <sheetData>
    <row r="1" spans="1:10" ht="12" customHeight="1">
      <c r="A1" s="931" t="s">
        <v>434</v>
      </c>
      <c r="B1" s="931"/>
      <c r="C1" s="931"/>
      <c r="D1" s="931"/>
      <c r="E1" s="931"/>
      <c r="F1" s="931"/>
      <c r="G1" s="931"/>
      <c r="H1" s="931"/>
      <c r="I1" s="931"/>
      <c r="J1" s="931"/>
    </row>
    <row r="2" spans="1:10" ht="10.5" customHeight="1">
      <c r="A2" s="932" t="s">
        <v>435</v>
      </c>
      <c r="B2" s="932"/>
      <c r="C2" s="932"/>
      <c r="D2" s="932"/>
      <c r="E2" s="932"/>
      <c r="F2" s="932"/>
      <c r="G2" s="932"/>
      <c r="H2" s="932"/>
      <c r="I2" s="932"/>
      <c r="J2" s="932"/>
    </row>
    <row r="3" spans="1:10" ht="12" customHeight="1" thickBot="1"/>
    <row r="4" spans="1:10" s="162" customFormat="1" ht="12" customHeight="1" thickBot="1">
      <c r="A4" s="926" t="s">
        <v>104</v>
      </c>
      <c r="B4" s="928" t="s">
        <v>390</v>
      </c>
      <c r="C4" s="928"/>
      <c r="D4" s="928"/>
      <c r="E4" s="928"/>
      <c r="F4" s="928"/>
      <c r="G4" s="928"/>
      <c r="H4" s="928"/>
      <c r="I4" s="936" t="s">
        <v>391</v>
      </c>
      <c r="J4" s="926" t="s">
        <v>104</v>
      </c>
    </row>
    <row r="5" spans="1:10" s="162" customFormat="1" ht="23.25" thickBot="1">
      <c r="A5" s="927"/>
      <c r="B5" s="138" t="s">
        <v>392</v>
      </c>
      <c r="C5" s="138" t="s">
        <v>393</v>
      </c>
      <c r="D5" s="138" t="s">
        <v>394</v>
      </c>
      <c r="E5" s="138" t="s">
        <v>395</v>
      </c>
      <c r="F5" s="138" t="s">
        <v>396</v>
      </c>
      <c r="G5" s="138" t="s">
        <v>397</v>
      </c>
      <c r="H5" s="138" t="s">
        <v>398</v>
      </c>
      <c r="I5" s="937"/>
      <c r="J5" s="927"/>
    </row>
    <row r="6" spans="1:10" s="162" customFormat="1" ht="12" customHeight="1">
      <c r="A6" s="140" t="s">
        <v>436</v>
      </c>
      <c r="J6" s="140" t="s">
        <v>437</v>
      </c>
    </row>
    <row r="7" spans="1:10" s="162" customFormat="1" ht="12" customHeight="1">
      <c r="A7" s="141" t="s">
        <v>438</v>
      </c>
      <c r="I7" s="163"/>
      <c r="J7" s="164" t="s">
        <v>439</v>
      </c>
    </row>
    <row r="8" spans="1:10" s="162" customFormat="1" ht="12" customHeight="1">
      <c r="A8" s="165" t="s">
        <v>440</v>
      </c>
      <c r="B8" s="148">
        <v>4453.8999999999996</v>
      </c>
      <c r="C8" s="148">
        <v>4398.3999999999996</v>
      </c>
      <c r="D8" s="148">
        <v>4368.1000000000004</v>
      </c>
      <c r="E8" s="148">
        <v>4356.6000000000004</v>
      </c>
      <c r="F8" s="148">
        <v>4350.3</v>
      </c>
      <c r="G8" s="148">
        <v>4324.7</v>
      </c>
      <c r="H8" s="148">
        <v>4357.1000000000004</v>
      </c>
      <c r="I8" s="149">
        <v>2.4</v>
      </c>
      <c r="J8" s="166" t="s">
        <v>402</v>
      </c>
    </row>
    <row r="9" spans="1:10" s="162" customFormat="1" ht="12" customHeight="1">
      <c r="A9" s="167" t="s">
        <v>441</v>
      </c>
      <c r="B9" s="148">
        <v>2179.9</v>
      </c>
      <c r="C9" s="148">
        <v>2154.6</v>
      </c>
      <c r="D9" s="148">
        <v>2122</v>
      </c>
      <c r="E9" s="148">
        <v>2140.1999999999998</v>
      </c>
      <c r="F9" s="148">
        <v>2125</v>
      </c>
      <c r="G9" s="148">
        <v>2119.1</v>
      </c>
      <c r="H9" s="148">
        <v>2132.4</v>
      </c>
      <c r="I9" s="149">
        <v>2.6</v>
      </c>
      <c r="J9" s="168" t="s">
        <v>404</v>
      </c>
    </row>
    <row r="10" spans="1:10" s="162" customFormat="1" ht="12" customHeight="1">
      <c r="A10" s="141" t="s">
        <v>442</v>
      </c>
      <c r="B10" s="151"/>
      <c r="C10" s="151"/>
      <c r="D10" s="151"/>
      <c r="E10" s="151"/>
      <c r="F10" s="151"/>
      <c r="G10" s="151"/>
      <c r="H10" s="151"/>
      <c r="I10" s="151"/>
      <c r="J10" s="164" t="s">
        <v>443</v>
      </c>
    </row>
    <row r="11" spans="1:10" s="162" customFormat="1" ht="12" customHeight="1">
      <c r="A11" s="165" t="s">
        <v>440</v>
      </c>
      <c r="B11" s="148">
        <v>512</v>
      </c>
      <c r="C11" s="148">
        <v>506.8</v>
      </c>
      <c r="D11" s="148">
        <v>517.1</v>
      </c>
      <c r="E11" s="148">
        <v>503.8</v>
      </c>
      <c r="F11" s="148">
        <v>477.7</v>
      </c>
      <c r="G11" s="148">
        <v>479.8</v>
      </c>
      <c r="H11" s="148">
        <v>468.6</v>
      </c>
      <c r="I11" s="149">
        <v>7.2</v>
      </c>
      <c r="J11" s="166" t="s">
        <v>402</v>
      </c>
    </row>
    <row r="12" spans="1:10" s="162" customFormat="1" ht="12" customHeight="1">
      <c r="A12" s="167" t="s">
        <v>441</v>
      </c>
      <c r="B12" s="148">
        <v>299.10000000000002</v>
      </c>
      <c r="C12" s="148">
        <v>290.3</v>
      </c>
      <c r="D12" s="148">
        <v>300.3</v>
      </c>
      <c r="E12" s="148">
        <v>285.8</v>
      </c>
      <c r="F12" s="148">
        <v>275.7</v>
      </c>
      <c r="G12" s="148">
        <v>280.5</v>
      </c>
      <c r="H12" s="148">
        <v>271.7</v>
      </c>
      <c r="I12" s="149">
        <v>8.5</v>
      </c>
      <c r="J12" s="168" t="s">
        <v>404</v>
      </c>
    </row>
    <row r="13" spans="1:10" s="162" customFormat="1" ht="12" customHeight="1">
      <c r="A13" s="141" t="s">
        <v>444</v>
      </c>
      <c r="B13" s="151"/>
      <c r="C13" s="151"/>
      <c r="D13" s="151"/>
      <c r="E13" s="151"/>
      <c r="F13" s="151"/>
      <c r="G13" s="151"/>
      <c r="H13" s="151"/>
      <c r="I13" s="151"/>
      <c r="J13" s="164" t="s">
        <v>445</v>
      </c>
    </row>
    <row r="14" spans="1:10" s="162" customFormat="1" ht="12" customHeight="1">
      <c r="A14" s="165" t="s">
        <v>440</v>
      </c>
      <c r="B14" s="148">
        <v>253.9</v>
      </c>
      <c r="C14" s="148">
        <v>248.4</v>
      </c>
      <c r="D14" s="148">
        <v>238.5</v>
      </c>
      <c r="E14" s="148">
        <v>252.5</v>
      </c>
      <c r="F14" s="148">
        <v>249.1</v>
      </c>
      <c r="G14" s="148">
        <v>228.6</v>
      </c>
      <c r="H14" s="148">
        <v>231.7</v>
      </c>
      <c r="I14" s="149">
        <v>1.9</v>
      </c>
      <c r="J14" s="166" t="s">
        <v>402</v>
      </c>
    </row>
    <row r="15" spans="1:10" s="162" customFormat="1" ht="12" customHeight="1">
      <c r="A15" s="167" t="s">
        <v>441</v>
      </c>
      <c r="B15" s="148">
        <v>178.4</v>
      </c>
      <c r="C15" s="148">
        <v>174.4</v>
      </c>
      <c r="D15" s="148">
        <v>166.8</v>
      </c>
      <c r="E15" s="148">
        <v>176.4</v>
      </c>
      <c r="F15" s="148">
        <v>176.7</v>
      </c>
      <c r="G15" s="148">
        <v>156.19999999999999</v>
      </c>
      <c r="H15" s="148">
        <v>158</v>
      </c>
      <c r="I15" s="149">
        <v>1</v>
      </c>
      <c r="J15" s="168" t="s">
        <v>404</v>
      </c>
    </row>
    <row r="16" spans="1:10" s="162" customFormat="1" ht="12" customHeight="1">
      <c r="A16" s="141" t="s">
        <v>446</v>
      </c>
      <c r="B16" s="151"/>
      <c r="C16" s="151"/>
      <c r="D16" s="151"/>
      <c r="E16" s="151"/>
      <c r="F16" s="151"/>
      <c r="G16" s="151"/>
      <c r="H16" s="151"/>
      <c r="I16" s="151"/>
      <c r="J16" s="164" t="s">
        <v>447</v>
      </c>
    </row>
    <row r="17" spans="1:10" s="162" customFormat="1" ht="12" customHeight="1">
      <c r="A17" s="165" t="s">
        <v>440</v>
      </c>
      <c r="B17" s="148">
        <v>28.5</v>
      </c>
      <c r="C17" s="148">
        <v>27.8</v>
      </c>
      <c r="D17" s="148">
        <v>25.1</v>
      </c>
      <c r="E17" s="148">
        <v>28</v>
      </c>
      <c r="F17" s="148">
        <v>22.8</v>
      </c>
      <c r="G17" s="148">
        <v>26.2</v>
      </c>
      <c r="H17" s="148">
        <v>26.3</v>
      </c>
      <c r="I17" s="169">
        <v>24.8</v>
      </c>
      <c r="J17" s="166" t="s">
        <v>402</v>
      </c>
    </row>
    <row r="18" spans="1:10" s="162" customFormat="1" ht="12" customHeight="1">
      <c r="A18" s="167" t="s">
        <v>441</v>
      </c>
      <c r="B18" s="148">
        <v>13.9</v>
      </c>
      <c r="C18" s="148">
        <v>14.1</v>
      </c>
      <c r="D18" s="148">
        <v>13</v>
      </c>
      <c r="E18" s="148">
        <v>14.5</v>
      </c>
      <c r="F18" s="148">
        <v>13</v>
      </c>
      <c r="G18" s="148">
        <v>12.6</v>
      </c>
      <c r="H18" s="148">
        <v>12.9</v>
      </c>
      <c r="I18" s="169">
        <v>7</v>
      </c>
      <c r="J18" s="168" t="s">
        <v>404</v>
      </c>
    </row>
    <row r="19" spans="1:10" s="162" customFormat="1" ht="12" customHeight="1">
      <c r="A19" s="140" t="s">
        <v>448</v>
      </c>
      <c r="B19" s="151"/>
      <c r="C19" s="151"/>
      <c r="D19" s="151"/>
      <c r="E19" s="151"/>
      <c r="F19" s="151"/>
      <c r="G19" s="151"/>
      <c r="H19" s="151"/>
      <c r="I19" s="151"/>
      <c r="J19" s="140" t="s">
        <v>449</v>
      </c>
    </row>
    <row r="20" spans="1:10" s="162" customFormat="1" ht="12" customHeight="1">
      <c r="A20" s="141" t="s">
        <v>450</v>
      </c>
      <c r="B20" s="151"/>
      <c r="C20" s="151"/>
      <c r="D20" s="151"/>
      <c r="E20" s="151"/>
      <c r="F20" s="151"/>
      <c r="G20" s="151"/>
      <c r="H20" s="151"/>
      <c r="I20" s="151"/>
      <c r="J20" s="141" t="s">
        <v>59</v>
      </c>
    </row>
    <row r="21" spans="1:10" s="162" customFormat="1" ht="12" customHeight="1">
      <c r="A21" s="165" t="s">
        <v>440</v>
      </c>
      <c r="B21" s="148">
        <v>129.5</v>
      </c>
      <c r="C21" s="148">
        <v>127.3</v>
      </c>
      <c r="D21" s="148">
        <v>142.9</v>
      </c>
      <c r="E21" s="148">
        <v>147.30000000000001</v>
      </c>
      <c r="F21" s="148">
        <v>145.1</v>
      </c>
      <c r="G21" s="148">
        <v>148.4</v>
      </c>
      <c r="H21" s="148">
        <v>148.5</v>
      </c>
      <c r="I21" s="169">
        <v>-10.7</v>
      </c>
      <c r="J21" s="166" t="s">
        <v>402</v>
      </c>
    </row>
    <row r="22" spans="1:10" s="162" customFormat="1" ht="12" customHeight="1">
      <c r="A22" s="167" t="s">
        <v>441</v>
      </c>
      <c r="B22" s="148">
        <v>89.7</v>
      </c>
      <c r="C22" s="148">
        <v>91.3</v>
      </c>
      <c r="D22" s="148">
        <v>99.6</v>
      </c>
      <c r="E22" s="148">
        <v>105.6</v>
      </c>
      <c r="F22" s="148">
        <v>99.2</v>
      </c>
      <c r="G22" s="148">
        <v>103.1</v>
      </c>
      <c r="H22" s="148">
        <v>107</v>
      </c>
      <c r="I22" s="169">
        <v>-9.6</v>
      </c>
      <c r="J22" s="168" t="s">
        <v>404</v>
      </c>
    </row>
    <row r="23" spans="1:10" s="162" customFormat="1" ht="12" customHeight="1">
      <c r="A23" s="144" t="s">
        <v>451</v>
      </c>
      <c r="B23" s="139"/>
      <c r="C23" s="139"/>
      <c r="D23" s="139"/>
      <c r="E23" s="139"/>
      <c r="F23" s="139"/>
      <c r="G23" s="139"/>
      <c r="H23" s="139"/>
      <c r="I23" s="139"/>
      <c r="J23" s="144" t="s">
        <v>452</v>
      </c>
    </row>
    <row r="24" spans="1:10" s="162" customFormat="1" ht="12" customHeight="1">
      <c r="A24" s="165" t="s">
        <v>440</v>
      </c>
      <c r="B24" s="148">
        <v>1290.7</v>
      </c>
      <c r="C24" s="148">
        <v>1298.0999999999999</v>
      </c>
      <c r="D24" s="148">
        <v>1266.3</v>
      </c>
      <c r="E24" s="148">
        <v>1265.9000000000001</v>
      </c>
      <c r="F24" s="148">
        <v>1249.9000000000001</v>
      </c>
      <c r="G24" s="148">
        <v>1278.8</v>
      </c>
      <c r="H24" s="148">
        <v>1269.5</v>
      </c>
      <c r="I24" s="169">
        <v>3.3</v>
      </c>
      <c r="J24" s="166" t="s">
        <v>402</v>
      </c>
    </row>
    <row r="25" spans="1:10" s="162" customFormat="1" ht="12" customHeight="1">
      <c r="A25" s="167" t="s">
        <v>441</v>
      </c>
      <c r="B25" s="148">
        <v>896.5</v>
      </c>
      <c r="C25" s="148">
        <v>905.3</v>
      </c>
      <c r="D25" s="148">
        <v>874.1</v>
      </c>
      <c r="E25" s="148">
        <v>883.7</v>
      </c>
      <c r="F25" s="148">
        <v>864.9</v>
      </c>
      <c r="G25" s="148">
        <v>884.9</v>
      </c>
      <c r="H25" s="148">
        <v>883.9</v>
      </c>
      <c r="I25" s="169">
        <v>3.7</v>
      </c>
      <c r="J25" s="168" t="s">
        <v>404</v>
      </c>
    </row>
    <row r="26" spans="1:10" s="162" customFormat="1" ht="12" customHeight="1">
      <c r="A26" s="141" t="s">
        <v>453</v>
      </c>
      <c r="B26" s="139"/>
      <c r="C26" s="139"/>
      <c r="D26" s="139"/>
      <c r="E26" s="139"/>
      <c r="F26" s="139"/>
      <c r="G26" s="139"/>
      <c r="H26" s="139"/>
      <c r="I26" s="139"/>
      <c r="J26" s="141" t="s">
        <v>454</v>
      </c>
    </row>
    <row r="27" spans="1:10" s="162" customFormat="1" ht="12" customHeight="1">
      <c r="A27" s="165" t="s">
        <v>440</v>
      </c>
      <c r="B27" s="148">
        <v>3828.1</v>
      </c>
      <c r="C27" s="148">
        <v>3756</v>
      </c>
      <c r="D27" s="148">
        <v>3739.7</v>
      </c>
      <c r="E27" s="148">
        <v>3727.8</v>
      </c>
      <c r="F27" s="148">
        <v>3704.9</v>
      </c>
      <c r="G27" s="148">
        <v>3632.1</v>
      </c>
      <c r="H27" s="148">
        <v>3665.7</v>
      </c>
      <c r="I27" s="169">
        <v>3.3</v>
      </c>
      <c r="J27" s="166" t="s">
        <v>402</v>
      </c>
    </row>
    <row r="28" spans="1:10" s="162" customFormat="1" ht="12.6" customHeight="1" thickBot="1">
      <c r="A28" s="167" t="s">
        <v>441</v>
      </c>
      <c r="B28" s="148">
        <v>1685</v>
      </c>
      <c r="C28" s="148">
        <v>1636.7</v>
      </c>
      <c r="D28" s="148">
        <v>1628.3</v>
      </c>
      <c r="E28" s="148">
        <v>1627.7</v>
      </c>
      <c r="F28" s="148">
        <v>1626.2</v>
      </c>
      <c r="G28" s="148">
        <v>1580.4</v>
      </c>
      <c r="H28" s="148">
        <v>1584.1</v>
      </c>
      <c r="I28" s="169">
        <v>3.6</v>
      </c>
      <c r="J28" s="168" t="s">
        <v>404</v>
      </c>
    </row>
    <row r="29" spans="1:10" s="139" customFormat="1" ht="12" customHeight="1" thickBot="1">
      <c r="A29" s="926" t="s">
        <v>104</v>
      </c>
      <c r="B29" s="928" t="s">
        <v>415</v>
      </c>
      <c r="C29" s="928"/>
      <c r="D29" s="928"/>
      <c r="E29" s="928"/>
      <c r="F29" s="928"/>
      <c r="G29" s="928"/>
      <c r="H29" s="928"/>
      <c r="I29" s="929" t="s">
        <v>416</v>
      </c>
      <c r="J29" s="926" t="s">
        <v>104</v>
      </c>
    </row>
    <row r="30" spans="1:10" s="139" customFormat="1" ht="33" customHeight="1" thickBot="1">
      <c r="A30" s="927" t="s">
        <v>104</v>
      </c>
      <c r="B30" s="138" t="s">
        <v>455</v>
      </c>
      <c r="C30" s="138" t="s">
        <v>418</v>
      </c>
      <c r="D30" s="138" t="s">
        <v>419</v>
      </c>
      <c r="E30" s="138" t="s">
        <v>420</v>
      </c>
      <c r="F30" s="138" t="s">
        <v>421</v>
      </c>
      <c r="G30" s="138" t="s">
        <v>422</v>
      </c>
      <c r="H30" s="138" t="s">
        <v>423</v>
      </c>
      <c r="I30" s="929"/>
      <c r="J30" s="927"/>
    </row>
    <row r="31" spans="1:10" s="162" customFormat="1" ht="12" customHeight="1">
      <c r="A31" s="38" t="s">
        <v>424</v>
      </c>
    </row>
    <row r="32" spans="1:10" s="162" customFormat="1" ht="12" customHeight="1">
      <c r="A32" s="38" t="s">
        <v>425</v>
      </c>
    </row>
    <row r="33" spans="1:10" ht="5.25" customHeight="1">
      <c r="A33" s="162"/>
      <c r="B33" s="162"/>
      <c r="C33" s="162"/>
      <c r="D33" s="162"/>
      <c r="E33" s="162"/>
      <c r="F33" s="162"/>
      <c r="G33" s="162"/>
      <c r="H33" s="162"/>
      <c r="I33" s="162"/>
    </row>
    <row r="34" spans="1:10" ht="12" customHeight="1">
      <c r="A34" s="139" t="s">
        <v>456</v>
      </c>
      <c r="B34" s="162"/>
      <c r="C34" s="162"/>
      <c r="D34" s="162"/>
      <c r="E34" s="162"/>
      <c r="F34" s="162"/>
      <c r="G34" s="162"/>
      <c r="H34" s="162"/>
      <c r="I34" s="162"/>
    </row>
    <row r="35" spans="1:10" ht="12" customHeight="1">
      <c r="A35" s="170" t="s">
        <v>457</v>
      </c>
    </row>
    <row r="36" spans="1:10" ht="5.25" customHeight="1"/>
    <row r="37" spans="1:10" s="137" customFormat="1" ht="27" customHeight="1">
      <c r="A37" s="935" t="s">
        <v>426</v>
      </c>
      <c r="B37" s="935"/>
      <c r="C37" s="935"/>
      <c r="D37" s="935"/>
      <c r="E37" s="935"/>
      <c r="F37" s="935"/>
      <c r="G37" s="935"/>
      <c r="H37" s="935"/>
      <c r="I37" s="935"/>
      <c r="J37" s="935"/>
    </row>
    <row r="38" spans="1:10" s="139" customFormat="1" ht="15.75" customHeight="1">
      <c r="A38" s="930" t="s">
        <v>427</v>
      </c>
      <c r="B38" s="930"/>
      <c r="C38" s="930"/>
      <c r="D38" s="930"/>
      <c r="E38" s="930"/>
      <c r="F38" s="930"/>
      <c r="G38" s="930"/>
      <c r="H38" s="930"/>
      <c r="I38" s="930"/>
      <c r="J38" s="930"/>
    </row>
    <row r="39" spans="1:10" ht="12" customHeight="1"/>
    <row r="40" spans="1:10" ht="12" customHeight="1">
      <c r="A40" s="92" t="s">
        <v>141</v>
      </c>
    </row>
    <row r="41" spans="1:10" s="171" customFormat="1" ht="12" customHeight="1">
      <c r="A41" s="53" t="s">
        <v>458</v>
      </c>
    </row>
    <row r="42" spans="1:10" s="171" customFormat="1" ht="12" customHeight="1">
      <c r="A42" s="53" t="s">
        <v>459</v>
      </c>
    </row>
  </sheetData>
  <mergeCells count="12">
    <mergeCell ref="A38:J38"/>
    <mergeCell ref="A1:J1"/>
    <mergeCell ref="A2:J2"/>
    <mergeCell ref="A4:A5"/>
    <mergeCell ref="B4:H4"/>
    <mergeCell ref="I4:I5"/>
    <mergeCell ref="J4:J5"/>
    <mergeCell ref="A29:A30"/>
    <mergeCell ref="B29:H29"/>
    <mergeCell ref="I29:I30"/>
    <mergeCell ref="J29:J30"/>
    <mergeCell ref="A37:J37"/>
  </mergeCells>
  <conditionalFormatting sqref="C8:H9">
    <cfRule type="cellIs" dxfId="68" priority="6" operator="between">
      <formula>0.1</formula>
      <formula>7.4</formula>
    </cfRule>
  </conditionalFormatting>
  <conditionalFormatting sqref="C11:H12">
    <cfRule type="cellIs" dxfId="67" priority="5" operator="between">
      <formula>0.1</formula>
      <formula>7.4</formula>
    </cfRule>
  </conditionalFormatting>
  <conditionalFormatting sqref="C14:H15">
    <cfRule type="cellIs" dxfId="66" priority="4" operator="between">
      <formula>0.1</formula>
      <formula>7.4</formula>
    </cfRule>
  </conditionalFormatting>
  <conditionalFormatting sqref="C17:H18">
    <cfRule type="cellIs" dxfId="65" priority="7" operator="between">
      <formula>0.1</formula>
      <formula>7.4</formula>
    </cfRule>
  </conditionalFormatting>
  <conditionalFormatting sqref="C21:H22">
    <cfRule type="cellIs" dxfId="64" priority="3" operator="between">
      <formula>0.1</formula>
      <formula>7.4</formula>
    </cfRule>
  </conditionalFormatting>
  <conditionalFormatting sqref="C24:H25">
    <cfRule type="cellIs" dxfId="63" priority="2" operator="between">
      <formula>0.1</formula>
      <formula>7.4</formula>
    </cfRule>
  </conditionalFormatting>
  <conditionalFormatting sqref="C27:H28">
    <cfRule type="cellIs" dxfId="62" priority="1" operator="between">
      <formula>0.1</formula>
      <formula>7.4</formula>
    </cfRule>
  </conditionalFormatting>
  <hyperlinks>
    <hyperlink ref="A41" r:id="rId1" xr:uid="{6B471164-68FD-42D1-93C9-AA37274EDFF6}"/>
    <hyperlink ref="A42" r:id="rId2" xr:uid="{61EF29D9-7745-4A13-8153-253FFE930F0E}"/>
    <hyperlink ref="A6" r:id="rId3" display="SITUAÇÃO NA PROFISSÃO  " xr:uid="{DD46CDDB-7B39-48EF-86C5-F1CFCFFE38AD}"/>
    <hyperlink ref="J6" r:id="rId4" display="SITUAÇÃO NA PROFISSÃO  " xr:uid="{93F0F8E7-D784-4472-A3FE-636A61880AF0}"/>
    <hyperlink ref="A19" r:id="rId5" display="SETOR DE ATIVIDADE  (a)  " xr:uid="{4B72442E-58B1-4C39-8EBF-157731488F9A}"/>
    <hyperlink ref="J19" r:id="rId6" display="ECONOMIC ACTIVITY (a)  " xr:uid="{1DAEE707-010E-4F20-A38D-8B0AF371BFC9}"/>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58</vt:i4>
      </vt:variant>
    </vt:vector>
  </HeadingPairs>
  <TitlesOfParts>
    <vt:vector size="58" baseType="lpstr">
      <vt:lpstr>Indice</vt:lpstr>
      <vt:lpstr>Index</vt:lpstr>
      <vt:lpstr>2.1.</vt:lpstr>
      <vt:lpstr>2.2.</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5.1.</vt:lpstr>
      <vt:lpstr>5.2.</vt:lpstr>
      <vt:lpstr>5.3.</vt:lpstr>
      <vt:lpstr>5.4.</vt:lpstr>
      <vt:lpstr>5.4.a.</vt:lpstr>
      <vt:lpstr>5.5.</vt:lpstr>
      <vt:lpstr>5.6.</vt:lpstr>
      <vt:lpstr>5.7.</vt:lpstr>
      <vt:lpstr>5.7.a.</vt:lpstr>
      <vt:lpstr>5.8.</vt:lpstr>
      <vt:lpstr>5.9.</vt:lpstr>
      <vt:lpstr>6.1.</vt:lpstr>
      <vt:lpstr>6.1.a.</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8.1.</vt:lpstr>
      <vt:lpstr>8.2.</vt:lpstr>
      <vt:lpstr>8.3.</vt:lpstr>
      <vt:lpstr>9.1.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2025-08-14T14:43:38Z</dcterms:created>
  <dcterms:modified xsi:type="dcterms:W3CDTF">2025-08-14T14:43:44Z</dcterms:modified>
</cp:coreProperties>
</file>