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602F4460-0309-42E9-8C2B-DFD2EF6E5ECD}" xr6:coauthVersionLast="47" xr6:coauthVersionMax="47" xr10:uidLastSave="{00000000-0000-0000-0000-000000000000}"/>
  <bookViews>
    <workbookView xWindow="-120" yWindow="-120" windowWidth="29040" windowHeight="15720" xr2:uid="{66AECFD9-8B2E-4FC1-847D-DD5C986072C1}"/>
  </bookViews>
  <sheets>
    <sheet name="Indice" sheetId="83" r:id="rId1"/>
    <sheet name="Index" sheetId="84" r:id="rId2"/>
    <sheet name="2.1." sheetId="27" r:id="rId3"/>
    <sheet name="2.2." sheetId="28" r:id="rId4"/>
    <sheet name="3.1." sheetId="29" r:id="rId5"/>
    <sheet name="3.2." sheetId="30" r:id="rId6"/>
    <sheet name="3.3." sheetId="31" r:id="rId7"/>
    <sheet name="3.4." sheetId="32" r:id="rId8"/>
    <sheet name="3.5." sheetId="33" r:id="rId9"/>
    <sheet name="3.6." sheetId="34" r:id="rId10"/>
    <sheet name="3.7." sheetId="35" r:id="rId11"/>
    <sheet name="3.8." sheetId="36" r:id="rId12"/>
    <sheet name="3.9." sheetId="37" r:id="rId13"/>
    <sheet name="4.1." sheetId="38" r:id="rId14"/>
    <sheet name="4.2." sheetId="39" r:id="rId15"/>
    <sheet name="4.3." sheetId="40" r:id="rId16"/>
    <sheet name="4.4." sheetId="41" r:id="rId17"/>
    <sheet name="4.5." sheetId="42" r:id="rId18"/>
    <sheet name="4.6." sheetId="43" r:id="rId19"/>
    <sheet name="4.7." sheetId="44" r:id="rId20"/>
    <sheet name="5.1." sheetId="45" r:id="rId21"/>
    <sheet name="5.2." sheetId="46" r:id="rId22"/>
    <sheet name="5.3." sheetId="47" r:id="rId23"/>
    <sheet name="5.4." sheetId="49" r:id="rId24"/>
    <sheet name="5.4.a." sheetId="48" r:id="rId25"/>
    <sheet name="5.5." sheetId="50" r:id="rId26"/>
    <sheet name="5.6." sheetId="51" r:id="rId27"/>
    <sheet name="5.7." sheetId="53" r:id="rId28"/>
    <sheet name="5.7.a." sheetId="52" r:id="rId29"/>
    <sheet name="5.8." sheetId="54" r:id="rId30"/>
    <sheet name="5.9." sheetId="55" r:id="rId31"/>
    <sheet name="6.1." sheetId="57" r:id="rId32"/>
    <sheet name="6.1.a." sheetId="56" r:id="rId33"/>
    <sheet name="6.2." sheetId="61" r:id="rId34"/>
    <sheet name="6.3." sheetId="62" r:id="rId35"/>
    <sheet name="6.4." sheetId="63" r:id="rId36"/>
    <sheet name="6.5." sheetId="64" r:id="rId37"/>
    <sheet name="6.6." sheetId="65" r:id="rId38"/>
    <sheet name="6.7." sheetId="66" r:id="rId39"/>
    <sheet name="6.8." sheetId="67" r:id="rId40"/>
    <sheet name="6.9." sheetId="68" r:id="rId41"/>
    <sheet name="6.10." sheetId="58" r:id="rId42"/>
    <sheet name="6.11." sheetId="59" r:id="rId43"/>
    <sheet name="6.12." sheetId="60" r:id="rId44"/>
    <sheet name="7.1." sheetId="69" r:id="rId45"/>
    <sheet name="7.2." sheetId="71" r:id="rId46"/>
    <sheet name="7.3." sheetId="72" r:id="rId47"/>
    <sheet name="7.4." sheetId="73" r:id="rId48"/>
    <sheet name="7.5." sheetId="74" r:id="rId49"/>
    <sheet name="7.6." sheetId="75" r:id="rId50"/>
    <sheet name="7.7." sheetId="76" r:id="rId51"/>
    <sheet name="7.8." sheetId="77" r:id="rId52"/>
    <sheet name="7.9." sheetId="78" r:id="rId53"/>
    <sheet name="7.10." sheetId="70" r:id="rId54"/>
    <sheet name="8.1." sheetId="79" r:id="rId55"/>
    <sheet name="8.2." sheetId="80" r:id="rId56"/>
    <sheet name="8.3." sheetId="81" r:id="rId57"/>
    <sheet name="9.1." sheetId="82" r:id="rId5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2" i="37" l="1"/>
  <c r="I51" i="37"/>
  <c r="I50" i="37"/>
  <c r="I49" i="37"/>
  <c r="I48" i="37"/>
  <c r="I47" i="37"/>
  <c r="I46" i="37"/>
  <c r="I45" i="37"/>
  <c r="I44" i="37"/>
  <c r="I43" i="37"/>
  <c r="I42" i="37"/>
  <c r="I41" i="37"/>
  <c r="I40" i="37"/>
  <c r="I39" i="37"/>
  <c r="I36" i="37"/>
  <c r="I35" i="37"/>
  <c r="I34" i="37"/>
  <c r="I33" i="37"/>
  <c r="I32" i="37"/>
  <c r="I31" i="37"/>
  <c r="I30" i="37"/>
  <c r="I29" i="37"/>
  <c r="I28" i="37"/>
  <c r="I27" i="37"/>
  <c r="I26" i="37"/>
  <c r="I25" i="37"/>
  <c r="I24" i="37"/>
  <c r="I23" i="37"/>
  <c r="I20" i="37"/>
  <c r="I19" i="37"/>
  <c r="I18" i="37"/>
  <c r="I17" i="37"/>
  <c r="I16" i="37"/>
  <c r="I15" i="37"/>
  <c r="I14" i="37"/>
  <c r="I13" i="37"/>
  <c r="I12" i="37"/>
  <c r="I11" i="37"/>
  <c r="I10" i="37"/>
  <c r="I9" i="37"/>
  <c r="I8" i="37"/>
  <c r="I7" i="37"/>
  <c r="I41" i="36"/>
  <c r="I40" i="36"/>
  <c r="I39" i="36"/>
  <c r="I38" i="36"/>
  <c r="I37" i="36"/>
  <c r="I36" i="36"/>
  <c r="I35" i="36"/>
  <c r="I34" i="36"/>
  <c r="I33" i="36"/>
  <c r="I32" i="36"/>
  <c r="I31" i="36"/>
  <c r="I29" i="36"/>
  <c r="I28" i="36"/>
  <c r="I27" i="36"/>
  <c r="I26" i="36"/>
  <c r="I25" i="36"/>
  <c r="I24" i="36"/>
  <c r="I23" i="36"/>
  <c r="I22" i="36"/>
  <c r="I21" i="36"/>
  <c r="I20" i="36"/>
  <c r="I19" i="36"/>
  <c r="I17" i="36"/>
  <c r="I16" i="36"/>
  <c r="I15" i="36"/>
  <c r="I14" i="36"/>
  <c r="I13" i="36"/>
  <c r="I12" i="36"/>
  <c r="I11" i="36"/>
  <c r="I10" i="36"/>
  <c r="I9" i="36"/>
  <c r="I8" i="36"/>
  <c r="I7" i="36"/>
  <c r="O36" i="29"/>
  <c r="N36" i="29"/>
  <c r="M36" i="29"/>
  <c r="O35" i="29"/>
  <c r="N35" i="29"/>
  <c r="M35" i="29"/>
  <c r="O34" i="29"/>
  <c r="N34" i="29"/>
  <c r="M34" i="29"/>
  <c r="O33" i="29"/>
  <c r="N33" i="29"/>
  <c r="M33" i="29"/>
</calcChain>
</file>

<file path=xl/sharedStrings.xml><?xml version="1.0" encoding="utf-8"?>
<sst xmlns="http://schemas.openxmlformats.org/spreadsheetml/2006/main" count="6059" uniqueCount="1913">
  <si>
    <t>2.1 - Contas nacionais trimestrais (Rv)</t>
  </si>
  <si>
    <t>2.1 - Quarterly national accounts (Rv)</t>
  </si>
  <si>
    <r>
      <t>Unid/Unit:10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</t>
    </r>
  </si>
  <si>
    <t>Contas Nacionais Trimestrais (Base 2021)</t>
  </si>
  <si>
    <t>Valores Trimestrais</t>
  </si>
  <si>
    <t>Quarterly national accounts (Base 2021)</t>
  </si>
  <si>
    <t>1ºTrim.
25</t>
  </si>
  <si>
    <t>4ºTrim.
24</t>
  </si>
  <si>
    <t>3ºTrim.
24</t>
  </si>
  <si>
    <t>2ºTrim.
24</t>
  </si>
  <si>
    <t>1ºTrim.
24</t>
  </si>
  <si>
    <t>4ºTrim.
23</t>
  </si>
  <si>
    <t>3ºTrim.
23</t>
  </si>
  <si>
    <t>2ºTrim.
23</t>
  </si>
  <si>
    <t>PIB a preços de mercado na ótica da despesa - Dados Encadeados em Volume
(Ano de referência=2021)</t>
  </si>
  <si>
    <t>GDP at market prices from the expenditure side - chain linked volume data (reference year=2021)</t>
  </si>
  <si>
    <t>Despesas de consumo final das famílias residentes</t>
  </si>
  <si>
    <t>Final consumption expenditures of resident households</t>
  </si>
  <si>
    <t>Despesas de consumo final das ISFLSF</t>
  </si>
  <si>
    <t>Final consumption expenditures of NPISH</t>
  </si>
  <si>
    <t>Despesas de consumo final das administrações públicas</t>
  </si>
  <si>
    <t>Final consumption expenditures of general government</t>
  </si>
  <si>
    <t xml:space="preserve">Formação bruta de capital </t>
  </si>
  <si>
    <t>Gross capital formation</t>
  </si>
  <si>
    <t>Exportações de bens (FOB) e serviços</t>
  </si>
  <si>
    <t xml:space="preserve">Exports of goods (FOB) and services </t>
  </si>
  <si>
    <t>Importações de bens (FOB) e serviços</t>
  </si>
  <si>
    <t>Imports of goods (FOB) and services</t>
  </si>
  <si>
    <t>PIB a preços de mercado  (1)</t>
  </si>
  <si>
    <t>GDP at market prices  (1)</t>
  </si>
  <si>
    <t>Taxas de variação</t>
  </si>
  <si>
    <t>Rate of change</t>
  </si>
  <si>
    <t>PIB a preços de mercado na ótica da despesa - Dados em Valor (Preços correntes)</t>
  </si>
  <si>
    <t>GDP at market prices from the expenditure side - current prices</t>
  </si>
  <si>
    <t xml:space="preserve">PIB a preços de mercado </t>
  </si>
  <si>
    <t>Quarterly value</t>
  </si>
  <si>
    <t>1st Quarter
25</t>
  </si>
  <si>
    <t>4th Quarter
24</t>
  </si>
  <si>
    <t>3rd Quarter
24</t>
  </si>
  <si>
    <t>1st Quarter 
24</t>
  </si>
  <si>
    <t>4thQuarter
23</t>
  </si>
  <si>
    <t>3rd Quarter
23</t>
  </si>
  <si>
    <t>2nd Quarter 
23</t>
  </si>
  <si>
    <t>1st Quarter 
23</t>
  </si>
  <si>
    <t>Fonte: INE, I.P., Contas Nacionais.</t>
  </si>
  <si>
    <t>Source: Statistics Portugal, National Accounts.</t>
  </si>
  <si>
    <t>Notas: ISFLSF - Instituições Sem Fim Lucrativo ao Serviço das Famílias.</t>
  </si>
  <si>
    <t>Os dados encontram-se ajustados de efeitos de calendário e de sazonalidade.</t>
  </si>
  <si>
    <t>Note: NPISH - Non-profit institutions serving households.</t>
  </si>
  <si>
    <t>Seasonally and calendar effects adjusted data.</t>
  </si>
  <si>
    <t>(1) - Inclui discrepância da não aditividade dos dados encadeados em volume.</t>
  </si>
  <si>
    <t xml:space="preserve"> Includes discrepancies of non-additivity of chain linking.</t>
  </si>
  <si>
    <t>(2) - VAB a preços de base (não inclui os Impostos Líquidos de Subsídios sobre os Produtos)</t>
  </si>
  <si>
    <t>GVA at basic prices (not including taxes less subsidies on products)</t>
  </si>
  <si>
    <t>2.2 - Contas nacionais trimestrais (Rv)</t>
  </si>
  <si>
    <t>2.2 - Quarterly national accounts (Rv)</t>
  </si>
  <si>
    <t xml:space="preserve">PIB a preços de mercado na ótica da produção - VAB por ramo de atividade, A8 - Dados Encadeados em Volume (Ano de referência=2021) </t>
  </si>
  <si>
    <t>GDP at market prices from the production side - GVA by industry, A8 - chain linked volume data (reference year=2021)</t>
  </si>
  <si>
    <t>Agricultura, silvicultura e pesca</t>
  </si>
  <si>
    <t>Agriculture, forestry and fishing</t>
  </si>
  <si>
    <t>Indústria</t>
  </si>
  <si>
    <t>Industry</t>
  </si>
  <si>
    <t>Energia, água e saneamento</t>
  </si>
  <si>
    <t>Energy, water supply and sewerage</t>
  </si>
  <si>
    <t>Construção</t>
  </si>
  <si>
    <t>Construction</t>
  </si>
  <si>
    <t>Comércio e reparação de veículos; alojamento e restauração</t>
  </si>
  <si>
    <t>Wholesale and retail trade, repair of motor vehicles and motorcycles;  accommodation and food service activities</t>
  </si>
  <si>
    <t>Transportes e armazenagem; atividades de informação e comunicação</t>
  </si>
  <si>
    <t>Transportation and storage; information and communication</t>
  </si>
  <si>
    <t>Atividades financeiras, de seguros e imobiliárias</t>
  </si>
  <si>
    <t>Financial, insurance and real estate activities</t>
  </si>
  <si>
    <t>Outras atividades de serviços</t>
  </si>
  <si>
    <t>Other services activities</t>
  </si>
  <si>
    <t xml:space="preserve">VAB a preços de base (1) </t>
  </si>
  <si>
    <t xml:space="preserve">GVA at basic prices (1) </t>
  </si>
  <si>
    <t>Impostos líquidos de subsídios sobre os produtos</t>
  </si>
  <si>
    <t>Taxes less subsidies on products</t>
  </si>
  <si>
    <t>PIB a preços de mercado na ótica da produção - VAB por ramo de atividade, A8 - Dados em Valor (Preços correntes)</t>
  </si>
  <si>
    <t>GDP at market prices from the production side - GVA by industry, A8 - current prices</t>
  </si>
  <si>
    <t>4th Quarter
23</t>
  </si>
  <si>
    <t>Nota: Os dados encontram-se ajustados de efeitos de calendário e de sazonalidade.</t>
  </si>
  <si>
    <t>(1) - VAB a preços de base (não inclui os Impostos Líquidos de Subsídios sobre os Produtos)</t>
  </si>
  <si>
    <t>(1) GVA at basic prices (not including taxes less subsidies on products)</t>
  </si>
  <si>
    <t xml:space="preserve">3.1 - Nados-vivos, Óbitos e Casamentos </t>
  </si>
  <si>
    <t xml:space="preserve">3.1 - Live births, deaths and marriages </t>
  </si>
  <si>
    <t>Valor mensal (N.º)</t>
  </si>
  <si>
    <t>Acumulado 
Jan. a Maio
(N.º)</t>
  </si>
  <si>
    <t>Variação (%)</t>
  </si>
  <si>
    <t>Maio
25 (Pe)</t>
  </si>
  <si>
    <t>Abr.
25 (Pe)</t>
  </si>
  <si>
    <t>Mar.
25 (Pe)</t>
  </si>
  <si>
    <t>Fev.
25 (Pe)</t>
  </si>
  <si>
    <t>Jan.
25 (Pe)</t>
  </si>
  <si>
    <t>Homóloga</t>
  </si>
  <si>
    <t xml:space="preserve">Homóloga
Acumulada </t>
  </si>
  <si>
    <t>Nados-vivos</t>
  </si>
  <si>
    <t>Live births</t>
  </si>
  <si>
    <t xml:space="preserve">Total (a) </t>
  </si>
  <si>
    <t xml:space="preserve">HM (b) </t>
  </si>
  <si>
    <t xml:space="preserve">MF (b) </t>
  </si>
  <si>
    <t>H</t>
  </si>
  <si>
    <t>M</t>
  </si>
  <si>
    <t>F</t>
  </si>
  <si>
    <t>Portugal</t>
  </si>
  <si>
    <t>Continente</t>
  </si>
  <si>
    <t>Óbitos</t>
  </si>
  <si>
    <t>Deaths</t>
  </si>
  <si>
    <t>Óbitos gerais</t>
  </si>
  <si>
    <t>All deaths</t>
  </si>
  <si>
    <t>Total (c )</t>
  </si>
  <si>
    <t xml:space="preserve">Continente </t>
  </si>
  <si>
    <t>Óbitos de menos de  1 ano</t>
  </si>
  <si>
    <t>Deaths under 1 year</t>
  </si>
  <si>
    <t>Total (d)</t>
  </si>
  <si>
    <t>HM</t>
  </si>
  <si>
    <t>MF</t>
  </si>
  <si>
    <t>Saldo natural</t>
  </si>
  <si>
    <t>Natural balance</t>
  </si>
  <si>
    <t>Casamentos</t>
  </si>
  <si>
    <t>Marriages</t>
  </si>
  <si>
    <t>Monthly value (No.)</t>
  </si>
  <si>
    <t>Acumulated
Jan. to May
(No.)</t>
  </si>
  <si>
    <t>Change (%)</t>
  </si>
  <si>
    <t>May
25 (Pe)</t>
  </si>
  <si>
    <t>Apr.
25 (Pe)</t>
  </si>
  <si>
    <t>Feb.
25 (Pe)</t>
  </si>
  <si>
    <t xml:space="preserve">Year-on-year </t>
  </si>
  <si>
    <t xml:space="preserve">Acumulated Year-on-year </t>
  </si>
  <si>
    <r>
      <t>Fonte: INE, I.P.,</t>
    </r>
    <r>
      <rPr>
        <strike/>
        <sz val="8"/>
        <rFont val="Arial"/>
        <family val="2"/>
      </rPr>
      <t xml:space="preserve"> </t>
    </r>
    <r>
      <rPr>
        <sz val="8"/>
        <rFont val="Arial"/>
        <family val="2"/>
      </rPr>
      <t>Estatísticas Demográficas.</t>
    </r>
  </si>
  <si>
    <t>Source: Statistics Portugal, Demographic Statistics.</t>
  </si>
  <si>
    <t>(a) Inclui todos os nados vivos nascidos em território nacional, independentemente da residência habitual da mãe ser em Portugal ou no estrangeiro.</t>
  </si>
  <si>
    <t>(a) Includes all live births born in national territory, regardless of the mother's usual residence being in Portugal or abroad.</t>
  </si>
  <si>
    <t>(b) O valor de óbitos e nados vivos pode não corresponder à soma das parcelas por sexo, devido à existência de registos com sexo ignorado.</t>
  </si>
  <si>
    <t>(b) The total number of deaths and live births may not correspond to the sum of the partial figures by sex, due to the existence of records with unknown sex.</t>
  </si>
  <si>
    <t>(c) Inclui todos os óbitos ocorridos em território nacional, independentemente da residência habitual ser em Portugal ou no estrangeiro.</t>
  </si>
  <si>
    <t>(c) Includes all deaths that occurred in national territory, regardless of  the usual residence being in Portugal or abroad.</t>
  </si>
  <si>
    <t>(d) Inclui todos os óbitos ocorridos em território nacional, independentemente da residência habitual da mãe ser em Portugal ou no estrangeiro.</t>
  </si>
  <si>
    <t>(d) Includes all deaths that occurred in national territory, regardless of  the mother's usual residence being in Portugal or abroad.</t>
  </si>
  <si>
    <t>Nota: Informação obtida a partir dos dados do registo civil apurados no âmbito do Sistema Integrado do Registo e Identificação Civil (SIRIC) e recolhida até 11 de julho de 2025.</t>
  </si>
  <si>
    <r>
      <t>Note: Information obtained through the Civil Register collected under the Integrated Civil Registration and Identification System (SIRIC) until July 11</t>
    </r>
    <r>
      <rPr>
        <vertAlign val="superscript"/>
        <sz val="8"/>
        <color rgb="FF000000"/>
        <rFont val="Arial"/>
        <family val="2"/>
      </rPr>
      <t>th</t>
    </r>
    <r>
      <rPr>
        <sz val="8"/>
        <color indexed="8"/>
        <rFont val="Arial"/>
        <family val="2"/>
      </rPr>
      <t xml:space="preserve">, 2025. </t>
    </r>
  </si>
  <si>
    <t>Para mais informação consulte / For more information see:</t>
  </si>
  <si>
    <t>http://www.ine.pt/xurl/ind/0007533</t>
  </si>
  <si>
    <t>http://www.ine.pt/xurl/ind/0012094</t>
  </si>
  <si>
    <t>http://www.ine.pt/xurl/ind/0012095</t>
  </si>
  <si>
    <t>http://www.ine.pt/xurl/ind/0012099</t>
  </si>
  <si>
    <t>3.2 - Óbitos por causa de morte (CID-10 - lista europeia sucinta), segundo o mês do falecimento</t>
  </si>
  <si>
    <t>3.2 Deaths by cause of death (ICD-10 - European short list), by month of death</t>
  </si>
  <si>
    <t>Causa de morte</t>
  </si>
  <si>
    <t>Variação Homóloga Anual (%)</t>
  </si>
  <si>
    <t>Death cause</t>
  </si>
  <si>
    <t>TOTAL
22</t>
  </si>
  <si>
    <t>Fev.
22</t>
  </si>
  <si>
    <t>Mar.
22</t>
  </si>
  <si>
    <t>Abr.
22</t>
  </si>
  <si>
    <t>Mai.
22</t>
  </si>
  <si>
    <t>Jun.
22</t>
  </si>
  <si>
    <t>Jul.
22</t>
  </si>
  <si>
    <t>Ago.
22</t>
  </si>
  <si>
    <t>Set.
22</t>
  </si>
  <si>
    <t>Out.
22</t>
  </si>
  <si>
    <t>Nov.
22</t>
  </si>
  <si>
    <t>Dez.
22</t>
  </si>
  <si>
    <t>00 Todas as causas de morte</t>
  </si>
  <si>
    <t>Total of causes of death</t>
  </si>
  <si>
    <t>01  Doenças infecciosas e parasitárias</t>
  </si>
  <si>
    <t>Some infectious and parasitic diseases </t>
  </si>
  <si>
    <t>02    Tuberculose</t>
  </si>
  <si>
    <t>Tuberculosis </t>
  </si>
  <si>
    <t>03    Infecção meningocócica</t>
  </si>
  <si>
    <t>0</t>
  </si>
  <si>
    <t>Meningococcal infection </t>
  </si>
  <si>
    <t>04    HIV/SIDA (doença por infecção pelo vírus humano de imunodeficiência)</t>
  </si>
  <si>
    <t>AIDS (HIV-diseases)</t>
  </si>
  <si>
    <t>05    Hepatite viral</t>
  </si>
  <si>
    <t>Viral hepatitis </t>
  </si>
  <si>
    <t>06  Tumores</t>
  </si>
  <si>
    <t>Neoplasms </t>
  </si>
  <si>
    <t>07    Tumores malignos</t>
  </si>
  <si>
    <t>Malignant neoplasms </t>
  </si>
  <si>
    <t>08      Tumor maligno do lábio, cavidade bucal e faringe</t>
  </si>
  <si>
    <t>Malignant neoplasm of lip, oral cavity and pharynx </t>
  </si>
  <si>
    <t>09      Tumor maligno do esófago</t>
  </si>
  <si>
    <t>Malignant neoplasm of oesophagus </t>
  </si>
  <si>
    <t>10      Tumor maligno do estômago</t>
  </si>
  <si>
    <t>Malignant neoplasm of stomach </t>
  </si>
  <si>
    <t>11      Tumor maligno do cólon</t>
  </si>
  <si>
    <t>Malignant neoplasm of colon </t>
  </si>
  <si>
    <t>12      Tumor maligno do recto e ânus</t>
  </si>
  <si>
    <t>Malignant neoplasm of rectosigmoid junction, rectum, anus and anal sphincter</t>
  </si>
  <si>
    <t>13      Tumor maligno do figado e das vias biliares intra-hepática</t>
  </si>
  <si>
    <t>Malignant neoplasm of liver and the intrahepatic bile ducts </t>
  </si>
  <si>
    <t>14      Tumor maligno do pâncreas</t>
  </si>
  <si>
    <t>Malignant neoplasm of pancreas </t>
  </si>
  <si>
    <t>15      Tumor maligno da laringe e traqueia / brônquios / pulmão</t>
  </si>
  <si>
    <t>Malignant neoplasm of larynx, trachea, bronchus and lung </t>
  </si>
  <si>
    <t>16      Tumor maligno da pele</t>
  </si>
  <si>
    <t>Malignant melanoma of skin </t>
  </si>
  <si>
    <t>17      Tumor maligno da mama</t>
  </si>
  <si>
    <t>Malignant neoplasm of breast </t>
  </si>
  <si>
    <t>18      Tumor maligno do colo do útero</t>
  </si>
  <si>
    <t>Malignant neoplasm of cervix uteri </t>
  </si>
  <si>
    <t>19      Tumor maligno de outras partes do útero</t>
  </si>
  <si>
    <t>Malignant neoplasm of body of uterus, and of uterus, part unspecified</t>
  </si>
  <si>
    <t>20      Tumor maligno do ovário</t>
  </si>
  <si>
    <t>Malignant neoplasm of ovary </t>
  </si>
  <si>
    <t>21      Tumor maligno da próstata</t>
  </si>
  <si>
    <t>Malignant neoplasm of prostate </t>
  </si>
  <si>
    <t>22      Tumor maligno do rim</t>
  </si>
  <si>
    <t>Malignant neoplasm of kidney, except pelvis</t>
  </si>
  <si>
    <t>23      Tumor maligno da bexiga</t>
  </si>
  <si>
    <t>Malignant neoplasm of bladder </t>
  </si>
  <si>
    <t>24      Tumor maligno do tecido linfático / hematopoético</t>
  </si>
  <si>
    <t>Malignant neoplasm of lymphatic and haematopoietic tissue, and connected tissues </t>
  </si>
  <si>
    <t>25  Doenças do sangue (órgãos hematopoéticos) e algumas alterações imunitárias</t>
  </si>
  <si>
    <t>Diseases of blood and blood-forming organs, and some immunological disorders </t>
  </si>
  <si>
    <t>26  Doenças endócrinas, nutricionais e metabólicas</t>
  </si>
  <si>
    <t>Endocrine, nutritional and metabolic diseases </t>
  </si>
  <si>
    <t>27    Diabetes mellitus</t>
  </si>
  <si>
    <t>Diabetes mellitus </t>
  </si>
  <si>
    <t>28  Perturbações mentais e do comportamento</t>
  </si>
  <si>
    <t>Mental and behavioural disorders </t>
  </si>
  <si>
    <t>29    Abuso de álcool (incluindo psicose alcoólica)</t>
  </si>
  <si>
    <t>Mental and behavioural disorders due to use of alcohol</t>
  </si>
  <si>
    <t>30    Dependência de drogas, toxicomania</t>
  </si>
  <si>
    <t>Drug dependence (toxicomania) </t>
  </si>
  <si>
    <t>31  Doenças do sistema nervoso e dos orgãos dos sentidos</t>
  </si>
  <si>
    <t>Diseases of the nervous system and the sense organs </t>
  </si>
  <si>
    <t>32    Meningite (excepto 03)</t>
  </si>
  <si>
    <t>Meningitis (other than 03 - Meningococcal infection) </t>
  </si>
  <si>
    <t>33  Doenças do aparelho circulatório</t>
  </si>
  <si>
    <t>Diseases of the circulatory system </t>
  </si>
  <si>
    <t>34    Doença isquémica do coração</t>
  </si>
  <si>
    <t>Ischaemic heart diseases </t>
  </si>
  <si>
    <t>35    Outras doenças cardíacas</t>
  </si>
  <si>
    <t>Other cardiovascular diseases (except non-rheumatic valvular distresses and valvular diseases) </t>
  </si>
  <si>
    <t>36    Doenças cérebro-vasculares</t>
  </si>
  <si>
    <t>Cerebrovascular diseases </t>
  </si>
  <si>
    <t>37  Doenças do aparelho respiratório</t>
  </si>
  <si>
    <t>Diseases of the respiratory system </t>
  </si>
  <si>
    <t>38    Gripe</t>
  </si>
  <si>
    <t>Influenza </t>
  </si>
  <si>
    <t>39    Pneumonia</t>
  </si>
  <si>
    <t>Pneumonia </t>
  </si>
  <si>
    <t>40    Doenças crónicas das vias respiratórias inferiores</t>
  </si>
  <si>
    <t>Chronic diseases of the lower respiratory tract</t>
  </si>
  <si>
    <t>41    Com asma</t>
  </si>
  <si>
    <t>Asthma and status asthmaticus</t>
  </si>
  <si>
    <t>42  Doenças do aparelho digestivo</t>
  </si>
  <si>
    <t>Diseases of the digestive system </t>
  </si>
  <si>
    <t>43    Úlcera do estômago, duodeno e intestino</t>
  </si>
  <si>
    <t>Gastric, duodenal, peptic, site unspecified, and gastrojejunal </t>
  </si>
  <si>
    <t>44    Doença crónica do fígado</t>
  </si>
  <si>
    <t>Chronic diseases of liver</t>
  </si>
  <si>
    <t>45  Doenças da pele e do tecido celular subcutâneo</t>
  </si>
  <si>
    <t>Diseases of the skin and subcutaneous tissue </t>
  </si>
  <si>
    <t>46  Doenças do sistema ósteo-muscular/tecido conjuntivo</t>
  </si>
  <si>
    <t>Diseases of the musculoskeletal system/connective tissue</t>
  </si>
  <si>
    <t>47    Artrite reumatóide e osteoartrose</t>
  </si>
  <si>
    <t>Rheumatoid arthritis and arthrosis </t>
  </si>
  <si>
    <t>48  Doenças do aparelho geniturinário</t>
  </si>
  <si>
    <t>Diseases of the genitourinary system </t>
  </si>
  <si>
    <t>49    Doenças do rim e ureter</t>
  </si>
  <si>
    <t>Diseases of kidney and ureter </t>
  </si>
  <si>
    <t>50  Complicações da gravidez, parto e puerpério</t>
  </si>
  <si>
    <t>Complications of pregnancy, childbirth and puerperium </t>
  </si>
  <si>
    <t>51  Algumas afecções originadas no período perinatal</t>
  </si>
  <si>
    <t>Certain conditions originating in the perinatal period </t>
  </si>
  <si>
    <t>52  Malformações congénitas e anomalias cromossómicas</t>
  </si>
  <si>
    <t>Congenital malformations, deformities and chromosomal anomalies</t>
  </si>
  <si>
    <t>53    Malformações congénitas do sistema nervoso</t>
  </si>
  <si>
    <t>Congenital malformations of the nervous system </t>
  </si>
  <si>
    <t>54    Malformações congénitas do aparelho circulatório</t>
  </si>
  <si>
    <t>Congenital malformations of the circulatory system </t>
  </si>
  <si>
    <t>55  Sintomas, sinais, exames anormais, causas mal definidas</t>
  </si>
  <si>
    <t>Symptoms, signs and abnormal findings of laboratory and clinic exams not classified in other part</t>
  </si>
  <si>
    <t>56    Síndrome da morte súbita na infância (do lactente)</t>
  </si>
  <si>
    <t>Sudden infant death syndrome</t>
  </si>
  <si>
    <t>57    Causas desconhecidas e não especificadas</t>
  </si>
  <si>
    <t>Other sudden deaths, unknown cause, deaths without medical assistance, other ill-defined and unspecified causes </t>
  </si>
  <si>
    <t>58  Causas externas de lesão e envenenamento</t>
  </si>
  <si>
    <t>External causes of injury and poisoning </t>
  </si>
  <si>
    <t>59    Acidentes</t>
  </si>
  <si>
    <t>Accidents </t>
  </si>
  <si>
    <t>60    Acidentes de transporte</t>
  </si>
  <si>
    <t>Transport accidents </t>
  </si>
  <si>
    <t>61    Quedas acidentais</t>
  </si>
  <si>
    <t>Accidental falls </t>
  </si>
  <si>
    <t>62    Envenenamento acidental</t>
  </si>
  <si>
    <t>Accidental poisoning by drugs, medicaments and biologicals</t>
  </si>
  <si>
    <t>63  Suicídio e outras lesões auto-infligidas intencionalmente</t>
  </si>
  <si>
    <t>Suicides and selfinflicted injuries</t>
  </si>
  <si>
    <t>64  Homicídio, agressão</t>
  </si>
  <si>
    <t>Homicides and injuries purposely inflicted by other persons</t>
  </si>
  <si>
    <t>65  Lesões em que se ignora se foram acidental ou intencionalmente infligidas</t>
  </si>
  <si>
    <t>Event of undetermined intent </t>
  </si>
  <si>
    <t>Monthly Value (No.)</t>
  </si>
  <si>
    <t>Year-on-year Rate of change (%)</t>
  </si>
  <si>
    <t>Jan.
22</t>
  </si>
  <si>
    <t>Feb.
22</t>
  </si>
  <si>
    <t>Apr.
22</t>
  </si>
  <si>
    <t>May 
22</t>
  </si>
  <si>
    <t>Aug. 
22</t>
  </si>
  <si>
    <t>Sept.
22</t>
  </si>
  <si>
    <t>Oct.
22</t>
  </si>
  <si>
    <t>Dec.
22</t>
  </si>
  <si>
    <t>Fonte: INE, I.P., Óbitos por Causas de Morte.</t>
  </si>
  <si>
    <t>Source: Statistics Portugal, Mortality by Causes of Death.</t>
  </si>
  <si>
    <t>3.3 -Prestações da Segurança Social - Número de processamentos e valor dos benefícios, por tipo de prestações</t>
  </si>
  <si>
    <t>3.3 - Social Security Benefits - Number and value of benefits, by type of benefit</t>
  </si>
  <si>
    <t>Valor Mensal</t>
  </si>
  <si>
    <t>Variação</t>
  </si>
  <si>
    <t>Dezembro 24</t>
  </si>
  <si>
    <t xml:space="preserve">Acumulado jan a dez. </t>
  </si>
  <si>
    <t>Média dos últimos 12 meses</t>
  </si>
  <si>
    <t>N.º</t>
  </si>
  <si>
    <r>
      <t>10</t>
    </r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EUR</t>
    </r>
  </si>
  <si>
    <t>Número (%)</t>
  </si>
  <si>
    <t>Valor (%)</t>
  </si>
  <si>
    <t>FAMÍLIA</t>
  </si>
  <si>
    <t>FAMILY</t>
  </si>
  <si>
    <t>Abono de família para crianças e jovens (a)</t>
  </si>
  <si>
    <t>Family or child allowance (a)</t>
  </si>
  <si>
    <t>Bonificação do abono de família para</t>
  </si>
  <si>
    <t>crianças e jovens com deficiência (a)</t>
  </si>
  <si>
    <t>Disability allowance (a)</t>
  </si>
  <si>
    <t>Subsídio por educação especial (a)</t>
  </si>
  <si>
    <t>Special education benefit (a)</t>
  </si>
  <si>
    <t xml:space="preserve">Subsídio parental da mãe </t>
  </si>
  <si>
    <t xml:space="preserve">Parental benefit - Mother </t>
  </si>
  <si>
    <t xml:space="preserve">Subsídio parental do pai </t>
  </si>
  <si>
    <t>Parental benefit - Father</t>
  </si>
  <si>
    <t xml:space="preserve">Abono de família pré-natal (a) </t>
  </si>
  <si>
    <t xml:space="preserve">Prenatal family benefit (a) </t>
  </si>
  <si>
    <t>DOENÇA</t>
  </si>
  <si>
    <t>SICKNESS</t>
  </si>
  <si>
    <t>Subsídio por doença</t>
  </si>
  <si>
    <t>Sickness benefit</t>
  </si>
  <si>
    <t>Subsídio por tuberculose</t>
  </si>
  <si>
    <t>Tuberculosis benefit</t>
  </si>
  <si>
    <t>DESEMPREGO</t>
  </si>
  <si>
    <t>UNEMPLOYMENT</t>
  </si>
  <si>
    <t>Subsídio de desemprego</t>
  </si>
  <si>
    <t>Unemployment benefit</t>
  </si>
  <si>
    <t>Nº de dias subsidiados</t>
  </si>
  <si>
    <t>No. of days subsidised</t>
  </si>
  <si>
    <t>Subsídio social de desemprego</t>
  </si>
  <si>
    <t>Unemployment social benefit</t>
  </si>
  <si>
    <t>VELHICE</t>
  </si>
  <si>
    <t>OLD AGE</t>
  </si>
  <si>
    <t>Pensão de velhice</t>
  </si>
  <si>
    <t>Old-age pension</t>
  </si>
  <si>
    <t>Pensão social de velhice</t>
  </si>
  <si>
    <t>Old-age social pension</t>
  </si>
  <si>
    <t>SOBREVIVÊNCIA</t>
  </si>
  <si>
    <t>SURVIVAL</t>
  </si>
  <si>
    <t>Subsídio de funeral (a)</t>
  </si>
  <si>
    <t>Funeral grant (a)</t>
  </si>
  <si>
    <t xml:space="preserve">Subsídio por morte </t>
  </si>
  <si>
    <t>Death grant</t>
  </si>
  <si>
    <t>Pensão de sobrevivência</t>
  </si>
  <si>
    <t>Survivor's pension</t>
  </si>
  <si>
    <t>INVALIDEZ</t>
  </si>
  <si>
    <t>DISABILITY</t>
  </si>
  <si>
    <t>Pensão de invalidez</t>
  </si>
  <si>
    <t>Disability pension</t>
  </si>
  <si>
    <t>Prestação social para a inclusão (a)</t>
  </si>
  <si>
    <t>Social benefit for inclusion (a)</t>
  </si>
  <si>
    <t>EXCLUSÃO SOCIAL</t>
  </si>
  <si>
    <t>SOCIAL EXCLUSION</t>
  </si>
  <si>
    <t xml:space="preserve">   Rendimento social de inserção (a)</t>
  </si>
  <si>
    <t>Social integration income (a)</t>
  </si>
  <si>
    <t>Monthly Value</t>
  </si>
  <si>
    <t>December 24</t>
  </si>
  <si>
    <t xml:space="preserve">Cumulated Jan to Dec. </t>
  </si>
  <si>
    <t>Year-on-year</t>
  </si>
  <si>
    <t>Last 12 months average</t>
  </si>
  <si>
    <t>No.</t>
  </si>
  <si>
    <t>Number (%)</t>
  </si>
  <si>
    <t>Value (%)</t>
  </si>
  <si>
    <t>Fonte: Ministério do Trabalho, Solidariedade e Segurança Social - Instituto de Informática, I.P.</t>
  </si>
  <si>
    <t>Source: Ministry of Labour , Solidarity and Social Security - Institute for Informatics.</t>
  </si>
  <si>
    <t>(a) Estes dados foram sujeitos a atualizações.</t>
  </si>
  <si>
    <t>(a) Data has been updated.</t>
  </si>
  <si>
    <t>3.4 - População total, ativa, empregada e desempregada</t>
  </si>
  <si>
    <t>3.4 - Total, active, employed and unemployed population</t>
  </si>
  <si>
    <t xml:space="preserve">Valor  Trimestral (10³)               </t>
  </si>
  <si>
    <t>Variação Homóloga (%)</t>
  </si>
  <si>
    <t>1.º Trim.
25</t>
  </si>
  <si>
    <t>4.º Trim.
24</t>
  </si>
  <si>
    <t>3.º Trim.
24</t>
  </si>
  <si>
    <t>2.º Trim.
24</t>
  </si>
  <si>
    <t>1.º Trim.
24</t>
  </si>
  <si>
    <t>4.º Trim.
23</t>
  </si>
  <si>
    <t>3.º Trim.
23</t>
  </si>
  <si>
    <t>População Total</t>
  </si>
  <si>
    <t>Total Population</t>
  </si>
  <si>
    <t xml:space="preserve">Total (HM)     </t>
  </si>
  <si>
    <t xml:space="preserve">Total (MF)     </t>
  </si>
  <si>
    <t xml:space="preserve">Homens    </t>
  </si>
  <si>
    <t>Male</t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</si>
  <si>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</si>
  <si>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</si>
  <si>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</si>
  <si>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</si>
  <si>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</si>
  <si>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</si>
  <si>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Taxa de Atividade (%)</t>
  </si>
  <si>
    <t>Activity rate (%)</t>
  </si>
  <si>
    <t>Taxa de Desemprego (%)</t>
  </si>
  <si>
    <t>Unemployment rate (%)</t>
  </si>
  <si>
    <t xml:space="preserve">Quarterly Value (10³)          </t>
  </si>
  <si>
    <t>Year-on-year Rate of Change (%)</t>
  </si>
  <si>
    <t>1st  
Quarter 
25</t>
  </si>
  <si>
    <t>4th
Quarter 
24</t>
  </si>
  <si>
    <t>3rd
Quarter 
24</t>
  </si>
  <si>
    <t>2nd
Quarter 
24</t>
  </si>
  <si>
    <t>1st  
Quarter 
24</t>
  </si>
  <si>
    <t>4th
Quarter 
23</t>
  </si>
  <si>
    <t>3rd 
Quarter 
23</t>
  </si>
  <si>
    <t>Fonte: INE, Inquérito ao Emprego</t>
  </si>
  <si>
    <t>Source: Statistics Portugal, Labour Force Survey.</t>
  </si>
  <si>
    <t xml:space="preserve">Nota: Valores obtidos a partir de ponderadores calibrados com base nas Estimativas Mensais de População Residente, calculadas especificamente para o Inquérito ao Emprego em função dos resultados definitivos dos Censos 2021. </t>
  </si>
  <si>
    <t xml:space="preserve">Note: Values derived from calibration weights based on Monthly Resident Population Estimates, calculated specifically for the Labour Force Survey according to the 2021 Census final results. </t>
  </si>
  <si>
    <t>http://www.ine.pt/xurl/ind/0010693</t>
  </si>
  <si>
    <t>http://www.ine.pt/xurl/ind/0010654</t>
  </si>
  <si>
    <t>http://www.ine.pt/xurl/ind/0010660</t>
  </si>
  <si>
    <t>http://www.ine.pt/xurl/ind/0010656</t>
  </si>
  <si>
    <t>http://www.ine.pt/xurl/ind/0010703</t>
  </si>
  <si>
    <t>http://www.ine.pt/xurl/ind/0010704</t>
  </si>
  <si>
    <t>3.5 - População empregada por situação na profissão e setor de atividade</t>
  </si>
  <si>
    <t>3.5 - Employed population by professional status and economic sector</t>
  </si>
  <si>
    <t>SITUAÇÃO NA PROFISSÃO</t>
  </si>
  <si>
    <t>PROFESSIONAL STATUS</t>
  </si>
  <si>
    <t xml:space="preserve">Trabalhador por conta de outrem     </t>
  </si>
  <si>
    <t>Employees</t>
  </si>
  <si>
    <t xml:space="preserve">Total (HM)    </t>
  </si>
  <si>
    <t xml:space="preserve">Homens     </t>
  </si>
  <si>
    <t xml:space="preserve">Trabalhador por conta própria como isolado     </t>
  </si>
  <si>
    <t>Self-employed workers</t>
  </si>
  <si>
    <t xml:space="preserve">Trabalhador por conta própria como empregador     </t>
  </si>
  <si>
    <t>Self-employed worker as employer</t>
  </si>
  <si>
    <t xml:space="preserve">Trabalhador familiar não remunerado </t>
  </si>
  <si>
    <t>Unpaid family worker</t>
  </si>
  <si>
    <t>SETOR DE ATIVIDADE (a)</t>
  </si>
  <si>
    <t>ECONOMIC SECTOR (a)</t>
  </si>
  <si>
    <t>Agricultura, produção animal, caça, floresta e pesca</t>
  </si>
  <si>
    <t xml:space="preserve">Indust., Construção, Energia e Água     </t>
  </si>
  <si>
    <t>Manufacturing, electricity, gas and water supply and construction</t>
  </si>
  <si>
    <t xml:space="preserve">Serviços       </t>
  </si>
  <si>
    <t xml:space="preserve">Services     </t>
  </si>
  <si>
    <t>(a) As estimativas por setor de atividade têm por referência a CAE-Rev. 3.</t>
  </si>
  <si>
    <t>(a) Estimates by activity sector are based on NACE-Rev. 2.</t>
  </si>
  <si>
    <t>http://www.ine.pt/xurl/ind/0010666</t>
  </si>
  <si>
    <t>http://www.ine.pt/xurl/ind/0010669</t>
  </si>
  <si>
    <t>3.6 - População desempregada por condição no desemprego e duração do desemprego</t>
  </si>
  <si>
    <t>3.6 - Unemployed population by unemployment status and unemployment duration</t>
  </si>
  <si>
    <t xml:space="preserve">Valor Trimestral (10³)               </t>
  </si>
  <si>
    <t>CONDIÇÃO NO DESEMPREGO</t>
  </si>
  <si>
    <t>UNEMPLOYMENT STATUS</t>
  </si>
  <si>
    <t xml:space="preserve">À procura de primeiro emprego             </t>
  </si>
  <si>
    <t xml:space="preserve">Looking for a firts job             </t>
  </si>
  <si>
    <t xml:space="preserve">Total (HM)             </t>
  </si>
  <si>
    <t xml:space="preserve">Total (MF)             </t>
  </si>
  <si>
    <t xml:space="preserve">À procura de novo emprego        </t>
  </si>
  <si>
    <t xml:space="preserve">Looking for a new job             </t>
  </si>
  <si>
    <t xml:space="preserve">DURAÇÃO DO DESEMPREGO </t>
  </si>
  <si>
    <t>UNEMPLOYMENT DURATION</t>
  </si>
  <si>
    <t xml:space="preserve">Menos de 12 meses   </t>
  </si>
  <si>
    <t xml:space="preserve">Less than 12 months  </t>
  </si>
  <si>
    <t xml:space="preserve">De 12 a 23 meses   </t>
  </si>
  <si>
    <t>From 12 to 23 months</t>
  </si>
  <si>
    <t xml:space="preserve">24 e mais meses                   </t>
  </si>
  <si>
    <t xml:space="preserve">24 and more months                  </t>
  </si>
  <si>
    <t>http://www.ine.pt/xurl/ind/0010657</t>
  </si>
  <si>
    <t>http://www.ine.pt/xurl/ind/0010658</t>
  </si>
  <si>
    <t>3.7 - Índice de preços no consumidor</t>
  </si>
  <si>
    <t>3.7 - Consumer price index</t>
  </si>
  <si>
    <t>Valor Mensal (N.º)</t>
  </si>
  <si>
    <t>Variação Mensal (%)</t>
  </si>
  <si>
    <t>(BASE 100:2012)</t>
  </si>
  <si>
    <r>
      <t>Jun.</t>
    </r>
    <r>
      <rPr>
        <vertAlign val="superscript"/>
        <sz val="8"/>
        <color theme="1"/>
        <rFont val="Arial"/>
        <family val="2"/>
      </rPr>
      <t xml:space="preserve">(1)
</t>
    </r>
    <r>
      <rPr>
        <sz val="8"/>
        <color theme="1"/>
        <rFont val="Arial"/>
        <family val="2"/>
      </rPr>
      <t>25</t>
    </r>
  </si>
  <si>
    <t>Jun.
25</t>
  </si>
  <si>
    <t>Mai.
25</t>
  </si>
  <si>
    <t>Abr.
25</t>
  </si>
  <si>
    <t>Mar.
25</t>
  </si>
  <si>
    <t>Média últimos 12 meses</t>
  </si>
  <si>
    <t xml:space="preserve">Índice de preços no consumidor - Portugal      </t>
  </si>
  <si>
    <t>Consumer price index - Portugal</t>
  </si>
  <si>
    <t>TOTAL</t>
  </si>
  <si>
    <t>Total exceto Habitação</t>
  </si>
  <si>
    <t>Total excluding housing</t>
  </si>
  <si>
    <t xml:space="preserve"> 1-Produtos alimentares e bebidas não alcoólicas</t>
  </si>
  <si>
    <t xml:space="preserve"> 1- Food and non-alcoholic beverages</t>
  </si>
  <si>
    <t xml:space="preserve"> 2-Bebidas alcoólicas e tabaco</t>
  </si>
  <si>
    <t xml:space="preserve"> 2- Alcoholic beverages, tobacco and narcotics</t>
  </si>
  <si>
    <t xml:space="preserve"> 3-Vestuário e calçado</t>
  </si>
  <si>
    <t xml:space="preserve"> 3- Clothing and footwear</t>
  </si>
  <si>
    <t xml:space="preserve"> 4-Habitação, água, eletric., gás e out. combust.</t>
  </si>
  <si>
    <t xml:space="preserve"> 4- Housing, water, electricity, gas and other fuels</t>
  </si>
  <si>
    <t xml:space="preserve"> 5-Acessórios, equip. dom., manut. cor. da habit.</t>
  </si>
  <si>
    <t xml:space="preserve"> 5- Furnishings, household equipment and routine maintenance of the house</t>
  </si>
  <si>
    <t xml:space="preserve"> 6-Saúde</t>
  </si>
  <si>
    <t xml:space="preserve"> 6- Health</t>
  </si>
  <si>
    <t xml:space="preserve"> 7-Transportes</t>
  </si>
  <si>
    <t xml:space="preserve"> 7- Transport</t>
  </si>
  <si>
    <t xml:space="preserve"> 8-Comunicações</t>
  </si>
  <si>
    <t xml:space="preserve"> 8- Communications</t>
  </si>
  <si>
    <t xml:space="preserve"> 9-Lazer, recreação e cultura</t>
  </si>
  <si>
    <t xml:space="preserve"> 9- Recreation and culture</t>
  </si>
  <si>
    <t>10-Educação</t>
  </si>
  <si>
    <t>10- Education</t>
  </si>
  <si>
    <t>11-Restaurantes e hotéis</t>
  </si>
  <si>
    <t>11- Restaurants and Hotels</t>
  </si>
  <si>
    <t>12-Bens e serviços diversos</t>
  </si>
  <si>
    <t>12- Miscellaneous goods and services</t>
  </si>
  <si>
    <t>Índice de preços no consumidor - Continente</t>
  </si>
  <si>
    <t>Consumer price index - Continente</t>
  </si>
  <si>
    <t>Month-on-month Rate of Change (%)</t>
  </si>
  <si>
    <t>Rate of change (%)</t>
  </si>
  <si>
    <t>May.
25</t>
  </si>
  <si>
    <t>Apr.
25</t>
  </si>
  <si>
    <t xml:space="preserve"> Last 12 months Average</t>
  </si>
  <si>
    <t>Fonte: INE, I.P., Índice de Preços no Consumidor (Base 2012).</t>
  </si>
  <si>
    <t>Source: Statistics Portugal, Consumer Prices Index (Base 2012).</t>
  </si>
  <si>
    <t xml:space="preserve">             </t>
  </si>
  <si>
    <t>(1) Nova série do IPC (2012 = 100). Informação adicional poderá ser consultada no destaque do Índice de Preços no Consumidor de Janeiro de 2013.</t>
  </si>
  <si>
    <t>(1) New CPI series (2012 = 100). Additional information can be found in the January 2013 Consumer Price Index press release.</t>
  </si>
  <si>
    <t>3.8 - Exibição de cinema - Sessões, espectadores e receitas por regiões</t>
  </si>
  <si>
    <t>3.8 - Cinema exhibition - Sessions, spectators and revenues by region</t>
  </si>
  <si>
    <t>Unid.</t>
  </si>
  <si>
    <t>Valor Trimestral</t>
  </si>
  <si>
    <t xml:space="preserve">Variação (%)   </t>
  </si>
  <si>
    <t>1.ºTrim. 
25 (Po)</t>
  </si>
  <si>
    <t xml:space="preserve">4.ºTrim. 
24 </t>
  </si>
  <si>
    <t xml:space="preserve">3.ºTrim. 
24 </t>
  </si>
  <si>
    <t xml:space="preserve">2.ºTrim. 
24 </t>
  </si>
  <si>
    <t xml:space="preserve">1.ºTrim. 
24 </t>
  </si>
  <si>
    <t xml:space="preserve">4.ºTrim. 
23 </t>
  </si>
  <si>
    <r>
      <t xml:space="preserve">SESSÕES </t>
    </r>
    <r>
      <rPr>
        <b/>
        <strike/>
        <sz val="8"/>
        <color rgb="FFFF0000"/>
        <rFont val="Arial"/>
        <family val="2"/>
      </rPr>
      <t xml:space="preserve"> </t>
    </r>
  </si>
  <si>
    <t>SESSIONS</t>
  </si>
  <si>
    <t>Mainland</t>
  </si>
  <si>
    <t>Norte</t>
  </si>
  <si>
    <t>Centro</t>
  </si>
  <si>
    <t>Oeste e Vale do Tejo</t>
  </si>
  <si>
    <t>Grande Lisboa</t>
  </si>
  <si>
    <t>Península de Setubal</t>
  </si>
  <si>
    <t>Alentejo</t>
  </si>
  <si>
    <t>Algarve</t>
  </si>
  <si>
    <t xml:space="preserve">Região Autónoma dos Açores </t>
  </si>
  <si>
    <t>Região Autónoma da Madeira</t>
  </si>
  <si>
    <t>ESPECTADORES</t>
  </si>
  <si>
    <t>SPECTATORS</t>
  </si>
  <si>
    <t>RECEITAS</t>
  </si>
  <si>
    <t>REVENUES</t>
  </si>
  <si>
    <t>10³EUR</t>
  </si>
  <si>
    <t>Unit</t>
  </si>
  <si>
    <t>Quarterly Value</t>
  </si>
  <si>
    <t xml:space="preserve">Rate of change (%)   </t>
  </si>
  <si>
    <t>1nd Quarter
25 (Po)</t>
  </si>
  <si>
    <t xml:space="preserve">4nd Quarter
24 </t>
  </si>
  <si>
    <t xml:space="preserve">3nd Quarter
24 </t>
  </si>
  <si>
    <t xml:space="preserve">2nd Quarter
24 </t>
  </si>
  <si>
    <t xml:space="preserve">1nd Quarter
24 </t>
  </si>
  <si>
    <t xml:space="preserve">4nd Quarter
23 </t>
  </si>
  <si>
    <t>Year-on-year  
Accumulated</t>
  </si>
  <si>
    <t>Fonte: ICA - Instituto do Cinema e do Audiovisual, I.P.</t>
  </si>
  <si>
    <t>Source: ICA - Cinema and Audiovisual Institute.</t>
  </si>
  <si>
    <t>Nota. Nos valores em milhares de euros, por razões de arredondamento, o total pode não ser igual à soma dos parciais.</t>
  </si>
  <si>
    <t>Note: The values in thousands of euros, for rounding reasons, the total may not be equal to the sum of the partial  values.</t>
  </si>
  <si>
    <t>3.9 - Exibição de cinema - Sessões, espectadores e receitas segundo o país de origem</t>
  </si>
  <si>
    <t>3.9 - Cinema exhibition - Sessions, spectators and revenues by country of origin</t>
  </si>
  <si>
    <t>Europa</t>
  </si>
  <si>
    <t>Europe</t>
  </si>
  <si>
    <t>União Europeia (UE-27)</t>
  </si>
  <si>
    <t>European Union (EU-27)</t>
  </si>
  <si>
    <t>Espanha</t>
  </si>
  <si>
    <t>Spain</t>
  </si>
  <si>
    <t>França</t>
  </si>
  <si>
    <t>France</t>
  </si>
  <si>
    <t>Itália</t>
  </si>
  <si>
    <t>Italy</t>
  </si>
  <si>
    <t>Outros Países da UE</t>
  </si>
  <si>
    <t>Other EU Countries</t>
  </si>
  <si>
    <t>Reino Unido da Grâ-Bretanha e da Irlanda do Norte</t>
  </si>
  <si>
    <t>United Kingdom of Great Britain and from Northern Ireland</t>
  </si>
  <si>
    <t>EUA</t>
  </si>
  <si>
    <t>USA</t>
  </si>
  <si>
    <t>Outros Países</t>
  </si>
  <si>
    <t>Other countries</t>
  </si>
  <si>
    <t>Total das Co-Produções</t>
  </si>
  <si>
    <t>Total Co-Productions</t>
  </si>
  <si>
    <t>Países Europeus</t>
  </si>
  <si>
    <t>European countries</t>
  </si>
  <si>
    <t>Países Europeus/EUA</t>
  </si>
  <si>
    <t>European countries/USA</t>
  </si>
  <si>
    <r>
      <t>10</t>
    </r>
    <r>
      <rPr>
        <b/>
        <vertAlign val="superscript"/>
        <sz val="8"/>
        <color indexed="8"/>
        <rFont val="Arial"/>
        <family val="2"/>
      </rPr>
      <t>3</t>
    </r>
    <r>
      <rPr>
        <b/>
        <sz val="8"/>
        <color indexed="8"/>
        <rFont val="Arial"/>
        <family val="2"/>
      </rPr>
      <t xml:space="preserve"> EUR</t>
    </r>
  </si>
  <si>
    <r>
      <t>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</t>
    </r>
  </si>
  <si>
    <t>Note: The values in thousands of euros, for rounding reasons, the total may not be equal to the sum of the partial values.</t>
  </si>
  <si>
    <t>4.1 - Estado das culturas e previsão das colheitas</t>
  </si>
  <si>
    <t>4.1 - Crop early estimates</t>
  </si>
  <si>
    <t>Previsões agrícolas - Em 31 maio de 2025</t>
  </si>
  <si>
    <t xml:space="preserve">Superfície cultivada </t>
  </si>
  <si>
    <t>2025 f</t>
  </si>
  <si>
    <t>Índices</t>
  </si>
  <si>
    <t>1 000 ha</t>
  </si>
  <si>
    <t>(Média 2020/24 = 100)</t>
  </si>
  <si>
    <t>(2024 = 100)</t>
  </si>
  <si>
    <t>CONTINENTE</t>
  </si>
  <si>
    <t xml:space="preserve"> </t>
  </si>
  <si>
    <t>MAINLAND</t>
  </si>
  <si>
    <t xml:space="preserve"> Cereais</t>
  </si>
  <si>
    <t xml:space="preserve"> Cereals</t>
  </si>
  <si>
    <t xml:space="preserve">   Milho de sequeiro</t>
  </si>
  <si>
    <t>Non irrigate maize</t>
  </si>
  <si>
    <t xml:space="preserve">   Milho de regadio</t>
  </si>
  <si>
    <t>Irrigated maize</t>
  </si>
  <si>
    <t xml:space="preserve">   Arroz</t>
  </si>
  <si>
    <t>Rice</t>
  </si>
  <si>
    <t xml:space="preserve"> Batata</t>
  </si>
  <si>
    <t>Potato</t>
  </si>
  <si>
    <t xml:space="preserve">   Batata de sequeiro</t>
  </si>
  <si>
    <t>Non irrigated potatoes</t>
  </si>
  <si>
    <t xml:space="preserve">   Batata de regadio</t>
  </si>
  <si>
    <t>Irrigated potatoes</t>
  </si>
  <si>
    <t xml:space="preserve"> Culturas Industriais</t>
  </si>
  <si>
    <t xml:space="preserve"> Industrial crops</t>
  </si>
  <si>
    <t xml:space="preserve">   Tomate para indústria</t>
  </si>
  <si>
    <t>Processed tomato</t>
  </si>
  <si>
    <t xml:space="preserve">   Girassol</t>
  </si>
  <si>
    <t>Sunflower</t>
  </si>
  <si>
    <t>Agricultural early estimate - on 31 May 2025</t>
  </si>
  <si>
    <t>Area</t>
  </si>
  <si>
    <t>Index</t>
  </si>
  <si>
    <t>(Average 2020/24 = 100)</t>
  </si>
  <si>
    <t>Produtividade</t>
  </si>
  <si>
    <t>2024 Po</t>
  </si>
  <si>
    <t>kg/ha</t>
  </si>
  <si>
    <t>(Média 2020/24 Po = 100)</t>
  </si>
  <si>
    <t>(2024 Po = 100)</t>
  </si>
  <si>
    <t>Trigo mole</t>
  </si>
  <si>
    <t>Common wheat </t>
  </si>
  <si>
    <t>Trigo duro</t>
  </si>
  <si>
    <t>Durum wheat</t>
  </si>
  <si>
    <t>Triticale</t>
  </si>
  <si>
    <t>Centeio</t>
  </si>
  <si>
    <t>Rye</t>
  </si>
  <si>
    <t>Cevada</t>
  </si>
  <si>
    <t>Barley</t>
  </si>
  <si>
    <t>Aveia</t>
  </si>
  <si>
    <t>Oats</t>
  </si>
  <si>
    <t xml:space="preserve"> Batata de sequeiro</t>
  </si>
  <si>
    <t xml:space="preserve"> Frutos</t>
  </si>
  <si>
    <t xml:space="preserve"> Fruits</t>
  </si>
  <si>
    <t>Cereja</t>
  </si>
  <si>
    <t>Cherry</t>
  </si>
  <si>
    <t>Pêssego</t>
  </si>
  <si>
    <t>Peach</t>
  </si>
  <si>
    <t>Yield</t>
  </si>
  <si>
    <t>index</t>
  </si>
  <si>
    <t>(Average 2020/24 Po = 100)</t>
  </si>
  <si>
    <t>Fonte: INE, I. P., Estado das culturas e previsão das colheitas</t>
  </si>
  <si>
    <t>Source: Statistics Portugal, Crop Statistics.</t>
  </si>
  <si>
    <t>f - valor previsto</t>
  </si>
  <si>
    <t>f - early estimated value</t>
  </si>
  <si>
    <t>Po - valor provisório</t>
  </si>
  <si>
    <t>Po - provisional value</t>
  </si>
  <si>
    <t>4.2 - Produção animal - Gado abatido e aprovado para consumo público</t>
  </si>
  <si>
    <t xml:space="preserve">4.2 - Animal production - Livestock slaughterings approved for consumption </t>
  </si>
  <si>
    <t>Unid</t>
  </si>
  <si>
    <t>Acumulado
Jan. a abr.
25</t>
  </si>
  <si>
    <t>Fev.
25</t>
  </si>
  <si>
    <t>Jan.
25</t>
  </si>
  <si>
    <t>Dez.
24</t>
  </si>
  <si>
    <t>PORTUGAL</t>
  </si>
  <si>
    <t xml:space="preserve">Total - peso limpo </t>
  </si>
  <si>
    <t>(t)</t>
  </si>
  <si>
    <t>Total - stripped weight</t>
  </si>
  <si>
    <t>Bovinos</t>
  </si>
  <si>
    <t>Cattle</t>
  </si>
  <si>
    <t xml:space="preserve">Número de cabeças   </t>
  </si>
  <si>
    <t>(N.º)</t>
  </si>
  <si>
    <t>Heads</t>
  </si>
  <si>
    <t xml:space="preserve">Peso limpo </t>
  </si>
  <si>
    <t>Net stripped weight</t>
  </si>
  <si>
    <t>Ovinos</t>
  </si>
  <si>
    <t>Sheep</t>
  </si>
  <si>
    <t>Caprinos</t>
  </si>
  <si>
    <t>Goats</t>
  </si>
  <si>
    <t>Suínos</t>
  </si>
  <si>
    <t>Pigs</t>
  </si>
  <si>
    <t>Equídeos</t>
  </si>
  <si>
    <t>Equidae</t>
  </si>
  <si>
    <t>ə</t>
  </si>
  <si>
    <t xml:space="preserve">Total - peso limpo   </t>
  </si>
  <si>
    <t>Cumulated
Jan. to Apr. 
25</t>
  </si>
  <si>
    <t>Feb.
25</t>
  </si>
  <si>
    <t>Dec.
24</t>
  </si>
  <si>
    <t>Year-on-year
Cumulated</t>
  </si>
  <si>
    <t>Fonte: INE, I.P., Inquérito ao gado abatido e aprovado para consumo</t>
  </si>
  <si>
    <t>Source: Statistics Portugal, Livestock slaughterings approved for consumption</t>
  </si>
  <si>
    <t>4.3 - Produção animal - Avicultura industrial</t>
  </si>
  <si>
    <t>4.3 - Animal production - Poultry industry</t>
  </si>
  <si>
    <t>Frangos</t>
  </si>
  <si>
    <t>Broilers</t>
  </si>
  <si>
    <t xml:space="preserve">Número </t>
  </si>
  <si>
    <t>10³</t>
  </si>
  <si>
    <t>Number</t>
  </si>
  <si>
    <t>t</t>
  </si>
  <si>
    <t>Ovos de galinha para consumo</t>
  </si>
  <si>
    <t>Chicken eggs for consumption</t>
  </si>
  <si>
    <t>Número</t>
  </si>
  <si>
    <t xml:space="preserve">Peso </t>
  </si>
  <si>
    <t>Weight</t>
  </si>
  <si>
    <t>Fonte: INE, Estatísticas da produção animal</t>
  </si>
  <si>
    <t>Source: Statistics Portugal, Animal production statistics</t>
  </si>
  <si>
    <t>4.4 - Produção animal - Leite de vaca e produtos lácteos obtidos</t>
  </si>
  <si>
    <t>4.4 - Animal production - Cow's milk and dairy products</t>
  </si>
  <si>
    <t xml:space="preserve">Recolha   </t>
  </si>
  <si>
    <t>Collected</t>
  </si>
  <si>
    <t xml:space="preserve">Leite de vaca    </t>
  </si>
  <si>
    <t>Cow’s milk</t>
  </si>
  <si>
    <t xml:space="preserve">Produtos lácteos obtidos    </t>
  </si>
  <si>
    <t>Dairy products</t>
  </si>
  <si>
    <t xml:space="preserve">Leite para consumo   </t>
  </si>
  <si>
    <t>Drinking milk</t>
  </si>
  <si>
    <t xml:space="preserve">Leite em pó gordo e meio gordo    </t>
  </si>
  <si>
    <t>Whole and semi-skimmed milk powder</t>
  </si>
  <si>
    <t xml:space="preserve">Leite em pó magro   </t>
  </si>
  <si>
    <t>Skimmed milk powder</t>
  </si>
  <si>
    <t xml:space="preserve">Manteiga   </t>
  </si>
  <si>
    <t>Butter</t>
  </si>
  <si>
    <t xml:space="preserve">Queijo   </t>
  </si>
  <si>
    <t>Cheese</t>
  </si>
  <si>
    <t xml:space="preserve">Leites acidificados    </t>
  </si>
  <si>
    <t>Acidified milk</t>
  </si>
  <si>
    <t>Fonte: INE, Inquérito mensal ao leite de vaca e produtos lácteos</t>
  </si>
  <si>
    <t>Source: Statistics Portugal, Cow´s milk collection and dairy products monthly survey</t>
  </si>
  <si>
    <r>
      <t>4.5 -</t>
    </r>
    <r>
      <rPr>
        <b/>
        <strike/>
        <sz val="8"/>
        <color rgb="FF0078AD"/>
        <rFont val="Arial"/>
        <family val="2"/>
      </rPr>
      <t xml:space="preserve"> </t>
    </r>
    <r>
      <rPr>
        <b/>
        <sz val="8"/>
        <color rgb="FF0078AD"/>
        <rFont val="Arial"/>
        <family val="2"/>
      </rPr>
      <t>Capturas nominais</t>
    </r>
  </si>
  <si>
    <t>4.5 - Nominal Catch</t>
  </si>
  <si>
    <t xml:space="preserve">PORTUGAL   </t>
  </si>
  <si>
    <t xml:space="preserve">Total  </t>
  </si>
  <si>
    <t xml:space="preserve">Peso   </t>
  </si>
  <si>
    <t xml:space="preserve">Valor   </t>
  </si>
  <si>
    <t>(10³ Euros)</t>
  </si>
  <si>
    <t>Value</t>
  </si>
  <si>
    <t xml:space="preserve">Peixes diádromos         </t>
  </si>
  <si>
    <t>Diadromous and freshwater fish</t>
  </si>
  <si>
    <t xml:space="preserve">Peixes marinhos           </t>
  </si>
  <si>
    <t>Sea fish</t>
  </si>
  <si>
    <t xml:space="preserve">Crustáceos    </t>
  </si>
  <si>
    <t>Crustaceans</t>
  </si>
  <si>
    <t xml:space="preserve">Moluscos    </t>
  </si>
  <si>
    <t>Molluscs</t>
  </si>
  <si>
    <t xml:space="preserve">CONTINENTE     </t>
  </si>
  <si>
    <t xml:space="preserve">Total     </t>
  </si>
  <si>
    <t xml:space="preserve">Peixes diádromos          </t>
  </si>
  <si>
    <t xml:space="preserve">Peixes marinhos          </t>
  </si>
  <si>
    <t xml:space="preserve">dos quais     </t>
  </si>
  <si>
    <t xml:space="preserve">   Of whitch  </t>
  </si>
  <si>
    <t xml:space="preserve">Carapau e chicharro         </t>
  </si>
  <si>
    <t xml:space="preserve">Horse mackerel and Blue jack mackerel   </t>
  </si>
  <si>
    <t xml:space="preserve">Peso     </t>
  </si>
  <si>
    <t xml:space="preserve">Valor      </t>
  </si>
  <si>
    <t xml:space="preserve">Biqueirão     </t>
  </si>
  <si>
    <t xml:space="preserve">European anchovy   </t>
  </si>
  <si>
    <t>//</t>
  </si>
  <si>
    <t xml:space="preserve">Sardinha          </t>
  </si>
  <si>
    <t xml:space="preserve">Sardine </t>
  </si>
  <si>
    <t xml:space="preserve">Crustáceos      </t>
  </si>
  <si>
    <t xml:space="preserve">Moluscos         </t>
  </si>
  <si>
    <t xml:space="preserve">AÇORES      </t>
  </si>
  <si>
    <t xml:space="preserve">Total      </t>
  </si>
  <si>
    <t xml:space="preserve">MADEIRA     </t>
  </si>
  <si>
    <t>Fonte: INE, I.P. e Ministério do Mar - Direção-Geral de Recursos Naturais, Segurança e Serviços Marítimos; Direção Regional das Pescas (Região Autónoma dos Açores); Direção Regional das Pescas (Região Autónoma da Madeira); Estatísticas da Pesca.</t>
  </si>
  <si>
    <t>Source: Statistics Portugal and Ministry of the Sea - Directorate-General for Natural Resources, Safety and Maritime Services; Regional Directorate of Fisheries (Região Autónoma dos Açores); Regional Directorate of Fisheries (Região Autónoma da Madeira); Fishery Statistics.</t>
  </si>
  <si>
    <t>4.6 - Preços mensais no produtor de alguns produtos vegetais</t>
  </si>
  <si>
    <t>4.6 - Monthly producer prices of vegetables products</t>
  </si>
  <si>
    <t xml:space="preserve"> Valor Mensal</t>
  </si>
  <si>
    <t>Preço Médio Ponderado
Anual 
24</t>
  </si>
  <si>
    <t>Mai
25</t>
  </si>
  <si>
    <t xml:space="preserve">CONTINENTE      </t>
  </si>
  <si>
    <t xml:space="preserve">Cereais (Euros/100 kg) </t>
  </si>
  <si>
    <t xml:space="preserve"> Trigo mole</t>
  </si>
  <si>
    <t>x</t>
  </si>
  <si>
    <t xml:space="preserve"> Trigo duro</t>
  </si>
  <si>
    <t xml:space="preserve"> Triticale</t>
  </si>
  <si>
    <t xml:space="preserve"> Centeio</t>
  </si>
  <si>
    <t xml:space="preserve"> Aveia</t>
  </si>
  <si>
    <t xml:space="preserve"> Cevada dística</t>
  </si>
  <si>
    <t xml:space="preserve"> Cevada forrageira</t>
  </si>
  <si>
    <t xml:space="preserve"> Arroz</t>
  </si>
  <si>
    <t xml:space="preserve"> Milho</t>
  </si>
  <si>
    <r>
      <rPr>
        <sz val="8"/>
        <rFont val="Arial"/>
        <family val="2"/>
      </rPr>
      <t xml:space="preserve"> Batatas (Euros/100 kg)  </t>
    </r>
    <r>
      <rPr>
        <strike/>
        <sz val="8"/>
        <rFont val="Arial"/>
        <family val="2"/>
      </rPr>
      <t xml:space="preserve">   </t>
    </r>
  </si>
  <si>
    <t xml:space="preserve">  Batata consumo     </t>
  </si>
  <si>
    <t xml:space="preserve">  Batata nova</t>
  </si>
  <si>
    <t xml:space="preserve">  Batata de conservação</t>
  </si>
  <si>
    <t>Frutos frescos (Euros/100 kg)</t>
  </si>
  <si>
    <t xml:space="preserve"> Maçã: conj. Variedades    </t>
  </si>
  <si>
    <t xml:space="preserve"> Pêra: conj. Variedades      </t>
  </si>
  <si>
    <t xml:space="preserve"> Morango: todos tipos de produção    </t>
  </si>
  <si>
    <t xml:space="preserve"> Laranja: conj. Variedades     </t>
  </si>
  <si>
    <t xml:space="preserve"> Limão: conj. Variedades   </t>
  </si>
  <si>
    <t xml:space="preserve"> Kiwi</t>
  </si>
  <si>
    <t xml:space="preserve">    Azeitonas de mesa</t>
  </si>
  <si>
    <t xml:space="preserve">    Outras azeitonas</t>
  </si>
  <si>
    <t>Frutos de casca rija (Euros/100 kg)</t>
  </si>
  <si>
    <t xml:space="preserve"> Amêndoa em casca    </t>
  </si>
  <si>
    <t xml:space="preserve"> Castanha    </t>
  </si>
  <si>
    <t xml:space="preserve"> Alfarroba inteira    </t>
  </si>
  <si>
    <t>Produtos hortícolas frescos (Euros/100 kg)</t>
  </si>
  <si>
    <t xml:space="preserve"> Couve-flôr  </t>
  </si>
  <si>
    <t xml:space="preserve"> Couve repolho</t>
  </si>
  <si>
    <t xml:space="preserve"> Couve lombardo</t>
  </si>
  <si>
    <t xml:space="preserve"> Alface   </t>
  </si>
  <si>
    <t xml:space="preserve"> Tomate     </t>
  </si>
  <si>
    <t xml:space="preserve"> Cenoura    </t>
  </si>
  <si>
    <t xml:space="preserve"> Cebolas    </t>
  </si>
  <si>
    <t xml:space="preserve"> Feijão verde      </t>
  </si>
  <si>
    <t xml:space="preserve"> Espinafres   </t>
  </si>
  <si>
    <t>Vinhos (Euros/hl)</t>
  </si>
  <si>
    <t xml:space="preserve">  Vinho DOP branco (engarrafado)</t>
  </si>
  <si>
    <t xml:space="preserve">  Vinho DOP tinto (engarrafado)</t>
  </si>
  <si>
    <t xml:space="preserve">  Vinho IGP branco (engarrafado)</t>
  </si>
  <si>
    <t xml:space="preserve">  Vinho IGP tinto (engarrafado)</t>
  </si>
  <si>
    <t xml:space="preserve">  Vinho branco (granel)</t>
  </si>
  <si>
    <t xml:space="preserve">  Vinho tinto (granel)</t>
  </si>
  <si>
    <t>Azeite a granel (Euros/hl)</t>
  </si>
  <si>
    <t xml:space="preserve"> Virgem Extra (&lt;0,8%)    </t>
  </si>
  <si>
    <t xml:space="preserve"> Virgem (de 0,8% a 2,0%)    </t>
  </si>
  <si>
    <t xml:space="preserve">Flores de corte (Euros/100 unidades) </t>
  </si>
  <si>
    <t xml:space="preserve"> Rosas    </t>
  </si>
  <si>
    <t xml:space="preserve"> Cravos</t>
  </si>
  <si>
    <t xml:space="preserve"> Gladíolos     </t>
  </si>
  <si>
    <t xml:space="preserve"> Feto ornamental     </t>
  </si>
  <si>
    <t>Annual Weighted Average Price
24</t>
  </si>
  <si>
    <t>Year-on-year Rate of change(%)</t>
  </si>
  <si>
    <t>May
25</t>
  </si>
  <si>
    <t>Nota: Continente, Preços da Base 2020</t>
  </si>
  <si>
    <t>Note: Mainland, 2020 base prices</t>
  </si>
  <si>
    <r>
      <t>Fonte: INE, I.P.,</t>
    </r>
    <r>
      <rPr>
        <strike/>
        <sz val="8"/>
        <rFont val="Arial"/>
        <family val="2"/>
      </rPr>
      <t xml:space="preserve"> </t>
    </r>
    <r>
      <rPr>
        <sz val="8"/>
        <rFont val="Arial"/>
        <family val="2"/>
      </rPr>
      <t>Preços dos Produtos Agrícolas no Produtor.</t>
    </r>
  </si>
  <si>
    <t>Source: Statistics Portugal, Producer Price of Agricultural Products.</t>
  </si>
  <si>
    <t>4.7 - Preços mensais no produtor de alguns animais e produtos animais</t>
  </si>
  <si>
    <t>4.7 - Monthly producer prices of some livestock and animal products</t>
  </si>
  <si>
    <t>Preço Médio Ponderado
Anual
24</t>
  </si>
  <si>
    <t>Variação
Homóloga
(%)</t>
  </si>
  <si>
    <t xml:space="preserve">CONTINENTE   </t>
  </si>
  <si>
    <t xml:space="preserve">  Vitelos de 3 a 6 meses  (Euros/cabeça)  </t>
  </si>
  <si>
    <t xml:space="preserve">   Calves - 3 to 6 months (Euro/ head)</t>
  </si>
  <si>
    <t xml:space="preserve">  Novilhos de 8 a 12 meses (Euros/100 kg preço vivo)       </t>
  </si>
  <si>
    <t xml:space="preserve">   Steers - 8 to 12 months (Euro/100 kg live weight)</t>
  </si>
  <si>
    <t xml:space="preserve">Carcaça de bovinos (Euros/100 kg peso carcaça)    </t>
  </si>
  <si>
    <t>Steers (Euro/100 kg carcase weight)</t>
  </si>
  <si>
    <t xml:space="preserve">  Novilhos de 12 a 18 meses</t>
  </si>
  <si>
    <t xml:space="preserve">   Steers (males) - 12 to 18 months </t>
  </si>
  <si>
    <t xml:space="preserve">  Novilhas de 12 a 18 meses </t>
  </si>
  <si>
    <t xml:space="preserve">   Heifers - 12 to 18 months</t>
  </si>
  <si>
    <t xml:space="preserve">  Vacas de refugo</t>
  </si>
  <si>
    <t xml:space="preserve">   Cows </t>
  </si>
  <si>
    <t xml:space="preserve">  Suínos até 25 kg (Euros/100 kg preço vivo)    </t>
  </si>
  <si>
    <t xml:space="preserve">    Pigs until 25 kg (Euro/100kg live weight)</t>
  </si>
  <si>
    <t xml:space="preserve">  Porco Categoria E (Euros/100 kg peso carcaça)       </t>
  </si>
  <si>
    <t xml:space="preserve">    Pig (class E) (Euro/100 kg carcase weight)</t>
  </si>
  <si>
    <t xml:space="preserve">Ovinos e caprinos (Euros/100 kg preço vivo)  </t>
  </si>
  <si>
    <t>Sheep and goats (Euro/100 kg live weight)</t>
  </si>
  <si>
    <r>
      <t xml:space="preserve">  Borregos até 28 kg peso vivo </t>
    </r>
    <r>
      <rPr>
        <strike/>
        <sz val="8"/>
        <rFont val="Arial"/>
        <family val="2"/>
      </rPr>
      <t xml:space="preserve"> </t>
    </r>
  </si>
  <si>
    <t xml:space="preserve">    Lambs &lt;28kg live weight </t>
  </si>
  <si>
    <t xml:space="preserve">  Borregos com mais de 28 kg peso vivo</t>
  </si>
  <si>
    <t xml:space="preserve">    Lambs &gt;28kg live weight</t>
  </si>
  <si>
    <t xml:space="preserve">  Cabritos </t>
  </si>
  <si>
    <r>
      <t xml:space="preserve">    Kids</t>
    </r>
    <r>
      <rPr>
        <strike/>
        <sz val="8"/>
        <rFont val="Arial"/>
        <family val="2"/>
      </rPr>
      <t xml:space="preserve"> </t>
    </r>
  </si>
  <si>
    <t>Aves de capoeira (Euros/100 kg preço vivo)</t>
  </si>
  <si>
    <t>Poultry (Euro/100 kg live weight)</t>
  </si>
  <si>
    <t xml:space="preserve">  Frangos</t>
  </si>
  <si>
    <t xml:space="preserve">   Broilers </t>
  </si>
  <si>
    <t xml:space="preserve">  Galinhas</t>
  </si>
  <si>
    <t xml:space="preserve">   Chicken </t>
  </si>
  <si>
    <t xml:space="preserve">  Perus </t>
  </si>
  <si>
    <t xml:space="preserve">   Turquey</t>
  </si>
  <si>
    <t>Ovos (Euros/100 unidades)</t>
  </si>
  <si>
    <t xml:space="preserve">Fresh Eggs (Euro/100 items) </t>
  </si>
  <si>
    <t>Fonte: INE, I.P., Preços dos Produtos Agrícolas no Produtor.</t>
  </si>
  <si>
    <t>5.1 - Índice de produção industrial</t>
  </si>
  <si>
    <t>5.1 -  Index of industrial production</t>
  </si>
  <si>
    <t>BASE 2021=100</t>
  </si>
  <si>
    <t>Meses</t>
  </si>
  <si>
    <t>GRANDES AGRUPAMENTOS INDUSTRIAIS</t>
  </si>
  <si>
    <t>SECÇÕES</t>
  </si>
  <si>
    <t>Bens de Consumo</t>
  </si>
  <si>
    <t>Bens Intermédios**</t>
  </si>
  <si>
    <t>Bens de Investimento</t>
  </si>
  <si>
    <t>Energia</t>
  </si>
  <si>
    <t>Indústrias Extrativas</t>
  </si>
  <si>
    <t>Indústrias Transformadoras</t>
  </si>
  <si>
    <t>Eletricidade, Gás, Vapor, Água Quente e Fria e Ar Frio</t>
  </si>
  <si>
    <t>Captação, Tratamento e Distribuição de Água, Saneamento, Gestão de Resíduos e Despoluição</t>
  </si>
  <si>
    <t>Sem agrupamento Energia</t>
  </si>
  <si>
    <t>Total</t>
  </si>
  <si>
    <t>Duradouro</t>
  </si>
  <si>
    <t>Não Duradouro</t>
  </si>
  <si>
    <t>Índices mensais / Monthly index</t>
  </si>
  <si>
    <t>Months</t>
  </si>
  <si>
    <t>Mai-24</t>
  </si>
  <si>
    <t>May-24</t>
  </si>
  <si>
    <t>Jun-24</t>
  </si>
  <si>
    <t>Jul-24</t>
  </si>
  <si>
    <t>Ago-24</t>
  </si>
  <si>
    <t>Aug-24</t>
  </si>
  <si>
    <t>Set-24</t>
  </si>
  <si>
    <t>Sep-24</t>
  </si>
  <si>
    <t>Out-24</t>
  </si>
  <si>
    <t>Oct-24</t>
  </si>
  <si>
    <t>Nov-24</t>
  </si>
  <si>
    <t>Dez-24</t>
  </si>
  <si>
    <t>Dec-24</t>
  </si>
  <si>
    <t>Jan-25</t>
  </si>
  <si>
    <t>Fev-25</t>
  </si>
  <si>
    <t>Feb-25</t>
  </si>
  <si>
    <t>* Mar-25</t>
  </si>
  <si>
    <t>* Abr-25</t>
  </si>
  <si>
    <t>* Apr-25</t>
  </si>
  <si>
    <t>Mai-25</t>
  </si>
  <si>
    <t>May-25</t>
  </si>
  <si>
    <t>Variação mensal (%) / Month-on-month rate of change (%)</t>
  </si>
  <si>
    <t>Variação homóloga (%) / Year-on-year rate of change (%)</t>
  </si>
  <si>
    <t>Variação média nos últimos 12 meses (%) / Annual average rate of change (%)</t>
  </si>
  <si>
    <t>INDUSTRIAL GROUP</t>
  </si>
  <si>
    <t>ECONOMIC ACTIVITY</t>
  </si>
  <si>
    <t>Consumer goods</t>
  </si>
  <si>
    <t>Intermediate goods**</t>
  </si>
  <si>
    <t>Capital goods</t>
  </si>
  <si>
    <t>Energy</t>
  </si>
  <si>
    <t>Mining and quarrying</t>
  </si>
  <si>
    <t>Manufacturing</t>
  </si>
  <si>
    <t>Electricity, gas, steam and air conditioning supply</t>
  </si>
  <si>
    <t>Water supply; sewerage, waste management and remediation activities</t>
  </si>
  <si>
    <t>Excluding
energy</t>
  </si>
  <si>
    <t>Durable consumer goods</t>
  </si>
  <si>
    <t>Non-durable consumer goods</t>
  </si>
  <si>
    <t>Fonte: INE, Índice de produção industrial (Base 2021)</t>
  </si>
  <si>
    <t>Source: Statistics Portugal, Industrial production index (Base 2021)</t>
  </si>
  <si>
    <t>(*) Retificado, em resultado da substituição das estimativas efetuadas para as não respostas, ainda existentes à data do apuramento.</t>
  </si>
  <si>
    <t>(*) Rectified as a result of the replacement of estimates made for non-responses, still existing at the time of calculation.</t>
  </si>
  <si>
    <t>(**) Bens Intermédios + Outros</t>
  </si>
  <si>
    <t>(**) Intermediate goods + Other</t>
  </si>
  <si>
    <t>Nota - Os índices de produção industrial estão corrigidos da sazonalidade e de efeitos do calendário.</t>
  </si>
  <si>
    <t>Note - Index of industrial production - calendar and seasonal effects adjusted.</t>
  </si>
  <si>
    <t>5.2 - Índice de volume de negócios na indústria, ajustado de efeitos de calendário e de sazonalidade</t>
  </si>
  <si>
    <t>5.2 - Index of turnover in industry - calendar and sazonal effects adjusted</t>
  </si>
  <si>
    <t>Ponderador</t>
  </si>
  <si>
    <t>Bens Intermédios (**)</t>
  </si>
  <si>
    <t>Sem
Agrupamento
Energia</t>
  </si>
  <si>
    <t xml:space="preserve"> Mai-24</t>
  </si>
  <si>
    <t xml:space="preserve"> May-24</t>
  </si>
  <si>
    <t xml:space="preserve"> Jun-24</t>
  </si>
  <si>
    <t xml:space="preserve">  Jun-24</t>
  </si>
  <si>
    <t xml:space="preserve"> Jul-24</t>
  </si>
  <si>
    <t xml:space="preserve"> Ago-24</t>
  </si>
  <si>
    <t xml:space="preserve"> Aug-24</t>
  </si>
  <si>
    <t xml:space="preserve"> Set-24</t>
  </si>
  <si>
    <t xml:space="preserve"> Sep-24</t>
  </si>
  <si>
    <t xml:space="preserve"> Out-24</t>
  </si>
  <si>
    <t xml:space="preserve"> Oct-24</t>
  </si>
  <si>
    <t xml:space="preserve"> Nov-24</t>
  </si>
  <si>
    <t xml:space="preserve">  Nov-24</t>
  </si>
  <si>
    <t xml:space="preserve"> Dez-24</t>
  </si>
  <si>
    <t xml:space="preserve"> Dec-24</t>
  </si>
  <si>
    <t xml:space="preserve"> Jan-25</t>
  </si>
  <si>
    <t xml:space="preserve"> Mai-25</t>
  </si>
  <si>
    <t>Weighting factor</t>
  </si>
  <si>
    <t>Intermediate goods (**)</t>
  </si>
  <si>
    <t>Fonte: INE, Índices de volume de negócios e emprego (Base 2021)</t>
  </si>
  <si>
    <t>Source: Statistics Portugal, Turnover and employment index (Base 2021)</t>
  </si>
  <si>
    <t>http://www.ine.pt/xurl/ind/0011955</t>
  </si>
  <si>
    <t xml:space="preserve">http://www.ine.pt/xurl/ind/0011985 </t>
  </si>
  <si>
    <t xml:space="preserve">http://www.ine.pt/xurl/ind/0011975 </t>
  </si>
  <si>
    <t xml:space="preserve">http://www.ine.pt/xurl/ind/0011965 </t>
  </si>
  <si>
    <t>5.3 - Índice de emprego na indústria</t>
  </si>
  <si>
    <t xml:space="preserve">5.3 - Index of employment in industry </t>
  </si>
  <si>
    <t>EMPREGO</t>
  </si>
  <si>
    <t>REMUNERAÇÕES</t>
  </si>
  <si>
    <t>HORAS (Índices Brutos)</t>
  </si>
  <si>
    <t>HORAS (Índices CAL)</t>
  </si>
  <si>
    <t>CT</t>
  </si>
  <si>
    <t>INT **</t>
  </si>
  <si>
    <t>INV</t>
  </si>
  <si>
    <t>EN</t>
  </si>
  <si>
    <t>EMPLOYMENT</t>
  </si>
  <si>
    <t xml:space="preserve">GROSS WAGES AND SALARIES </t>
  </si>
  <si>
    <t>HOURS (non adjusted)</t>
  </si>
  <si>
    <t>HOURS (Calendar effects adjusted)</t>
  </si>
  <si>
    <t>COG</t>
  </si>
  <si>
    <t>ING **</t>
  </si>
  <si>
    <t>CAG</t>
  </si>
  <si>
    <t>NRG</t>
  </si>
  <si>
    <t>Fonte:INE, Índices de volume de negócios e emprego (Base 2021)</t>
  </si>
  <si>
    <t>x: Dado não disponível / Not available</t>
  </si>
  <si>
    <t>Notas: Variação mensal = [ mês n (ano N) / mês n-1 (ano N)] * 100  - 100
           Variação homóloga = [ mês n (ano N) / mês n (ano N-1)] * 100  - 100
           Variação média nos últimos 12 meses = [[ mês (n-11) + ... + mês (n) ] / [ mês (n-23) + ... + mês (n-12)]] * 100  - 100</t>
  </si>
  <si>
    <t>Notes: Month-on-month rate of change = [ month n (year N) / month n-1 (year N)] * 100  - 100
          Year-on-year rate of change = [ month n (year N) / month n (year N-1)] * 100  - 100
          Annual average rate of change = [[ month (n-11) + ... + month (n) ] / [ month (n-23) + ... + month (n-12)]] * 100  - 100</t>
  </si>
  <si>
    <t>Designação dos Grandes Agrupamentos Industriais</t>
  </si>
  <si>
    <t xml:space="preserve">CT - Bens de consumo </t>
  </si>
  <si>
    <t>INT** - Bens intermédios + Outros</t>
  </si>
  <si>
    <t>INV - Bens de investimento</t>
  </si>
  <si>
    <t>EN - Energia</t>
  </si>
  <si>
    <t>Description of Main Industrial Groupings</t>
  </si>
  <si>
    <t xml:space="preserve">COG - Consumer goods </t>
  </si>
  <si>
    <t>ING** - Intermediate goods + Others</t>
  </si>
  <si>
    <t>CAG - Capital goods</t>
  </si>
  <si>
    <t>NRG - Energy</t>
  </si>
  <si>
    <t>http://www.ine.pt/xurl/ind/0011952</t>
  </si>
  <si>
    <t>http://www.ine.pt/xurl/ind/0011982</t>
  </si>
  <si>
    <t>http://www.ine.pt/xurl/ind/0011972</t>
  </si>
  <si>
    <t>http://www.ine.pt/xurl/ind/0011962</t>
  </si>
  <si>
    <t>http://www.ine.pt/xurl/ind/0011951</t>
  </si>
  <si>
    <t>http://www.ine.pt/xurl/ind/0011981</t>
  </si>
  <si>
    <t>http://www.ine.pt/xurl/ind/0011971</t>
  </si>
  <si>
    <t>http://www.ine.pt/xurl/ind/0011961</t>
  </si>
  <si>
    <t>http://www.ine.pt/xurl/ind/0011953</t>
  </si>
  <si>
    <t>http://www.ine.pt/xurl/ind/0011983</t>
  </si>
  <si>
    <t>http://www.ine.pt/xurl/ind/0011973</t>
  </si>
  <si>
    <t>http://www.ine.pt/xurl/ind/0011963</t>
  </si>
  <si>
    <t>http://www.ine.pt/xurl/ind/0011954</t>
  </si>
  <si>
    <t>http://www.ine.pt/xurl/ind/0011984</t>
  </si>
  <si>
    <t>http://www.ine.pt/xurl/ind/0011974</t>
  </si>
  <si>
    <t>http://www.ine.pt/xurl/ind/0011964</t>
  </si>
  <si>
    <t>5.4 - Inquéritos de conjuntura à indústria transformadora</t>
  </si>
  <si>
    <t xml:space="preserve">5.4 - Short-term statistics on industry </t>
  </si>
  <si>
    <t>INQUÉRITO TRIMESTRAL</t>
  </si>
  <si>
    <t>QUARTERLY SURVEY</t>
  </si>
  <si>
    <t>Unid/Unit: SRE/Balance</t>
  </si>
  <si>
    <t>Abr.</t>
  </si>
  <si>
    <t>Jan.</t>
  </si>
  <si>
    <t>Out.</t>
  </si>
  <si>
    <t>Jul.</t>
  </si>
  <si>
    <t>Taxa de utilização da capacidade produtiva (%) (a)</t>
  </si>
  <si>
    <t>Percentage of full capacity (%) (a)</t>
  </si>
  <si>
    <t>Semanas de produção assegurada (nº) (a)</t>
  </si>
  <si>
    <t>Estimated time of assured work (Week) (nº) (a)</t>
  </si>
  <si>
    <t xml:space="preserve">Capacidade produtiva atual </t>
  </si>
  <si>
    <t>Production capacity</t>
  </si>
  <si>
    <t>Evolução da carteira de encomendas externa</t>
  </si>
  <si>
    <t>Expected evolution of exports</t>
  </si>
  <si>
    <t xml:space="preserve">Preços das matérias-primas </t>
  </si>
  <si>
    <t>Evaluation of change in prices of raw materials</t>
  </si>
  <si>
    <t xml:space="preserve">Empresas com obstáculos à atividade (%) </t>
  </si>
  <si>
    <t xml:space="preserve">Factors limiting the production (%) </t>
  </si>
  <si>
    <t>Preços das matérias-primas (a)</t>
  </si>
  <si>
    <t>-</t>
  </si>
  <si>
    <t>Evaluation of change in prices (a)</t>
  </si>
  <si>
    <t>Taxa de utilização da capacidade produtiva (%)</t>
  </si>
  <si>
    <t>Percentage of full capacity (%)</t>
  </si>
  <si>
    <t>Semanas de produção assegurada (nº)</t>
  </si>
  <si>
    <t>Estimated time of assured work (Week) (nº)</t>
  </si>
  <si>
    <t xml:space="preserve">Evaluation of change in prices  </t>
  </si>
  <si>
    <t>Bens Intermédios</t>
  </si>
  <si>
    <t>Intermediate goods</t>
  </si>
  <si>
    <t>Evolução da carteira de encomendas externa (a)</t>
  </si>
  <si>
    <t>Expected evolution of exports (a)</t>
  </si>
  <si>
    <t>Apr.</t>
  </si>
  <si>
    <t>Oct.</t>
  </si>
  <si>
    <t>Fonte: INE, Inquérito qualitativo de conjuntura à indústria transformadora</t>
  </si>
  <si>
    <t>Source: Statistics Portugal, Short-term statistics on business - industry survey</t>
  </si>
  <si>
    <t>Notas: SRE - saldos de respostas extremas</t>
  </si>
  <si>
    <t xml:space="preserve">  (a) séries corrigidas de sazonalidade</t>
  </si>
  <si>
    <t>Notes: BR - Balance of responses</t>
  </si>
  <si>
    <t xml:space="preserve">  (a) calendar and seasonal effects adjusted series</t>
  </si>
  <si>
    <t>http://www.ine.pt/xurl/ind/0001191</t>
  </si>
  <si>
    <t>http://www.ine.pt/xurl/ind/0001194</t>
  </si>
  <si>
    <t>http://www.ine.pt/xurl/ind/0001195</t>
  </si>
  <si>
    <t>http://www.ine.pt/xurl/ind/0001193</t>
  </si>
  <si>
    <t>http://www.ine.pt/xurl/ind/0001189</t>
  </si>
  <si>
    <t>http://www.ine.pt/xurl/ind/0001196</t>
  </si>
  <si>
    <t>O indicador na BD não tem exatamente a mesma designação e apresenta valores diferentes. Confirmar se é a mesmo!</t>
  </si>
  <si>
    <t>INQUÉRITO MENSAL</t>
  </si>
  <si>
    <t>MONTHLY SURVEY</t>
  </si>
  <si>
    <t>Jun.</t>
  </si>
  <si>
    <t>Mai.</t>
  </si>
  <si>
    <t>Mar.</t>
  </si>
  <si>
    <t>Fev.</t>
  </si>
  <si>
    <t>Dez.</t>
  </si>
  <si>
    <t>Nov.</t>
  </si>
  <si>
    <t>Set.</t>
  </si>
  <si>
    <t>Ago.</t>
  </si>
  <si>
    <t>Indicador de confiança</t>
  </si>
  <si>
    <t>Confidence indicator</t>
  </si>
  <si>
    <t>Produção atual</t>
  </si>
  <si>
    <t>Production Evaluation</t>
  </si>
  <si>
    <t>Perspetivas de preços (a)</t>
  </si>
  <si>
    <t>Expected evolution of the production (a)</t>
  </si>
  <si>
    <t>Procura global atual</t>
  </si>
  <si>
    <t xml:space="preserve">Global demand </t>
  </si>
  <si>
    <t>Procura interna atual</t>
  </si>
  <si>
    <t>Domestic demand</t>
  </si>
  <si>
    <t>Procura externa atual</t>
  </si>
  <si>
    <t xml:space="preserve">External demand </t>
  </si>
  <si>
    <t>Stocks de produtos acabados atual</t>
  </si>
  <si>
    <t xml:space="preserve">Stocks of finished products </t>
  </si>
  <si>
    <t>Perspetivas de emprego</t>
  </si>
  <si>
    <t xml:space="preserve">Expected evolution of employment </t>
  </si>
  <si>
    <t>Perspetivas de produção (a)</t>
  </si>
  <si>
    <t>Expected evolution of the production </t>
  </si>
  <si>
    <t>Expected change in prices charged (a)</t>
  </si>
  <si>
    <t>Perspetivas de produção</t>
  </si>
  <si>
    <t xml:space="preserve">Expected evolution of the production </t>
  </si>
  <si>
    <t>Perspetivas de preços</t>
  </si>
  <si>
    <t>Expected change in prices charged</t>
  </si>
  <si>
    <t>May.</t>
  </si>
  <si>
    <t>Feb.</t>
  </si>
  <si>
    <t>Dec.</t>
  </si>
  <si>
    <t>Sep.</t>
  </si>
  <si>
    <t>Aug.</t>
  </si>
  <si>
    <t xml:space="preserve">  (a) calendar and seasonal effects adjusted series </t>
  </si>
  <si>
    <t>http://www.ine.pt/xurl/ind/0001188</t>
  </si>
  <si>
    <t>http://www.ine.pt/xurl/ind/0001187</t>
  </si>
  <si>
    <t>http://www.ine.pt/xurl/ind/0001182</t>
  </si>
  <si>
    <t>http://www.ine.pt/xurl/ind/0001184</t>
  </si>
  <si>
    <t>http://www.ine.pt/xurl/ind/0001183</t>
  </si>
  <si>
    <t>http://www.ine.pt/xurl/ind/0001180</t>
  </si>
  <si>
    <t>http://www.ine.pt/xurl/ind/0001181</t>
  </si>
  <si>
    <t>5.5 - Licenciamento de obra</t>
  </si>
  <si>
    <t>5.5 - Building permits</t>
  </si>
  <si>
    <t xml:space="preserve">Valor Mensal (n.º) </t>
  </si>
  <si>
    <t>Variação (%) 
Média últimos
12 meses</t>
  </si>
  <si>
    <t>Maio
25 (a)</t>
  </si>
  <si>
    <t>Abril
25 (b)</t>
  </si>
  <si>
    <t>Março
25 (b)</t>
  </si>
  <si>
    <t>Fevereiro
25 (b)</t>
  </si>
  <si>
    <t>Janeiro
25 (b)</t>
  </si>
  <si>
    <t>Dezembro
24 (b)</t>
  </si>
  <si>
    <t xml:space="preserve">PORTUGAL  </t>
  </si>
  <si>
    <t>Edifícios licenciados</t>
  </si>
  <si>
    <t>Licensed buildings</t>
  </si>
  <si>
    <t>dos quais: de Construções novas</t>
  </si>
  <si>
    <t>of which: New constructions</t>
  </si>
  <si>
    <t>Edifícios licenciados para Habitação familiar</t>
  </si>
  <si>
    <t>Licensed buildings for family housing</t>
  </si>
  <si>
    <t>Fogos</t>
  </si>
  <si>
    <t xml:space="preserve">Licensed dwellings </t>
  </si>
  <si>
    <t xml:space="preserve">NORTE  </t>
  </si>
  <si>
    <t xml:space="preserve">CENTRO  </t>
  </si>
  <si>
    <t>GRANDE LISBOA</t>
  </si>
  <si>
    <t>PENÍNSULA DE SETÚBAL</t>
  </si>
  <si>
    <t>OESTE E VALE DO TEJO</t>
  </si>
  <si>
    <t xml:space="preserve">ALENTEJO  </t>
  </si>
  <si>
    <t xml:space="preserve">ALGARVE  </t>
  </si>
  <si>
    <t>R.A. AÇORES</t>
  </si>
  <si>
    <t>R.A. MADEIRA</t>
  </si>
  <si>
    <t xml:space="preserve">Monthly Value (no.) </t>
  </si>
  <si>
    <t>Rate of change (%) Last 12 month average</t>
  </si>
  <si>
    <t>May
25 (a)</t>
  </si>
  <si>
    <t>Apr.
25 (b)</t>
  </si>
  <si>
    <t>Mar.
25 (b)</t>
  </si>
  <si>
    <t>Feb.
25 (b)</t>
  </si>
  <si>
    <t>Jan.
25 (b)</t>
  </si>
  <si>
    <t>Dec.
24 (b)</t>
  </si>
  <si>
    <t>Fonte:  INE, Inquérito aos projetos de obras de edificação e de demolição de edifícios</t>
  </si>
  <si>
    <t>Source: Statistics Portugal, Projects of building constructions and demolitions survey</t>
  </si>
  <si>
    <t xml:space="preserve">Nota: O total de obras licenciadas inclui licenças para construções novas, ampliações, alterações, reconstruções e demolições de edifícios.    </t>
  </si>
  <si>
    <t>A partir do mês de referência Novembro 2023, a informação encontra-se desagregada pelas NUTS 2024, nos termos do Regulamento delegado (UE) 2023/674 da Comissão de 26 de dezembro de 2022, publicado no JO L87 de 24/03/2023.</t>
  </si>
  <si>
    <t>(a) Dados preliminares</t>
  </si>
  <si>
    <t>(b) Dados provisórios</t>
  </si>
  <si>
    <t>x - Não disponível</t>
  </si>
  <si>
    <t xml:space="preserve">Note: Total building permits includes licenses for new constructions, extensions, alterations, reconstructions and demolitions of buildings.        </t>
  </si>
  <si>
    <t>From the reference month of November 2023 onwards, the information is disaggregated by NUTS 2024, in accordance with Commission Delegated Regulation (EU) 2023/674 of 26 December 2022, published in OJ L87 of 24/03/2023.</t>
  </si>
  <si>
    <t xml:space="preserve">(a) Preliminary value </t>
  </si>
  <si>
    <t>(b) Provisional value</t>
  </si>
  <si>
    <t>x - Not available</t>
  </si>
  <si>
    <t>https://www.ine.pt/xurl/ind/0012096</t>
  </si>
  <si>
    <t>https://www.ine.pt/xurl/ind/0012097</t>
  </si>
  <si>
    <t>https://www.ine.pt/xurl/ind/0008065</t>
  </si>
  <si>
    <t>https://www.ine.pt/xurl/ind/0008066</t>
  </si>
  <si>
    <t>https://www.ine.pt/xurl/ind/0001371</t>
  </si>
  <si>
    <t>https://www.ine.pt/xurl/ind/0001372</t>
  </si>
  <si>
    <t>5.6 - Obras concluídas</t>
  </si>
  <si>
    <t xml:space="preserve">5.6 - Construction works completed </t>
  </si>
  <si>
    <t>Valor Trimestral (n.º)</t>
  </si>
  <si>
    <t>1.º Trim.
25 (a)</t>
  </si>
  <si>
    <t>4.º Trim.
24 (b)</t>
  </si>
  <si>
    <t>3.º Trim.
24 (b)</t>
  </si>
  <si>
    <t>2.º Trim.
24 (b)</t>
  </si>
  <si>
    <t>1.º Trim.
24 (b)</t>
  </si>
  <si>
    <t>4.º Trim.
23 (b)</t>
  </si>
  <si>
    <t>3.º Trim.
23 (b)</t>
  </si>
  <si>
    <t>2.º Trim.
23 (b)</t>
  </si>
  <si>
    <t>Edifícios concluídos</t>
  </si>
  <si>
    <t>Completed buildings</t>
  </si>
  <si>
    <t>Edifícios concluídos para Habitação familiar</t>
  </si>
  <si>
    <t>Completed buildings for family housing</t>
  </si>
  <si>
    <t xml:space="preserve">Completed dwellings </t>
  </si>
  <si>
    <t>NORTE</t>
  </si>
  <si>
    <t>CENTRO</t>
  </si>
  <si>
    <t>ÁREA METROPOLITANA DE LISBOA</t>
  </si>
  <si>
    <t>X</t>
  </si>
  <si>
    <t>ALENTEJO</t>
  </si>
  <si>
    <t>ALGARVE</t>
  </si>
  <si>
    <t>Quarter Value (no.)</t>
  </si>
  <si>
    <t>1st Quarter
25 (a)</t>
  </si>
  <si>
    <t>4th Quarter
24 (b)</t>
  </si>
  <si>
    <t>3rd Quarter
24 (b)</t>
  </si>
  <si>
    <t>2nd Quarter
24 (b)</t>
  </si>
  <si>
    <t>1st Quarter
24 (b)</t>
  </si>
  <si>
    <t>4th Quarter
23 (b)</t>
  </si>
  <si>
    <t>3rd Quarter
23 (b)</t>
  </si>
  <si>
    <t>2nd Quarter
23 (b)</t>
  </si>
  <si>
    <t>Fonte:  INE, Estatísticas das obras concluídas</t>
  </si>
  <si>
    <t>Statistics Portugal, Statistics on construction works completed</t>
  </si>
  <si>
    <t>Nota: O Total de obras concluídas inclui construções novas, ampliações, alterações e reconstruções de edifícios</t>
  </si>
  <si>
    <t>(a) Resultados estimados preliminares</t>
  </si>
  <si>
    <t>(b) Resultados estimados revistos</t>
  </si>
  <si>
    <t>Note: Total completed works includes new buildings, extensions, alterations and reconstructions</t>
  </si>
  <si>
    <t>(a) Estimated preliminary results</t>
  </si>
  <si>
    <t>(b) Revised estimates</t>
  </si>
  <si>
    <t>http://www.ine.pt/xurl/ind/0003841</t>
  </si>
  <si>
    <t>5.7 - Inquéritos de conjuntura à construção e obras públicas</t>
  </si>
  <si>
    <t xml:space="preserve">5.7 - Short-term statistics on construction and public works </t>
  </si>
  <si>
    <t>Meses de produção assegurada (nº)</t>
  </si>
  <si>
    <t>Perspetivas de atividade (a)</t>
  </si>
  <si>
    <t>Promoção imobiliária e construção de edifícios</t>
  </si>
  <si>
    <t>Development of building projects; Construction of buildings</t>
  </si>
  <si>
    <t>Perspetivas de atividade</t>
  </si>
  <si>
    <t>Engenharia civil</t>
  </si>
  <si>
    <t>Civil engineering</t>
  </si>
  <si>
    <t>Estimated time of assured work (Months)</t>
  </si>
  <si>
    <t>Percentage of full capacity  (%)</t>
  </si>
  <si>
    <t>Atividades especializadas de construção</t>
  </si>
  <si>
    <t>Specialised construction activities</t>
  </si>
  <si>
    <t>Expected evolution of the activity (a)</t>
  </si>
  <si>
    <t>Fonte: INE, Inquérito qualitativo de conjuntura à construção e obras públicas</t>
  </si>
  <si>
    <t>Source: Statistics Portugal, Short-term statistics on business - construction and public works survey</t>
  </si>
  <si>
    <t>http://www.ine.pt/xurl/ind/0000155</t>
  </si>
  <si>
    <t>http://www.ine.pt/xurl/ind/0000153</t>
  </si>
  <si>
    <t>http://www.ine.pt/xurl/ind/0000152&amp;</t>
  </si>
  <si>
    <t xml:space="preserve">Confidence indicator </t>
  </si>
  <si>
    <t>Atividade da empresa</t>
  </si>
  <si>
    <t>Evaluation of the activity</t>
  </si>
  <si>
    <t>Carteira de encomendas</t>
  </si>
  <si>
    <t>Current overall order books</t>
  </si>
  <si>
    <t>Expected evolution of employment</t>
  </si>
  <si>
    <t xml:space="preserve">Expected change in prices charged </t>
  </si>
  <si>
    <t xml:space="preserve">Empresas c/ obstáculos à atividade (%) </t>
  </si>
  <si>
    <t xml:space="preserve">Factors limiting the activity for construction (%) </t>
  </si>
  <si>
    <t>Nota: SRE - saldos de respostas extremas</t>
  </si>
  <si>
    <t>http://www.ine.pt/xurl/ind/0000147</t>
  </si>
  <si>
    <t>http://www.ine.pt/xurl/ind/0000148</t>
  </si>
  <si>
    <t>http://www.ine.pt/xurl/ind/0000149</t>
  </si>
  <si>
    <t>http://www.ine.pt/xurl/ind/0000150</t>
  </si>
  <si>
    <t>http://www.ine.pt/xurl/ind/0000151</t>
  </si>
  <si>
    <t>http://www.ine.pt/xurl/ind/0000156</t>
  </si>
  <si>
    <t>5.8 - Índice de preços na produção industrial</t>
  </si>
  <si>
    <t>5.8 - Indexes of output prices</t>
  </si>
  <si>
    <t xml:space="preserve">Valor Mensal   </t>
  </si>
  <si>
    <t xml:space="preserve">Variação Mensal (%)    </t>
  </si>
  <si>
    <t>BASE (100:2021)</t>
  </si>
  <si>
    <t>Acumulada
(12 meses)</t>
  </si>
  <si>
    <t>Ponderadores</t>
  </si>
  <si>
    <t>CAE-Rev.3</t>
  </si>
  <si>
    <t>C/D/E</t>
  </si>
  <si>
    <t>ÍNDICE GERAL</t>
  </si>
  <si>
    <t>GENERAL INDEX</t>
  </si>
  <si>
    <t>Desagregação do  Índice Geral por Grandes Agrupamentos Industriais:</t>
  </si>
  <si>
    <t>Indexes by industrial group</t>
  </si>
  <si>
    <t>Bens de Consumo (Total)</t>
  </si>
  <si>
    <t>Consumer goods (Total)</t>
  </si>
  <si>
    <t xml:space="preserve">Bens de consumo duradouro     </t>
  </si>
  <si>
    <t xml:space="preserve">Bens de consumo n. duradouro    </t>
  </si>
  <si>
    <t xml:space="preserve">Bens Intermédios    </t>
  </si>
  <si>
    <t xml:space="preserve">Bens de Investimento    </t>
  </si>
  <si>
    <t>B</t>
  </si>
  <si>
    <t xml:space="preserve">Indústrias Extrativas    </t>
  </si>
  <si>
    <t>C</t>
  </si>
  <si>
    <t xml:space="preserve">Indústrias Transformadoras    </t>
  </si>
  <si>
    <t xml:space="preserve">Manufacturing </t>
  </si>
  <si>
    <t>D</t>
  </si>
  <si>
    <t>Eletricidade, gás, vapor, água quente e fria e ar frio</t>
  </si>
  <si>
    <t>Electricity, gas, steam, cold and hot water and cold air</t>
  </si>
  <si>
    <t>E</t>
  </si>
  <si>
    <t>Captação, tratamento e distribuição de água; saneamento, gestão de resíduos e despoluição</t>
  </si>
  <si>
    <t>Water collection, treatment and distribution; sewerage, waste management and remediation activities</t>
  </si>
  <si>
    <t>Monthly value</t>
  </si>
  <si>
    <t xml:space="preserve">Month-on-month Rate of change (%)    </t>
  </si>
  <si>
    <t>Cumulated
(12 mouths)</t>
  </si>
  <si>
    <t>Fonte: INE, Índice de preços na produção de produtos industriais (Base 2015)</t>
  </si>
  <si>
    <t>Source: Statistics Portugal, Industrial production price index (Base 2015)</t>
  </si>
  <si>
    <t>http://www.ine.pt/xurl/ind/0008960</t>
  </si>
  <si>
    <t>http://www.ine.pt/xurl/ind/0008963</t>
  </si>
  <si>
    <t>http://www.ine.pt/xurl/ind/0008974</t>
  </si>
  <si>
    <t>http://www.ine.pt/xurl/ind/0008975</t>
  </si>
  <si>
    <t>http://www.ine.pt/xurl/ind/0008966</t>
  </si>
  <si>
    <t>http://www.ine.pt/xurl/ind/0008967</t>
  </si>
  <si>
    <t>http://www.ine.pt/xurl/ind/0008968</t>
  </si>
  <si>
    <t>http://www.ine.pt/xurl/ind/0008969</t>
  </si>
  <si>
    <t xml:space="preserve">5.9 - Índice de produção na construção </t>
  </si>
  <si>
    <t>5.9 - Production in construction index</t>
  </si>
  <si>
    <t>Índices ajustados dos efeitos de calendário e da sazonalidade</t>
  </si>
  <si>
    <t>Índices ajustados dos efeitos de calendário</t>
  </si>
  <si>
    <t>Índices brutos</t>
  </si>
  <si>
    <t>Construção de Edifícios</t>
  </si>
  <si>
    <t>Engenharia Civil</t>
  </si>
  <si>
    <t>Índices mensais / Monthly indices</t>
  </si>
  <si>
    <t>apr-24</t>
  </si>
  <si>
    <t>aug-24</t>
  </si>
  <si>
    <t>oct-24</t>
  </si>
  <si>
    <t>nov-247</t>
  </si>
  <si>
    <t>dec-24</t>
  </si>
  <si>
    <t>*mar-25</t>
  </si>
  <si>
    <t>(*)mar-25</t>
  </si>
  <si>
    <t>*abr-25</t>
  </si>
  <si>
    <t>(*)apr-25</t>
  </si>
  <si>
    <t>Variação em cadeia - médias móveis de três meses (%)</t>
  </si>
  <si>
    <t>Variação homóloga - médias móveis de três meses (%)</t>
  </si>
  <si>
    <t>Variação média nos últimos 12 meses (%)</t>
  </si>
  <si>
    <t>meses</t>
  </si>
  <si>
    <t>Indices Adjusted for Calendar and Seasonal effects</t>
  </si>
  <si>
    <t>Indices Adjusted for Calendar Effects</t>
  </si>
  <si>
    <t>Indices gross</t>
  </si>
  <si>
    <t>Building Construction</t>
  </si>
  <si>
    <t>Civil Engineering</t>
  </si>
  <si>
    <t>Fonte: INE, Índice Brutos e Ajustados dos efeitos de Calendário e da sazonalidade na Construção</t>
  </si>
  <si>
    <t xml:space="preserve">Source: Statistics Portugal, Gross and Adjusted Index of Calendar and Seasonal effects in Construction </t>
  </si>
  <si>
    <t>6.1 - Inquéritos de conjuntura ao comércio</t>
  </si>
  <si>
    <t>6.1 - Trade survey</t>
  </si>
  <si>
    <t>Encomendas a fornecedores estrangeiros (a)</t>
  </si>
  <si>
    <t>Perspetivas de evolução das existências (a)</t>
  </si>
  <si>
    <t>Empresas com obstáculos à atividade (%)</t>
  </si>
  <si>
    <t>Comércio por grosso</t>
  </si>
  <si>
    <t>Wholesale</t>
  </si>
  <si>
    <t>Encomendas a fornecedores estrangeiros</t>
  </si>
  <si>
    <t>Perspetivas de evolução das existências</t>
  </si>
  <si>
    <t>Comércio a retalho</t>
  </si>
  <si>
    <t>Retail</t>
  </si>
  <si>
    <t>Fonte: Inquérito Qualitativo de Conjuntura ao Comércio.</t>
  </si>
  <si>
    <t>Source: Trade Business Survey.</t>
  </si>
  <si>
    <t>(a) séries corrigidas de sazonalidade</t>
  </si>
  <si>
    <t>(a) seasonal adjusted series</t>
  </si>
  <si>
    <t>http://www.ine.pt/xurl/ind/0001263</t>
  </si>
  <si>
    <t>Indicador de confiança (a)</t>
  </si>
  <si>
    <t>Perspetivas atividade da empresa (a)</t>
  </si>
  <si>
    <t>Volume de vendas (a)</t>
  </si>
  <si>
    <t>Persp. encomendas a fornecedores (a)</t>
  </si>
  <si>
    <t xml:space="preserve">Nível de existências </t>
  </si>
  <si>
    <t>6.10 – Comércio Intra-UE – Exportações de bens (FOB) por grupos de produtos</t>
  </si>
  <si>
    <t>6.10 - Intra-EU Trade - Exports of goods (FOB) by groups of products</t>
  </si>
  <si>
    <t xml:space="preserve">  Valor Mensal (10³ EUR)  </t>
  </si>
  <si>
    <t xml:space="preserve">Variação Homóloga (a) Mai. (%) </t>
  </si>
  <si>
    <t xml:space="preserve">Mai.
25 (a) </t>
  </si>
  <si>
    <t xml:space="preserve">Abr.
25 (a) </t>
  </si>
  <si>
    <t xml:space="preserve">Mar.
25 (a) </t>
  </si>
  <si>
    <t xml:space="preserve">Fev.
25 (a) </t>
  </si>
  <si>
    <t xml:space="preserve">Jan.
25 (a) </t>
  </si>
  <si>
    <t xml:space="preserve">Dez.
24 (a) </t>
  </si>
  <si>
    <t xml:space="preserve">Nov.
24 (a) </t>
  </si>
  <si>
    <t xml:space="preserve">INTRA-UE27 (não inclui Reino Unido)     </t>
  </si>
  <si>
    <t xml:space="preserve">INTRA-EU27 (excludes UK)     </t>
  </si>
  <si>
    <t>INTRA-UE28 (inlcui Reino Unido)</t>
  </si>
  <si>
    <t>INTRA-EU28 (includes UK)</t>
  </si>
  <si>
    <t>1 – AGRÍCOLAS</t>
  </si>
  <si>
    <t>1 – AGRICULTURAL PRODUCTS</t>
  </si>
  <si>
    <t>2 – ALIMENTARES</t>
  </si>
  <si>
    <t>2 – FOOD PRODUCTS</t>
  </si>
  <si>
    <t>3 – COMBUSTÍVEIS MINERAIS</t>
  </si>
  <si>
    <t>3 – MINERAL FUELS</t>
  </si>
  <si>
    <t>4 – QUÍMICOS</t>
  </si>
  <si>
    <t>4 – CHEMICAL PRODUCTS</t>
  </si>
  <si>
    <t>5 – PLÁSTICOS E BORRACHAS</t>
  </si>
  <si>
    <t>5 – PLASTICS, RUBBERS</t>
  </si>
  <si>
    <t>6 – PELES E COUROS</t>
  </si>
  <si>
    <t>6 – RAW HIDES AND SKINS,  LEATHER</t>
  </si>
  <si>
    <t>7 – MADEIRA E CORTIÇA</t>
  </si>
  <si>
    <t>7 – WOOD, CORK</t>
  </si>
  <si>
    <t>8 – PASTAS CELULÓSICAS E PAPEL</t>
  </si>
  <si>
    <t>8 – CELLULOSE PULP, PAPER</t>
  </si>
  <si>
    <t>9 – MATÉRIAS TÊXTEIS</t>
  </si>
  <si>
    <t>9 – TEXTILES MATERIALS</t>
  </si>
  <si>
    <t>10 – VESTUÁRIO</t>
  </si>
  <si>
    <t>10 – CLOTHING</t>
  </si>
  <si>
    <t>11 – CALÇADO</t>
  </si>
  <si>
    <t>11 – FOOTWEAR</t>
  </si>
  <si>
    <t>12 – MINERAIS E MINÉRIOS</t>
  </si>
  <si>
    <t>12 – MINERAL PRODUCTS</t>
  </si>
  <si>
    <t>13 – METAIS COMUNS</t>
  </si>
  <si>
    <t>13 – BASE METALS</t>
  </si>
  <si>
    <t>14 – MÁQUINAS E APARELHOS</t>
  </si>
  <si>
    <t>14 – MACHINERY, MECHANICAL APPLIANCES</t>
  </si>
  <si>
    <t xml:space="preserve">15 – VEÍCULOS E OUTRO MATERIAL DE TRANSPORTE </t>
  </si>
  <si>
    <t>15 – VEHICLES, OTHER TRANSPORT EQUIPMENT</t>
  </si>
  <si>
    <t>16 – ÓTICA E PRECISÃO</t>
  </si>
  <si>
    <t>16 – OPTICAL AND PRECISION INSTRUMENTS</t>
  </si>
  <si>
    <t>17 – OUTROS PRODUTOS</t>
  </si>
  <si>
    <t>17 – OTHER PRODUCTS</t>
  </si>
  <si>
    <t xml:space="preserve">Monthly value (10³ EUR)  </t>
  </si>
  <si>
    <t xml:space="preserve">Year-on-year rate of change (a) 
May (%) </t>
  </si>
  <si>
    <t xml:space="preserve">May.
25 (a) </t>
  </si>
  <si>
    <t xml:space="preserve">Apr.
25 (a) </t>
  </si>
  <si>
    <t xml:space="preserve">Feb.
25 (a) </t>
  </si>
  <si>
    <t xml:space="preserve">Dec.
24 (a) </t>
  </si>
  <si>
    <t>Fonte: INE, I.P., Estatísticas do Comércio Internacional de Bens.</t>
  </si>
  <si>
    <t>Source: Statistics Portugal, Statistics on External Trade of Goods.</t>
  </si>
  <si>
    <t>(a) Os dados de novembro de 2024 a maio 2025,  incluem estimativas de não respostas e das transações abaixo dos limiares de assimilação para  os países da União Europeia.</t>
  </si>
  <si>
    <t>(a) Data from November 2024 to May 2025, include estimates of non-responses and transactions below the exemption threshold in Intra-EU trade.</t>
  </si>
  <si>
    <t>6.11 – Comércio Extra-UE – Importações de bens (CIF) por grupos de produtos</t>
  </si>
  <si>
    <t>6.11 - Extra-EU Trade - Imports of goods (CIF) by groups of products</t>
  </si>
  <si>
    <t>EXTRA-UE27 (inclui Reino Unido)</t>
  </si>
  <si>
    <t xml:space="preserve">EXTRA-EU27 (includes UK)     </t>
  </si>
  <si>
    <t>EXTRA-UE28 (não inclui Reino Unido)</t>
  </si>
  <si>
    <t>EXTRA-EU28 (excludes UK)</t>
  </si>
  <si>
    <t xml:space="preserve">Year-on-year rate of change (a) 
May. (%) </t>
  </si>
  <si>
    <t>(a) Países terceiros - dados preliminares</t>
  </si>
  <si>
    <t>(a) Third Countries - preliminary data</t>
  </si>
  <si>
    <t>6.12 – Comércio Extra-UE – Exportações de bens (FOB) por grupos de produtos</t>
  </si>
  <si>
    <t>6.12 - Extra-EU Trade - Exports of goods (FOB) by groups of products</t>
  </si>
  <si>
    <t>6.2 - Inquéritos de conjuntura ao comércio</t>
  </si>
  <si>
    <t>6.2 - Trade survey</t>
  </si>
  <si>
    <t>AJUSTADOS DE EFEITOS DE CALENDÁRIO E DA SAZONALIDADE</t>
  </si>
  <si>
    <t>ADJUSTED FOR CALENDAR AND SEASONAL EFFECTS</t>
  </si>
  <si>
    <t>Volume de negócios no Comércio (DEFLACIONADO)</t>
  </si>
  <si>
    <t>Volume de negócios no Comércio</t>
  </si>
  <si>
    <t>ÍNDICE TOTAL</t>
  </si>
  <si>
    <t>Comércio; manutenção e reparação; de veículos automóveis e motociclos</t>
  </si>
  <si>
    <t>Comércio por grosso (inclui agentes); exceto de veículos automóveis e motociclos</t>
  </si>
  <si>
    <t>Comércio a retalho; exceto de veículos automóveis e motociclos</t>
  </si>
  <si>
    <t>may-24</t>
  </si>
  <si>
    <t>sept-24</t>
  </si>
  <si>
    <t>feb-25</t>
  </si>
  <si>
    <t>apr-25</t>
  </si>
  <si>
    <t>may-25</t>
  </si>
  <si>
    <t>Variação média nos últimos 12 meses (%) / Last 12-month average rate of change (%)</t>
  </si>
  <si>
    <t>Trade deflated turnover</t>
  </si>
  <si>
    <t>Trade turnover</t>
  </si>
  <si>
    <t>Wholesale and retail trade and repair of motor vehicles and motorcycles</t>
  </si>
  <si>
    <t>Wholesale trade services; except of motor vehicles and motorcycles</t>
  </si>
  <si>
    <t>Retail trade services; except of motor vehicles and motorcycles</t>
  </si>
  <si>
    <t>Fonte: Índices de Volume de Negócios; Emprego; Remunerações e Horas Trabalhadas no Comércio.</t>
  </si>
  <si>
    <t>Source: Business turnover; employment; wage and hours worked index in trade.</t>
  </si>
  <si>
    <t>G</t>
  </si>
  <si>
    <t>Wholesale and retail trade services; repair services of motor vehicles and motorcycles</t>
  </si>
  <si>
    <t>G45</t>
  </si>
  <si>
    <t>G46</t>
  </si>
  <si>
    <t>G47</t>
  </si>
  <si>
    <t>6.3 - Venda de veículos automóveis novos</t>
  </si>
  <si>
    <t>6.3 - Sales of new vehicles</t>
  </si>
  <si>
    <t>Acumulado
jan. a jun.</t>
  </si>
  <si>
    <t>VEÍCULOS LIGEIROS</t>
  </si>
  <si>
    <t xml:space="preserve">LIGHT VEHICLES </t>
  </si>
  <si>
    <t>Ligeiros de passageiros (a)</t>
  </si>
  <si>
    <t>Passenger cars (a)</t>
  </si>
  <si>
    <t xml:space="preserve">Comerciais ligeiros </t>
  </si>
  <si>
    <t>Light commercial vehicles</t>
  </si>
  <si>
    <t>VEÍCULOS COMERCIAIS PESADOS</t>
  </si>
  <si>
    <t xml:space="preserve">HEAVY COMMERCIAL VEHICLES </t>
  </si>
  <si>
    <t xml:space="preserve">  Pesados de mercadorias</t>
  </si>
  <si>
    <t>Heavy freight vehicles</t>
  </si>
  <si>
    <t xml:space="preserve">  Pesados de passageiros   </t>
  </si>
  <si>
    <t>Heavy passenger vehicles</t>
  </si>
  <si>
    <t xml:space="preserve">Monthly Value </t>
  </si>
  <si>
    <t>Cumulated
Jan. to Jun.</t>
  </si>
  <si>
    <t xml:space="preserve">Fonte: Dados obtidos pelo INE junto da ACAP - Associação do Comércio Automóvel de Portugal   </t>
  </si>
  <si>
    <t>Source: Data obtained by INE from ACAP - Portuguese Automobile Commerce Association</t>
  </si>
  <si>
    <t>(a) Inclui veículos todo-o-terreno e monovolumes com +2300 Kg.</t>
  </si>
  <si>
    <t>(a) Includes off-road vehicles and minivans weighing +2300 kg.</t>
  </si>
  <si>
    <t>6.4 – Evolução do Comércio Internacional</t>
  </si>
  <si>
    <t>6.4 - Evolution of International Trade</t>
  </si>
  <si>
    <t xml:space="preserve">  Valor Mensal  (10³ EUR) </t>
  </si>
  <si>
    <t>Acumulado
Jun. 24 a Mai. 25</t>
  </si>
  <si>
    <t>Acumulado
Jun. 23 a Mai. 24</t>
  </si>
  <si>
    <t>Últimos 12 Meses</t>
  </si>
  <si>
    <t>Exportações (FOB)</t>
  </si>
  <si>
    <t>Exports (FOB)</t>
  </si>
  <si>
    <t>Importações (CIF)</t>
  </si>
  <si>
    <t>Imports (CIF)</t>
  </si>
  <si>
    <t>Saldo</t>
  </si>
  <si>
    <t xml:space="preserve"> Trade Balance</t>
  </si>
  <si>
    <t>Taxa de cobertura (%)</t>
  </si>
  <si>
    <t>Coverage rate (%)</t>
  </si>
  <si>
    <t>INTRA-UE27 (não inclui Reino Unido)</t>
  </si>
  <si>
    <t>INTRA-EU27 (excludes UK)</t>
  </si>
  <si>
    <t xml:space="preserve">ZONA EURO </t>
  </si>
  <si>
    <t>EURO ZONE</t>
  </si>
  <si>
    <t>EXTRA-EU27 (includes UK)</t>
  </si>
  <si>
    <t xml:space="preserve">Monthly Value (10³ EUR) </t>
  </si>
  <si>
    <t>Cumulated
Jun. 24 to May. 25</t>
  </si>
  <si>
    <t>Cumulated
Jun. 23 to May. 24</t>
  </si>
  <si>
    <t>Last 12 months</t>
  </si>
  <si>
    <t xml:space="preserve">Out.
24 (a) </t>
  </si>
  <si>
    <t xml:space="preserve">Set.
24 (a) </t>
  </si>
  <si>
    <t xml:space="preserve">Ago.
24 (a) </t>
  </si>
  <si>
    <t xml:space="preserve">Jul.
24 (a) </t>
  </si>
  <si>
    <t xml:space="preserve">Jun.
24 (a) </t>
  </si>
  <si>
    <t>EXTRA_UE27 - inclui Reino Unido</t>
  </si>
  <si>
    <t xml:space="preserve">  Monthly Value (10³ EUR)  </t>
  </si>
  <si>
    <t xml:space="preserve">Oct.
24 (a) </t>
  </si>
  <si>
    <t xml:space="preserve">Sep.
24 (a) </t>
  </si>
  <si>
    <t xml:space="preserve">Aug.
24 (a) </t>
  </si>
  <si>
    <t xml:space="preserve">Jul
24 (a) </t>
  </si>
  <si>
    <t>(a) Os dados de junho de 2024 a maio 2025,  incluem estimativas de não respostas e das transações abaixo dos limiares de assimilação para os países da União Europeia.</t>
  </si>
  <si>
    <t>(a) Data from June 2024 to May 2025 include estimates of non-responses and transactions below the exemption threshold in Intra-EU trade .</t>
  </si>
  <si>
    <t>6.5 – Comércio Internacional – Importações de bens (CIF) por principais parceiros comerciais</t>
  </si>
  <si>
    <t>6.5 - International Trade - Imports of goods (CIF) by main trading partners</t>
  </si>
  <si>
    <t>INTRA-UE28 (inclui Reino Unido)</t>
  </si>
  <si>
    <t>Abastecimento e provisões de bordo da UE</t>
  </si>
  <si>
    <t>Stores and provisions within the framework of Intra-Union trade</t>
  </si>
  <si>
    <t>Alemanha</t>
  </si>
  <si>
    <t>Germany</t>
  </si>
  <si>
    <t>Áustria</t>
  </si>
  <si>
    <t>Austria</t>
  </si>
  <si>
    <t xml:space="preserve">Bélgica </t>
  </si>
  <si>
    <t>Belgium</t>
  </si>
  <si>
    <t>Bulgária</t>
  </si>
  <si>
    <t>Bulgaria</t>
  </si>
  <si>
    <t>Chipre</t>
  </si>
  <si>
    <t>Cyprus</t>
  </si>
  <si>
    <t>Croácia</t>
  </si>
  <si>
    <t>Croatia</t>
  </si>
  <si>
    <t>Dinamarca</t>
  </si>
  <si>
    <t>Denmark</t>
  </si>
  <si>
    <t>Eslováquia</t>
  </si>
  <si>
    <t>Slovakia</t>
  </si>
  <si>
    <t>Eslovénia</t>
  </si>
  <si>
    <t>Slovenia</t>
  </si>
  <si>
    <t>Estónia</t>
  </si>
  <si>
    <t>Estonia</t>
  </si>
  <si>
    <t>Finlândia</t>
  </si>
  <si>
    <t>Finland</t>
  </si>
  <si>
    <t>Grécia</t>
  </si>
  <si>
    <t>Greece</t>
  </si>
  <si>
    <t>Hungria</t>
  </si>
  <si>
    <t>Hungary</t>
  </si>
  <si>
    <t>Irlanda</t>
  </si>
  <si>
    <t>Ireland</t>
  </si>
  <si>
    <t>Letónia</t>
  </si>
  <si>
    <t>Latvia</t>
  </si>
  <si>
    <t>Lituânia</t>
  </si>
  <si>
    <t>Lithuania</t>
  </si>
  <si>
    <t>Luxemburgo</t>
  </si>
  <si>
    <t>Luxemburg</t>
  </si>
  <si>
    <t>Malta</t>
  </si>
  <si>
    <t>Países Baixos</t>
  </si>
  <si>
    <t>Netherlands</t>
  </si>
  <si>
    <t>Países e territórios ND da UE</t>
  </si>
  <si>
    <t>Countries and territories not specified within the framework of intra-Union trade</t>
  </si>
  <si>
    <t>Polónia</t>
  </si>
  <si>
    <t>Poland</t>
  </si>
  <si>
    <t>Reino Unido (inclui Irlanda Norte)</t>
  </si>
  <si>
    <t>United Kingdom (includes Northern Ireland)</t>
  </si>
  <si>
    <t>República Checa</t>
  </si>
  <si>
    <t>Czech Republic</t>
  </si>
  <si>
    <t>Roménia</t>
  </si>
  <si>
    <t>Romania</t>
  </si>
  <si>
    <t>Suécia</t>
  </si>
  <si>
    <t>Sweden</t>
  </si>
  <si>
    <t xml:space="preserve">    EFTA</t>
  </si>
  <si>
    <t>Islândia</t>
  </si>
  <si>
    <t>Iceland</t>
  </si>
  <si>
    <t>Liechenstein</t>
  </si>
  <si>
    <t>Noruega</t>
  </si>
  <si>
    <t>Norway</t>
  </si>
  <si>
    <t>Suiça</t>
  </si>
  <si>
    <t>Switzerland</t>
  </si>
  <si>
    <t xml:space="preserve">    OPEP</t>
  </si>
  <si>
    <t xml:space="preserve">    OPEC</t>
  </si>
  <si>
    <t xml:space="preserve">    PALOP</t>
  </si>
  <si>
    <t>Estados Unidos da América</t>
  </si>
  <si>
    <t>Unites States</t>
  </si>
  <si>
    <t>Japão</t>
  </si>
  <si>
    <t>Japan</t>
  </si>
  <si>
    <t xml:space="preserve">    Outros</t>
  </si>
  <si>
    <t>Others</t>
  </si>
  <si>
    <t>(a) Data from November 2025 to May 2024, include estimates of non-responses and transactions below the exemption threshold in Intra-EU trade.</t>
  </si>
  <si>
    <t>6.6 – Comércio Internacional – Exportações de bens (FOB) por principais parceiros comerciais</t>
  </si>
  <si>
    <t>6.6 - International Trade - Exports of goods (FOB) by main trading partners</t>
  </si>
  <si>
    <t>6.7 – Comércio Internacional – Importações de bens (CIF) por grupos de produtos</t>
  </si>
  <si>
    <t>6.7 - International Trade - Imports of goods (CIF) by groups of products</t>
  </si>
  <si>
    <t>6.8 – Comércio Internacional – Exportações de bens (FOB) por grupos de produtos</t>
  </si>
  <si>
    <t>6.8 - International Trade - Exports of goods (FOB) by groups of products</t>
  </si>
  <si>
    <t>6.9 – Comércio Intra-UE – Importações de bens (CIF) por grupos de produtos</t>
  </si>
  <si>
    <t>6.9 - Intra-EU Trade - Imports of goods (CIF) by groups of products</t>
  </si>
  <si>
    <t>7.1 - Transportes ferroviários</t>
  </si>
  <si>
    <t>7.1 - Railway transport</t>
  </si>
  <si>
    <t>Acumulado
jan. a abr.</t>
  </si>
  <si>
    <t>Transporte Ferroviário</t>
  </si>
  <si>
    <t>Railway transport</t>
  </si>
  <si>
    <t>Passageiros transportados</t>
  </si>
  <si>
    <t>Passengers carried</t>
  </si>
  <si>
    <t>Tráfego suburbano</t>
  </si>
  <si>
    <t>Suburban traffic</t>
  </si>
  <si>
    <t xml:space="preserve">Passageiros-Km </t>
  </si>
  <si>
    <t>Passengers-kilometer</t>
  </si>
  <si>
    <t>Metropolitano de Lisboa</t>
  </si>
  <si>
    <t xml:space="preserve">Número de veículos    </t>
  </si>
  <si>
    <t>Number of vehicles</t>
  </si>
  <si>
    <t>Passageiros-Km</t>
  </si>
  <si>
    <t>Lugares-Km oferecidos</t>
  </si>
  <si>
    <t>Available seats-kilometer</t>
  </si>
  <si>
    <t xml:space="preserve">Veículos-Km    </t>
  </si>
  <si>
    <t>Vehicless-kilometer</t>
  </si>
  <si>
    <t>Metropolitano do Porto</t>
  </si>
  <si>
    <t>Metro Sul do Tejo</t>
  </si>
  <si>
    <t>Cumulated
Jan. to Apr.</t>
  </si>
  <si>
    <t>Fonte:INE, Inquérito ao tráfego por caminho de ferro,  Inquérito ao transporte por metropolitano</t>
  </si>
  <si>
    <t>Source: Statistics Portugal, Rail traffic survey, Subway transport survey</t>
  </si>
  <si>
    <t>http://www.ine.pt/xurl/ind/0000901</t>
  </si>
  <si>
    <t>http://www.ine.pt/xurl/ind/0000902</t>
  </si>
  <si>
    <t>http://www.ine.pt/xurl/ind/0000898</t>
  </si>
  <si>
    <t>http://www.ine.pt/xurl/ind/0000900</t>
  </si>
  <si>
    <t xml:space="preserve">7.10 - Proveitos de aposento nos estabelecimentos de alojamento turístico, segundo a NUTS </t>
  </si>
  <si>
    <t xml:space="preserve">7.10 - Revenue from accommodation in tourist accommodation establishments, by NUTS </t>
  </si>
  <si>
    <t>Unid/Unit: Euros</t>
  </si>
  <si>
    <t>Valor Mensal (10³)</t>
  </si>
  <si>
    <t>Acumulado
Mai. 25</t>
  </si>
  <si>
    <t>Mai. 
25 (Pe)</t>
  </si>
  <si>
    <t>Abr. 
25 (Rv)</t>
  </si>
  <si>
    <t>Mar. 
25</t>
  </si>
  <si>
    <t xml:space="preserve">Fev. 
25 </t>
  </si>
  <si>
    <t xml:space="preserve">Jan. 
25 </t>
  </si>
  <si>
    <t xml:space="preserve">  Continente</t>
  </si>
  <si>
    <t xml:space="preserve">    Norte</t>
  </si>
  <si>
    <t xml:space="preserve">    Centro</t>
  </si>
  <si>
    <t xml:space="preserve">    Oeste e Vale do Tejo</t>
  </si>
  <si>
    <t xml:space="preserve">    Grande Lisboa</t>
  </si>
  <si>
    <t xml:space="preserve">    Península de Setúbal</t>
  </si>
  <si>
    <t xml:space="preserve">    Alentejo </t>
  </si>
  <si>
    <t xml:space="preserve">    Algarve</t>
  </si>
  <si>
    <t xml:space="preserve">  R.A. Açores</t>
  </si>
  <si>
    <t>R.A. Açores</t>
  </si>
  <si>
    <t xml:space="preserve">  R.A. Madeira</t>
  </si>
  <si>
    <t>R.A. Madeira</t>
  </si>
  <si>
    <t>Monthly Value  (10³)</t>
  </si>
  <si>
    <t>Cumulated May. 25</t>
  </si>
  <si>
    <t>Rate of Change (%)</t>
  </si>
  <si>
    <t>Apr.
25 (Rv)</t>
  </si>
  <si>
    <t xml:space="preserve">Mar. 
25 </t>
  </si>
  <si>
    <t xml:space="preserve">Feb. 
25 </t>
  </si>
  <si>
    <t>Jan. 
25</t>
  </si>
  <si>
    <t>Fonte: INE, Inquérito à Permanência de Hóspedes na Hotelaria e Outros Alojamentos</t>
  </si>
  <si>
    <t>Source: Statistics Portugal, Survey on Guests Stays on Hotel Establishments and Other Accommodations</t>
  </si>
  <si>
    <t>http://www.ine.pt/xurl/ind/0009814</t>
  </si>
  <si>
    <t>7.2 - Transportes fluviais</t>
  </si>
  <si>
    <t>7.2 - Inland waterways transport</t>
  </si>
  <si>
    <t>Acumulado
jan. mai.</t>
  </si>
  <si>
    <t>Homóloga
Acumulada</t>
  </si>
  <si>
    <t>Movimento de Passageiros</t>
  </si>
  <si>
    <t xml:space="preserve">	Movement of passengers</t>
  </si>
  <si>
    <t>Rio Minho</t>
  </si>
  <si>
    <t>Minho river</t>
  </si>
  <si>
    <t>Rio Douro</t>
  </si>
  <si>
    <t>Douro river</t>
  </si>
  <si>
    <t>Ria de Aveiro</t>
  </si>
  <si>
    <t>Aveiro estuary</t>
  </si>
  <si>
    <t>Rio Mondego</t>
  </si>
  <si>
    <t>Mondego river</t>
  </si>
  <si>
    <t>Rio Tejo</t>
  </si>
  <si>
    <t>Tejo river</t>
  </si>
  <si>
    <t>Rio Sado</t>
  </si>
  <si>
    <t>Sado river</t>
  </si>
  <si>
    <t>Ria Formosa</t>
  </si>
  <si>
    <t>Rio Guadiana</t>
  </si>
  <si>
    <t>Guadiana river</t>
  </si>
  <si>
    <t>Movimento de Veículos</t>
  </si>
  <si>
    <t>Movement of vehicles </t>
  </si>
  <si>
    <t>Cumulated
Jan. to May.</t>
  </si>
  <si>
    <t>Fonte: INE, Inquérito ao transporte fluvial de passageiros e veículos</t>
  </si>
  <si>
    <t>Source: Statistics Portugal, Inland waterways passengers and goods transport survey</t>
  </si>
  <si>
    <t>http://www.ine.pt/xurl/ind/0001477</t>
  </si>
  <si>
    <t>http://www.ine.pt/xurl/ind/0001478</t>
  </si>
  <si>
    <t>7.3 - Transportes marítimos</t>
  </si>
  <si>
    <t>7.3 - Maritime transport</t>
  </si>
  <si>
    <t>Acumulado
jan. a mar.</t>
  </si>
  <si>
    <t>Variação (%) (b)</t>
  </si>
  <si>
    <t>Nov.
24</t>
  </si>
  <si>
    <t xml:space="preserve">Embarcações de Comércio Entradas nos Portos do Continente    </t>
  </si>
  <si>
    <t>Commercial vessels by port in Mainland</t>
  </si>
  <si>
    <t>Arqueação bruta</t>
  </si>
  <si>
    <t>GT</t>
  </si>
  <si>
    <t>Gross tonnage</t>
  </si>
  <si>
    <t xml:space="preserve">Tonelagem de porte bruto   </t>
  </si>
  <si>
    <t>Dwt</t>
  </si>
  <si>
    <t>Deadweight</t>
  </si>
  <si>
    <t>Embarcações procedentes de Portos Estrangeiros</t>
  </si>
  <si>
    <t>Commercial vessels from foreign ports</t>
  </si>
  <si>
    <t xml:space="preserve">Número  </t>
  </si>
  <si>
    <t xml:space="preserve">Arqueação bruta </t>
  </si>
  <si>
    <t>Tonelagem de porte bruto</t>
  </si>
  <si>
    <t xml:space="preserve">Movimento de mercadorias (a)    </t>
  </si>
  <si>
    <t xml:space="preserve">Movement of goods  (a)    </t>
  </si>
  <si>
    <t xml:space="preserve">Total do Continente  </t>
  </si>
  <si>
    <t>Total of Mainland</t>
  </si>
  <si>
    <t>Descarregadas</t>
  </si>
  <si>
    <t>ton</t>
  </si>
  <si>
    <t>Unloaded goods</t>
  </si>
  <si>
    <t>Carga Geral</t>
  </si>
  <si>
    <t>General cargo</t>
  </si>
  <si>
    <t xml:space="preserve">Contentores </t>
  </si>
  <si>
    <t>Container</t>
  </si>
  <si>
    <t>Granéis Sólidos</t>
  </si>
  <si>
    <t>Solid bulk</t>
  </si>
  <si>
    <t>Granéis Líquidos</t>
  </si>
  <si>
    <t>Liquid bulk</t>
  </si>
  <si>
    <t>Carregadas</t>
  </si>
  <si>
    <t>Loaded goods </t>
  </si>
  <si>
    <t>Contentores</t>
  </si>
  <si>
    <t xml:space="preserve">  Porto de Sines    </t>
  </si>
  <si>
    <t>Sines port</t>
  </si>
  <si>
    <t xml:space="preserve">  Porto de Leixões    </t>
  </si>
  <si>
    <t>Leixões port</t>
  </si>
  <si>
    <t xml:space="preserve">  Porto de Lisboa</t>
  </si>
  <si>
    <t>Lisboa port</t>
  </si>
  <si>
    <t xml:space="preserve">Movimento de  Contentores    </t>
  </si>
  <si>
    <t>Movement of containers</t>
  </si>
  <si>
    <t>Total do Continente</t>
  </si>
  <si>
    <t xml:space="preserve">   Descarregados    </t>
  </si>
  <si>
    <t xml:space="preserve">    Número        </t>
  </si>
  <si>
    <t xml:space="preserve"> TEU</t>
  </si>
  <si>
    <t xml:space="preserve">   Carregados    </t>
  </si>
  <si>
    <t xml:space="preserve">    Número    </t>
  </si>
  <si>
    <t>Cumulated
Jan. to Mar.</t>
  </si>
  <si>
    <t>Rate of change (%) (b)</t>
  </si>
  <si>
    <t>Fonte: INE, Inquérito ao transporte marítimo de passageiros e mercadorias</t>
  </si>
  <si>
    <t>Source:  Statistics Portugal, Maritime transport of passengers and goods survey</t>
  </si>
  <si>
    <t>(a) A Carga Geral inclui o movimento de unidades Ro-Ro.</t>
  </si>
  <si>
    <t>(a) General Cargo includes the movement of Ro-Ro units.</t>
  </si>
  <si>
    <t>TEU (Twenty Feet Equivalent Unit) Unidade Equivalente de Transporte: Unidade equivalente a um contentor ISO de vinte pés.</t>
  </si>
  <si>
    <t>TEU (Twenty-foot Equivalent Unit): Unit equivalent to a twenty-foot ISO container.</t>
  </si>
  <si>
    <t>http://www.ine.pt/xurl/ind/0002571</t>
  </si>
  <si>
    <t>http://www.ine.pt/xurl/ind/0002575</t>
  </si>
  <si>
    <t>http://www.ine.pt/xurl/ind/0002617</t>
  </si>
  <si>
    <t>http://www.ine.pt/xurl/ind/000261</t>
  </si>
  <si>
    <t>7.4 - Transportes aéreos</t>
  </si>
  <si>
    <t>7.4 - Air transport</t>
  </si>
  <si>
    <t>Tráfego Comercial nos Aeroportos do Continente, Açores e Madeira, segundo a Natureza do Tráfego</t>
  </si>
  <si>
    <t>Commercial traffic in Mainland, Açores and Madeira airports, by nature of the traffic</t>
  </si>
  <si>
    <t>Tráfego Internacional</t>
  </si>
  <si>
    <t>International traffic</t>
  </si>
  <si>
    <t>Aeronaves aterradas</t>
  </si>
  <si>
    <t>Aircrafts landed</t>
  </si>
  <si>
    <t>Passageiros Embarcados</t>
  </si>
  <si>
    <r>
      <t>10</t>
    </r>
    <r>
      <rPr>
        <vertAlign val="superscript"/>
        <sz val="8"/>
        <color indexed="8"/>
        <rFont val="Arial"/>
        <family val="2"/>
      </rPr>
      <t>3</t>
    </r>
  </si>
  <si>
    <t xml:space="preserve">Embarked passengers </t>
  </si>
  <si>
    <t>Passageiros Desembarcados</t>
  </si>
  <si>
    <t>Disembarked passengers</t>
  </si>
  <si>
    <t>Carga Carregada</t>
  </si>
  <si>
    <t>Embarked load</t>
  </si>
  <si>
    <t>Carga Descarregada</t>
  </si>
  <si>
    <t>Disembarked load</t>
  </si>
  <si>
    <t>Correio Carregado</t>
  </si>
  <si>
    <t>Embarked mail</t>
  </si>
  <si>
    <t>Correio Descarregado</t>
  </si>
  <si>
    <t>Disembarked mail</t>
  </si>
  <si>
    <t>Tráfego Territorial</t>
  </si>
  <si>
    <t>Territorial traffic</t>
  </si>
  <si>
    <t>Tráfego Interior</t>
  </si>
  <si>
    <t>Internal traffic</t>
  </si>
  <si>
    <t>Fonte: INE, Inquérito aos aeroportos e aeródromos</t>
  </si>
  <si>
    <t>Source:  Statistics Portugal, Airports and airfields survey</t>
  </si>
  <si>
    <t>http://www.ine.pt/xurl/ind/0000865</t>
  </si>
  <si>
    <t>http://www.ine.pt/xurl/ind/0000861</t>
  </si>
  <si>
    <t>http://www.ine.pt/xurl/ind/0000862</t>
  </si>
  <si>
    <t>http://www.ine.pt/xurl/ind/0000868</t>
  </si>
  <si>
    <t>http://www.ine.pt/xurl/ind/0000869</t>
  </si>
  <si>
    <t>http://www.ine.pt/xurl/ind/0000866</t>
  </si>
  <si>
    <t>http://www.ine.pt/xurl/ind/0000867</t>
  </si>
  <si>
    <t>7.5 -  Rendimento médio por quarto disponível (RevPAR) nos estabelecimentos de alojamento turístico, por NUTS II</t>
  </si>
  <si>
    <t>7.5 - Revenue per available room (RevPAR) in tourist accommodation establishments, by NUTS II</t>
  </si>
  <si>
    <t>Valor Mensal  (10³)</t>
  </si>
  <si>
    <t xml:space="preserve">Dez. 
24 </t>
  </si>
  <si>
    <t>Nov. 
24</t>
  </si>
  <si>
    <t>Out. 
24</t>
  </si>
  <si>
    <t>Apr. 
25 (Rv)</t>
  </si>
  <si>
    <t>Feb. 
25</t>
  </si>
  <si>
    <t xml:space="preserve">Dec. 
24 </t>
  </si>
  <si>
    <t xml:space="preserve">Nov. 
24 </t>
  </si>
  <si>
    <t xml:space="preserve">Oct. 
24 </t>
  </si>
  <si>
    <t>7.6 - Dormidas nos estabelecimentos de alojamento turístico, por países de residência</t>
  </si>
  <si>
    <t>7.6 - Overnight stays in tourism accommodation establishments, by country of residence</t>
  </si>
  <si>
    <t>Unid/Unit: No.</t>
  </si>
  <si>
    <t>Residentes em Portugal</t>
  </si>
  <si>
    <t>Resident in Portugal</t>
  </si>
  <si>
    <t>Residentes no Estrangeiro</t>
  </si>
  <si>
    <t>Non-residents in Portugal</t>
  </si>
  <si>
    <t>Bélgica</t>
  </si>
  <si>
    <t>Irland</t>
  </si>
  <si>
    <t>Polony</t>
  </si>
  <si>
    <t>Reino Unido</t>
  </si>
  <si>
    <t>United Kingdom</t>
  </si>
  <si>
    <t>Suíça</t>
  </si>
  <si>
    <t>Outros Países da Europa</t>
  </si>
  <si>
    <t>Other European Countries</t>
  </si>
  <si>
    <t>África</t>
  </si>
  <si>
    <t>Africa</t>
  </si>
  <si>
    <t>América</t>
  </si>
  <si>
    <t>America</t>
  </si>
  <si>
    <t>Brasil</t>
  </si>
  <si>
    <t>Canadá</t>
  </si>
  <si>
    <t>Canada</t>
  </si>
  <si>
    <t>United States of America</t>
  </si>
  <si>
    <t>Outros</t>
  </si>
  <si>
    <t>Other</t>
  </si>
  <si>
    <t>Ásia</t>
  </si>
  <si>
    <t>Asia</t>
  </si>
  <si>
    <t>Oceânia</t>
  </si>
  <si>
    <t>Oceania</t>
  </si>
  <si>
    <t>Outros não determinados</t>
  </si>
  <si>
    <t>Other not determined</t>
  </si>
  <si>
    <t>7.7 - Hóspedes nos estabelecimentos de alojamento turístico, segundo a NUTS</t>
  </si>
  <si>
    <t>7.7 -  Guests in tourist accommodation establishments, by NUTS</t>
  </si>
  <si>
    <t>Unid/Unit: N.º</t>
  </si>
  <si>
    <t>http://www.ine.pt/xurl/ind/0009812</t>
  </si>
  <si>
    <t>7.8 - Dormidas nos estabelecimentos de alojamento turístico, segundo a NUTS</t>
  </si>
  <si>
    <t>7.8 - Overnight stays in tourist accommodation establishments, by NUTS</t>
  </si>
  <si>
    <t>http://www.ine.pt/xurl/ind/0009808</t>
  </si>
  <si>
    <t>7.9 - Proveitos totais nos estabelecimentos de alojamento turístico, segundo a NUTS</t>
  </si>
  <si>
    <t>7.9 - Total revenue in tourist accommodation establishments, by NUTS II</t>
  </si>
  <si>
    <t>http://www.ine.pt/xurl/ind/0009813</t>
  </si>
  <si>
    <t>8.1 - Constituição de Pessoas Coletivas e Entidades Equiparadas, segundo a forma jurídica</t>
  </si>
  <si>
    <t>8.1 - Formation of legal persons and equivalent entities, by legal form</t>
  </si>
  <si>
    <t>Acumulada
25</t>
  </si>
  <si>
    <t xml:space="preserve">TOTAL </t>
  </si>
  <si>
    <t xml:space="preserve">    Número</t>
  </si>
  <si>
    <t xml:space="preserve">    Capital  social (103 euros)</t>
  </si>
  <si>
    <r>
      <t>Share Capital (10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euros)</t>
    </r>
  </si>
  <si>
    <t>Anónimas</t>
  </si>
  <si>
    <t>Joint Stock Companies</t>
  </si>
  <si>
    <t>Quotas</t>
  </si>
  <si>
    <t>Limited Liability Companies</t>
  </si>
  <si>
    <t>Outras</t>
  </si>
  <si>
    <t>Agricultura, Produção Animal, Caça, Floresta e Pesca</t>
  </si>
  <si>
    <t>Agriculture, farming of animals, hunting, forestry and fishing</t>
  </si>
  <si>
    <t>Indústria, incluindo a Energia e a Água</t>
  </si>
  <si>
    <t>Industry, including Energy and Water</t>
  </si>
  <si>
    <t>Actividades de Serviços</t>
  </si>
  <si>
    <t>Service activities</t>
  </si>
  <si>
    <t>Cumulative
25</t>
  </si>
  <si>
    <t>Fonte: Ministério da Justiça - Direção Geral da Politica da Justiça-DGPJ</t>
  </si>
  <si>
    <r>
      <t>Source: Ministry of Justice - Directorate-General for Justice Policy.</t>
    </r>
    <r>
      <rPr>
        <strike/>
        <sz val="8"/>
        <rFont val="Arial"/>
        <family val="2"/>
      </rPr>
      <t xml:space="preserve"> </t>
    </r>
  </si>
  <si>
    <t>Secção A da CAE Rev.3 - Agricultura, Produção Animal, Caça, Floresta e Pesca</t>
  </si>
  <si>
    <t>Secções B a E da CAE Rev.3 - Indústria, incluindo a Energia e a Água</t>
  </si>
  <si>
    <t>Secção F da CAE Rev.3 - Construção</t>
  </si>
  <si>
    <t>Secções G a N, P a S da CAE Rev.3 - Actividades de Serviços</t>
  </si>
  <si>
    <t>NACE Rev.3, Section A - Agriculture, farming of animals, hunting, forestry and fishing</t>
  </si>
  <si>
    <t>NACE Rev.3, Sections B to E - Industry including energy and water</t>
  </si>
  <si>
    <t>NACE Rev.3, Section F - Construction</t>
  </si>
  <si>
    <t>NACE Rev.3, Sections G to N, P to S - Services ativities</t>
  </si>
  <si>
    <r>
      <t>http://www.ine.pt/xurl/ind/000806</t>
    </r>
    <r>
      <rPr>
        <u/>
        <sz val="8"/>
        <color theme="9" tint="-0.249977111117893"/>
        <rFont val="Arial"/>
        <family val="2"/>
      </rPr>
      <t>7</t>
    </r>
  </si>
  <si>
    <t>8.2 - Dissolução de Pessoas Coletivas e Entidades Equiparadas, segundo a forma jurídica</t>
  </si>
  <si>
    <t>8.2 - Dissolution of legal persons and equivalent entities, by legal form</t>
  </si>
  <si>
    <t>http://www.ine.pt/xurl/ind/0008068</t>
  </si>
  <si>
    <t>8.3 - Constituição de Pessoas Coletivas e Entidades Equiparadas, segundo a forma de constituição</t>
  </si>
  <si>
    <t>8.3 - Formation of legal persons and equivalent entities, by form of constitution</t>
  </si>
  <si>
    <r>
      <t>Share Capital (10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euros)</t>
    </r>
  </si>
  <si>
    <t>Ex novo</t>
  </si>
  <si>
    <t>New</t>
  </si>
  <si>
    <t>Por cisão, fusão e transformação</t>
  </si>
  <si>
    <t>By split, merger and transformation</t>
  </si>
  <si>
    <t>Source: Ministry of Justice - Directorate-General for Justice Policy.</t>
  </si>
  <si>
    <t>http://www.ine.pt/xurl/ind/0008067</t>
  </si>
  <si>
    <t>9.1 - Índice harmonizado de preços no consumidor</t>
  </si>
  <si>
    <t>9.1 - Harmonized index of consumer prices</t>
  </si>
  <si>
    <r>
      <t>Variação Homóloga (%)</t>
    </r>
    <r>
      <rPr>
        <vertAlign val="superscript"/>
        <sz val="8"/>
        <color theme="1"/>
        <rFont val="Arial"/>
        <family val="2"/>
      </rPr>
      <t>(1)</t>
    </r>
  </si>
  <si>
    <t>Mai.25</t>
  </si>
  <si>
    <t>Abr.25</t>
  </si>
  <si>
    <t>Mar.25</t>
  </si>
  <si>
    <t>Fev.25</t>
  </si>
  <si>
    <t>Mai.24</t>
  </si>
  <si>
    <t>Abr.24</t>
  </si>
  <si>
    <t>Mar.24</t>
  </si>
  <si>
    <t>Fev.24</t>
  </si>
  <si>
    <t>Mai.23</t>
  </si>
  <si>
    <r>
      <t xml:space="preserve">Área Euro </t>
    </r>
    <r>
      <rPr>
        <vertAlign val="superscript"/>
        <sz val="8"/>
        <color indexed="8"/>
        <rFont val="Arial"/>
        <family val="2"/>
      </rPr>
      <t>(2)</t>
    </r>
  </si>
  <si>
    <r>
      <t xml:space="preserve">Euro Area </t>
    </r>
    <r>
      <rPr>
        <vertAlign val="superscript"/>
        <sz val="8"/>
        <color indexed="8"/>
        <rFont val="Arial"/>
        <family val="2"/>
      </rPr>
      <t>(2)</t>
    </r>
  </si>
  <si>
    <r>
      <t xml:space="preserve">IEPC </t>
    </r>
    <r>
      <rPr>
        <vertAlign val="superscript"/>
        <sz val="8"/>
        <color indexed="8"/>
        <rFont val="Arial"/>
        <family val="2"/>
      </rPr>
      <t>(3)</t>
    </r>
  </si>
  <si>
    <r>
      <t xml:space="preserve">EUCPI </t>
    </r>
    <r>
      <rPr>
        <vertAlign val="superscript"/>
        <sz val="8"/>
        <color indexed="8"/>
        <rFont val="Arial"/>
        <family val="2"/>
      </rPr>
      <t>(3)</t>
    </r>
  </si>
  <si>
    <t>2,9</t>
  </si>
  <si>
    <t>2,8</t>
  </si>
  <si>
    <t>4,0</t>
  </si>
  <si>
    <t>3,9</t>
  </si>
  <si>
    <t>2,7</t>
  </si>
  <si>
    <t>3,0</t>
  </si>
  <si>
    <t>3,6</t>
  </si>
  <si>
    <t>3,7</t>
  </si>
  <si>
    <t>3,2</t>
  </si>
  <si>
    <t>0,9</t>
  </si>
  <si>
    <t>4,1</t>
  </si>
  <si>
    <t>3,4</t>
  </si>
  <si>
    <t>3,5</t>
  </si>
  <si>
    <r>
      <t>Year-on-year Rate of Change (%)</t>
    </r>
    <r>
      <rPr>
        <vertAlign val="superscript"/>
        <sz val="8"/>
        <color indexed="9"/>
        <rFont val="Arial"/>
        <family val="2"/>
      </rPr>
      <t>(1)</t>
    </r>
  </si>
  <si>
    <t>May.25</t>
  </si>
  <si>
    <t>Apr.25</t>
  </si>
  <si>
    <t>Feb.25</t>
  </si>
  <si>
    <t>May.24</t>
  </si>
  <si>
    <t>Apr.24</t>
  </si>
  <si>
    <t>Feb.24</t>
  </si>
  <si>
    <t>May.23</t>
  </si>
  <si>
    <t xml:space="preserve">Fonte: EUROSTAT   </t>
  </si>
  <si>
    <t>Source: EUROSTAT</t>
  </si>
  <si>
    <t>(1) A partir de janeiro de 2006: base 100=2005, divulgação de índices a duas casas decimais e variações calculadas com base nesse nível de precisão.</t>
  </si>
  <si>
    <t>(2) Área do Euro: AE - 20 a partir de janeiro de 2023.</t>
  </si>
  <si>
    <t>(3) European Union Consumer Price Index: EU-27 as of February 2020.</t>
  </si>
  <si>
    <t>(1) From January 2006: base 100=2005, dissemination of indices to two decimal places and rates of change calculated on the basis of that level of precision.</t>
  </si>
  <si>
    <t>(2) Euro area: EA - 20 as of January 2023.</t>
  </si>
  <si>
    <t>(3) Índice Europeu de Preços no Consumidor: UE-27 a partir de fevereiro de 2020.</t>
  </si>
  <si>
    <t>Expected evolution of the activity</t>
  </si>
  <si>
    <t>Confidence indicator (a)</t>
  </si>
  <si>
    <t>Sales Evaluation of turnover over (a)</t>
  </si>
  <si>
    <t>Expected evolution of order books (a)</t>
  </si>
  <si>
    <t>Evaluation of the volume of stock</t>
  </si>
  <si>
    <t>Employment expectations</t>
  </si>
  <si>
    <t>Evaluation of change in prices  (a)</t>
  </si>
  <si>
    <t>Expected change in prices charged  (a)</t>
  </si>
  <si>
    <t xml:space="preserve">  Sales Evaluation of turnover over (a)</t>
  </si>
  <si>
    <t>Evaluation of order books placed with foreign suppliers (a)</t>
  </si>
  <si>
    <t>Expected evolution of the volume of stock (a)</t>
  </si>
  <si>
    <t>Existence of limiting factors</t>
  </si>
  <si>
    <t>4.5 - Capturas nominais</t>
  </si>
  <si>
    <t>Boletim Mensal de Estatística - junho de 2025</t>
  </si>
  <si>
    <t>Monthly Statistical Bulletin -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</si>
</sst>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#\ ##0"/>
    <numFmt numFmtId="165" formatCode="#\ ###\ ###.0"/>
    <numFmt numFmtId="166" formatCode="0.0"/>
    <numFmt numFmtId="167" formatCode="0.000000"/>
    <numFmt numFmtId="168" formatCode="0.00000000000000"/>
    <numFmt numFmtId="169" formatCode="###\ ###\ ##0.0"/>
    <numFmt numFmtId="170" formatCode="#,##0.0"/>
    <numFmt numFmtId="171" formatCode="#\ ###\ ##0"/>
    <numFmt numFmtId="172" formatCode="#\ ###\ ###,"/>
    <numFmt numFmtId="173" formatCode="0.0_)"/>
    <numFmt numFmtId="174" formatCode="#\ ##0.0"/>
    <numFmt numFmtId="175" formatCode="0.000"/>
    <numFmt numFmtId="176" formatCode="#\ ###\ ###\ ##0"/>
    <numFmt numFmtId="177" formatCode="###,##0"/>
    <numFmt numFmtId="178" formatCode="#\ ###\ ##0.00"/>
    <numFmt numFmtId="179" formatCode="[$-816]mmm/yy;@"/>
    <numFmt numFmtId="180" formatCode="#\ ###\ ##0.0"/>
    <numFmt numFmtId="181" formatCode="#\ ##0_);\(#\ ##0\)"/>
    <numFmt numFmtId="182" formatCode="###\ ###"/>
    <numFmt numFmtId="183" formatCode="###\ ###\ ###"/>
    <numFmt numFmtId="184" formatCode="###\ ###\ ##0"/>
    <numFmt numFmtId="185" formatCode="###\ ###\ ###\ ###"/>
  </numFmts>
  <fonts count="73">
    <font>
      <sz val="10"/>
      <name val="Arial"/>
    </font>
    <font>
      <u/>
      <sz val="10"/>
      <color theme="10"/>
      <name val="Arial"/>
    </font>
    <font>
      <sz val="10"/>
      <name val="Arial"/>
      <family val="2"/>
    </font>
    <font>
      <b/>
      <sz val="8"/>
      <color rgb="FF0078AD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b/>
      <strike/>
      <sz val="8"/>
      <color rgb="FFFF0000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rgb="FFFF0000"/>
      <name val="Arial"/>
      <family val="2"/>
    </font>
    <font>
      <sz val="8"/>
      <color theme="0"/>
      <name val="Arial"/>
      <family val="2"/>
    </font>
    <font>
      <strike/>
      <sz val="8"/>
      <name val="Arial"/>
      <family val="2"/>
    </font>
    <font>
      <vertAlign val="superscript"/>
      <sz val="8"/>
      <color rgb="FF000000"/>
      <name val="Arial"/>
      <family val="2"/>
    </font>
    <font>
      <u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b/>
      <u/>
      <sz val="8"/>
      <color theme="10"/>
      <name val="Arial"/>
      <family val="2"/>
    </font>
    <font>
      <sz val="10"/>
      <name val="MS Sans Serif"/>
      <family val="2"/>
    </font>
    <font>
      <b/>
      <sz val="8"/>
      <name val="Tahoma"/>
      <family val="2"/>
    </font>
    <font>
      <sz val="8"/>
      <color theme="1"/>
      <name val="Arial Narrow"/>
      <family val="2"/>
    </font>
    <font>
      <sz val="8"/>
      <name val="Tahoma"/>
      <family val="2"/>
    </font>
    <font>
      <sz val="7.5"/>
      <name val="Arial"/>
      <family val="2"/>
    </font>
    <font>
      <sz val="9"/>
      <name val="Calibri Light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7.5"/>
      <color indexed="8"/>
      <name val="Arial"/>
      <family val="2"/>
    </font>
    <font>
      <b/>
      <sz val="7.5"/>
      <name val="Arial"/>
      <family val="2"/>
    </font>
    <font>
      <sz val="7.5"/>
      <color indexed="8"/>
      <name val="Arial"/>
      <family val="2"/>
    </font>
    <font>
      <sz val="21"/>
      <color rgb="FF202124"/>
      <name val="Inherit"/>
    </font>
    <font>
      <strike/>
      <sz val="8"/>
      <color theme="1"/>
      <name val="Arial"/>
      <family val="2"/>
    </font>
    <font>
      <b/>
      <vertAlign val="superscript"/>
      <sz val="8"/>
      <color indexed="8"/>
      <name val="Arial"/>
      <family val="2"/>
    </font>
    <font>
      <sz val="8"/>
      <color indexed="8"/>
      <name val="Calibri"/>
      <family val="2"/>
    </font>
    <font>
      <sz val="8"/>
      <color indexed="9"/>
      <name val="Arial"/>
      <family val="2"/>
    </font>
    <font>
      <b/>
      <sz val="8"/>
      <color theme="4"/>
      <name val="Arial"/>
      <family val="2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Tahoma"/>
      <family val="2"/>
    </font>
    <font>
      <sz val="7"/>
      <name val="Arial"/>
      <family val="2"/>
    </font>
    <font>
      <sz val="7"/>
      <color rgb="FFFF0000"/>
      <name val="Arial"/>
      <family val="2"/>
    </font>
    <font>
      <sz val="8"/>
      <color rgb="FF0078AD"/>
      <name val="Arial"/>
      <family val="2"/>
    </font>
    <font>
      <b/>
      <sz val="7.5"/>
      <color rgb="FFFF0000"/>
      <name val="Arial"/>
      <family val="2"/>
    </font>
    <font>
      <b/>
      <strike/>
      <sz val="8"/>
      <color rgb="FF0078AD"/>
      <name val="Arial"/>
      <family val="2"/>
    </font>
    <font>
      <b/>
      <sz val="8"/>
      <color rgb="FF0070C0"/>
      <name val="Arial"/>
      <family val="2"/>
    </font>
    <font>
      <sz val="8"/>
      <color theme="5" tint="-0.249977111117893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color rgb="FF000000"/>
      <name val="Tahoma"/>
      <family val="2"/>
    </font>
    <font>
      <sz val="8"/>
      <color rgb="FFC00000"/>
      <name val="Arial"/>
      <family val="2"/>
    </font>
    <font>
      <sz val="8"/>
      <color rgb="FF000000"/>
      <name val="Tahoma"/>
      <family val="2"/>
    </font>
    <font>
      <sz val="8"/>
      <color theme="10"/>
      <name val="Arial"/>
      <family val="2"/>
    </font>
    <font>
      <b/>
      <sz val="8"/>
      <color rgb="FF566471"/>
      <name val="Tahoma"/>
      <family val="2"/>
    </font>
    <font>
      <b/>
      <sz val="8"/>
      <name val="Arial Narrow"/>
      <family val="2"/>
    </font>
    <font>
      <sz val="10"/>
      <name val="Humnst777 BT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8"/>
      <color rgb="FF000000"/>
      <name val="Calibri Light"/>
      <family val="2"/>
    </font>
    <font>
      <sz val="8"/>
      <color indexed="8"/>
      <name val="Arial Narrow"/>
      <family val="2"/>
    </font>
    <font>
      <u/>
      <sz val="8"/>
      <name val="Arial"/>
      <family val="2"/>
    </font>
    <font>
      <i/>
      <sz val="8"/>
      <name val="Arial"/>
      <family val="2"/>
    </font>
    <font>
      <u/>
      <sz val="8"/>
      <color theme="9" tint="-0.249977111117893"/>
      <name val="Arial"/>
      <family val="2"/>
    </font>
    <font>
      <vertAlign val="superscript"/>
      <sz val="8"/>
      <name val="Arial"/>
      <family val="2"/>
    </font>
    <font>
      <sz val="8"/>
      <color indexed="59"/>
      <name val="Arial"/>
      <family val="2"/>
    </font>
    <font>
      <vertAlign val="superscript"/>
      <sz val="8"/>
      <color indexed="9"/>
      <name val="Arial"/>
      <family val="2"/>
    </font>
    <font>
      <b/>
      <sz val="11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9"/>
      </patternFill>
    </fill>
  </fills>
  <borders count="36">
    <border>
      <left/>
      <right/>
      <top/>
      <bottom/>
      <diagonal/>
    </border>
    <border>
      <left style="medium">
        <color rgb="FF0078AD"/>
      </left>
      <right style="medium">
        <color rgb="FF0078AD"/>
      </right>
      <top style="medium">
        <color rgb="FF0078AD"/>
      </top>
      <bottom style="medium">
        <color rgb="FF0078AD"/>
      </bottom>
      <diagonal/>
    </border>
    <border>
      <left style="medium">
        <color rgb="FF0078AD"/>
      </left>
      <right style="medium">
        <color rgb="FF0078AD"/>
      </right>
      <top style="medium">
        <color rgb="FF0078AD"/>
      </top>
      <bottom/>
      <diagonal/>
    </border>
    <border>
      <left style="medium">
        <color rgb="FF0078AD"/>
      </left>
      <right style="medium">
        <color rgb="FF0078AD"/>
      </right>
      <top/>
      <bottom style="medium">
        <color rgb="FF0078AD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rgb="FF0078AD"/>
      </left>
      <right/>
      <top style="medium">
        <color rgb="FF0078AD"/>
      </top>
      <bottom/>
      <diagonal/>
    </border>
    <border>
      <left/>
      <right style="medium">
        <color rgb="FF0078AD"/>
      </right>
      <top style="medium">
        <color rgb="FF0078AD"/>
      </top>
      <bottom/>
      <diagonal/>
    </border>
    <border>
      <left style="medium">
        <color rgb="FF0078AD"/>
      </left>
      <right/>
      <top style="medium">
        <color rgb="FF0078AD"/>
      </top>
      <bottom style="medium">
        <color rgb="FF0078AD"/>
      </bottom>
      <diagonal/>
    </border>
    <border>
      <left/>
      <right style="medium">
        <color rgb="FF0078AD"/>
      </right>
      <top style="medium">
        <color rgb="FF0078AD"/>
      </top>
      <bottom style="medium">
        <color rgb="FF0078A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78AD"/>
      </top>
      <bottom style="medium">
        <color rgb="FF0078AD"/>
      </bottom>
      <diagonal/>
    </border>
    <border>
      <left/>
      <right style="thin">
        <color indexed="22"/>
      </right>
      <top/>
      <bottom/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thin">
        <color indexed="9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thin">
        <color indexed="9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thin">
        <color indexed="9"/>
      </left>
      <right style="thin">
        <color indexed="9"/>
      </right>
      <top style="medium">
        <color theme="8" tint="-0.249977111117893"/>
      </top>
      <bottom/>
      <diagonal/>
    </border>
    <border>
      <left style="thin">
        <color indexed="9"/>
      </left>
      <right style="thin">
        <color indexed="9"/>
      </right>
      <top/>
      <bottom style="medium">
        <color theme="8" tint="-0.249977111117893"/>
      </bottom>
      <diagonal/>
    </border>
    <border>
      <left style="medium">
        <color rgb="FF0078AD"/>
      </left>
      <right style="medium">
        <color rgb="FF0078AD"/>
      </right>
      <top/>
      <bottom/>
      <diagonal/>
    </border>
    <border>
      <left style="medium">
        <color rgb="FF0078AD"/>
      </left>
      <right/>
      <top/>
      <bottom/>
      <diagonal/>
    </border>
    <border>
      <left/>
      <right style="medium">
        <color rgb="FF0078AD"/>
      </right>
      <top/>
      <bottom style="medium">
        <color rgb="FF0078AD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rgb="FF0078AD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rgb="FF0078AD"/>
      </left>
      <right/>
      <top style="medium">
        <color indexed="14"/>
      </top>
      <bottom style="medium">
        <color rgb="FF0078AD"/>
      </bottom>
      <diagonal/>
    </border>
    <border>
      <left/>
      <right/>
      <top style="medium">
        <color indexed="14"/>
      </top>
      <bottom style="medium">
        <color rgb="FF0078AD"/>
      </bottom>
      <diagonal/>
    </border>
    <border>
      <left/>
      <right style="medium">
        <color rgb="FF0078AD"/>
      </right>
      <top style="medium">
        <color indexed="14"/>
      </top>
      <bottom style="medium">
        <color rgb="FF0078AD"/>
      </bottom>
      <diagonal/>
    </border>
    <border>
      <left/>
      <right/>
      <top style="medium">
        <color rgb="FF0078AD"/>
      </top>
      <bottom/>
      <diagonal/>
    </border>
    <border>
      <left/>
      <right/>
      <top/>
      <bottom style="medium">
        <color rgb="FF0078AD"/>
      </bottom>
      <diagonal/>
    </border>
    <border>
      <left/>
      <right/>
      <top/>
      <bottom style="medium">
        <color indexed="14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49" fontId="28" fillId="4" borderId="10">
      <alignment horizontal="center"/>
      <protection locked="0"/>
    </xf>
    <xf numFmtId="0" fontId="2" fillId="0" borderId="0"/>
    <xf numFmtId="0" fontId="2" fillId="0" borderId="0"/>
    <xf numFmtId="0" fontId="24" fillId="0" borderId="0"/>
  </cellStyleXfs>
  <cellXfs count="1052">
    <xf numFmtId="0" fontId="0" fillId="0" borderId="0" xfId="0"/>
    <xf numFmtId="0" fontId="3" fillId="0" borderId="0" xfId="2" applyFont="1"/>
    <xf numFmtId="0" fontId="4" fillId="0" borderId="0" xfId="2" applyFont="1"/>
    <xf numFmtId="0" fontId="5" fillId="0" borderId="0" xfId="2" applyFont="1"/>
    <xf numFmtId="0" fontId="4" fillId="2" borderId="0" xfId="2" applyFont="1" applyFill="1"/>
    <xf numFmtId="0" fontId="4" fillId="0" borderId="0" xfId="0" applyFont="1"/>
    <xf numFmtId="0" fontId="4" fillId="2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" fillId="0" borderId="0" xfId="1" applyAlignment="1">
      <alignment horizontal="left" vertical="center" wrapText="1"/>
    </xf>
    <xf numFmtId="0" fontId="4" fillId="0" borderId="0" xfId="0" applyFont="1" applyAlignment="1">
      <alignment horizontal="left" vertical="center" indent="1"/>
    </xf>
    <xf numFmtId="165" fontId="4" fillId="0" borderId="0" xfId="0" applyNumberFormat="1" applyFont="1" applyAlignment="1">
      <alignment vertical="center"/>
    </xf>
    <xf numFmtId="0" fontId="8" fillId="2" borderId="0" xfId="0" applyFont="1" applyFill="1" applyAlignment="1">
      <alignment vertical="center"/>
    </xf>
    <xf numFmtId="165" fontId="4" fillId="0" borderId="0" xfId="0" applyNumberFormat="1" applyFont="1"/>
    <xf numFmtId="0" fontId="4" fillId="2" borderId="0" xfId="0" applyFont="1" applyFill="1" applyAlignment="1">
      <alignment vertical="center"/>
    </xf>
    <xf numFmtId="0" fontId="1" fillId="0" borderId="0" xfId="1" applyAlignment="1">
      <alignment vertical="center"/>
    </xf>
    <xf numFmtId="166" fontId="4" fillId="0" borderId="0" xfId="0" applyNumberFormat="1" applyFont="1" applyAlignment="1">
      <alignment vertical="center"/>
    </xf>
    <xf numFmtId="0" fontId="8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horizontal="left" vertical="center" indent="1"/>
    </xf>
    <xf numFmtId="0" fontId="1" fillId="2" borderId="0" xfId="1" applyFill="1" applyAlignment="1">
      <alignment vertical="center" wrapText="1"/>
    </xf>
    <xf numFmtId="0" fontId="8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left" indent="1"/>
    </xf>
    <xf numFmtId="0" fontId="1" fillId="2" borderId="0" xfId="1" applyFill="1" applyAlignment="1">
      <alignment vertical="center"/>
    </xf>
    <xf numFmtId="0" fontId="8" fillId="0" borderId="1" xfId="0" applyFont="1" applyBorder="1" applyAlignment="1">
      <alignment horizontal="center" wrapText="1"/>
    </xf>
    <xf numFmtId="49" fontId="8" fillId="0" borderId="0" xfId="0" applyNumberFormat="1" applyFont="1" applyProtection="1">
      <protection locked="0"/>
    </xf>
    <xf numFmtId="0" fontId="4" fillId="2" borderId="0" xfId="0" applyFont="1" applyFill="1" applyAlignment="1">
      <alignment horizontal="left"/>
    </xf>
    <xf numFmtId="0" fontId="8" fillId="0" borderId="0" xfId="0" applyFont="1"/>
    <xf numFmtId="0" fontId="8" fillId="3" borderId="0" xfId="0" applyFont="1" applyFill="1"/>
    <xf numFmtId="0" fontId="4" fillId="0" borderId="0" xfId="0" applyFont="1" applyAlignment="1">
      <alignment horizontal="center" vertical="center"/>
    </xf>
    <xf numFmtId="167" fontId="4" fillId="0" borderId="0" xfId="0" applyNumberFormat="1" applyFont="1" applyAlignment="1">
      <alignment vertical="center"/>
    </xf>
    <xf numFmtId="168" fontId="4" fillId="0" borderId="0" xfId="0" applyNumberFormat="1" applyFont="1" applyAlignment="1">
      <alignment vertical="center"/>
    </xf>
    <xf numFmtId="49" fontId="1" fillId="0" borderId="0" xfId="1" applyNumberFormat="1" applyAlignment="1">
      <alignment vertical="center" wrapText="1"/>
    </xf>
    <xf numFmtId="49" fontId="8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49" fontId="4" fillId="0" borderId="0" xfId="3" applyNumberFormat="1" applyFont="1"/>
    <xf numFmtId="49" fontId="10" fillId="0" borderId="0" xfId="3" applyNumberFormat="1" applyFont="1" applyAlignment="1">
      <alignment horizontal="center"/>
    </xf>
    <xf numFmtId="49" fontId="4" fillId="0" borderId="0" xfId="0" applyNumberFormat="1" applyFont="1"/>
    <xf numFmtId="49" fontId="4" fillId="0" borderId="0" xfId="0" applyNumberFormat="1" applyFont="1" applyAlignment="1">
      <alignment horizontal="left" indent="1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wrapText="1"/>
    </xf>
    <xf numFmtId="49" fontId="8" fillId="0" borderId="1" xfId="0" quotePrefix="1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164" fontId="8" fillId="0" borderId="0" xfId="0" applyNumberFormat="1" applyFont="1" applyAlignment="1">
      <alignment horizontal="right"/>
    </xf>
    <xf numFmtId="169" fontId="12" fillId="2" borderId="0" xfId="1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 indent="1"/>
    </xf>
    <xf numFmtId="49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right" vertical="center"/>
    </xf>
    <xf numFmtId="166" fontId="8" fillId="0" borderId="0" xfId="0" applyNumberFormat="1" applyFont="1" applyAlignment="1">
      <alignment horizontal="right" vertical="center"/>
    </xf>
    <xf numFmtId="49" fontId="13" fillId="2" borderId="0" xfId="0" applyNumberFormat="1" applyFont="1" applyFill="1" applyAlignment="1">
      <alignment horizontal="left" vertical="center" indent="1"/>
    </xf>
    <xf numFmtId="49" fontId="4" fillId="2" borderId="0" xfId="0" applyNumberFormat="1" applyFont="1" applyFill="1" applyAlignment="1">
      <alignment vertical="center"/>
    </xf>
    <xf numFmtId="49" fontId="7" fillId="0" borderId="0" xfId="0" applyNumberFormat="1" applyFont="1" applyAlignment="1">
      <alignment vertical="center"/>
    </xf>
    <xf numFmtId="49" fontId="14" fillId="0" borderId="0" xfId="1" applyNumberFormat="1" applyFont="1" applyAlignment="1" applyProtection="1">
      <alignment vertical="center"/>
    </xf>
    <xf numFmtId="166" fontId="8" fillId="0" borderId="0" xfId="0" applyNumberFormat="1" applyFont="1" applyAlignment="1">
      <alignment horizontal="right" vertical="center" wrapText="1"/>
    </xf>
    <xf numFmtId="49" fontId="7" fillId="2" borderId="0" xfId="0" applyNumberFormat="1" applyFont="1" applyFill="1" applyAlignment="1">
      <alignment vertical="center"/>
    </xf>
    <xf numFmtId="169" fontId="12" fillId="2" borderId="0" xfId="1" applyNumberFormat="1" applyFont="1" applyFill="1" applyBorder="1" applyAlignment="1" applyProtection="1">
      <alignment horizontal="left" vertical="center" indent="1"/>
      <protection locked="0"/>
    </xf>
    <xf numFmtId="0" fontId="4" fillId="0" borderId="0" xfId="0" applyFont="1" applyAlignment="1">
      <alignment horizontal="left" vertical="center" indent="2"/>
    </xf>
    <xf numFmtId="0" fontId="4" fillId="2" borderId="0" xfId="0" applyFont="1" applyFill="1" applyAlignment="1">
      <alignment horizontal="left" vertical="center" indent="2"/>
    </xf>
    <xf numFmtId="49" fontId="4" fillId="0" borderId="0" xfId="0" applyNumberFormat="1" applyFont="1" applyAlignment="1">
      <alignment horizontal="left" vertical="center" indent="2"/>
    </xf>
    <xf numFmtId="49" fontId="4" fillId="2" borderId="0" xfId="0" applyNumberFormat="1" applyFont="1" applyFill="1" applyAlignment="1">
      <alignment horizontal="left" vertical="center" indent="2"/>
    </xf>
    <xf numFmtId="49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center" vertical="center"/>
    </xf>
    <xf numFmtId="1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1" fontId="16" fillId="0" borderId="0" xfId="0" applyNumberFormat="1" applyFont="1" applyAlignment="1">
      <alignment vertical="center"/>
    </xf>
    <xf numFmtId="1" fontId="16" fillId="0" borderId="0" xfId="0" applyNumberFormat="1" applyFont="1"/>
    <xf numFmtId="3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13" fillId="0" borderId="0" xfId="0" applyNumberFormat="1" applyFont="1" applyProtection="1">
      <protection locked="0"/>
    </xf>
    <xf numFmtId="49" fontId="4" fillId="2" borderId="0" xfId="0" applyNumberFormat="1" applyFont="1" applyFill="1"/>
    <xf numFmtId="49" fontId="13" fillId="2" borderId="0" xfId="0" applyNumberFormat="1" applyFont="1" applyFill="1"/>
    <xf numFmtId="49" fontId="8" fillId="2" borderId="0" xfId="0" applyNumberFormat="1" applyFont="1" applyFill="1"/>
    <xf numFmtId="49" fontId="13" fillId="0" borderId="0" xfId="0" applyNumberFormat="1" applyFont="1" applyAlignment="1">
      <alignment horizontal="left" indent="1"/>
    </xf>
    <xf numFmtId="49" fontId="13" fillId="0" borderId="0" xfId="0" applyNumberFormat="1" applyFont="1"/>
    <xf numFmtId="49" fontId="8" fillId="0" borderId="0" xfId="0" applyNumberFormat="1" applyFont="1" applyAlignment="1">
      <alignment horizontal="left" indent="1"/>
    </xf>
    <xf numFmtId="49" fontId="8" fillId="0" borderId="0" xfId="0" applyNumberFormat="1" applyFont="1"/>
    <xf numFmtId="0" fontId="8" fillId="2" borderId="0" xfId="0" applyFont="1" applyFill="1" applyAlignment="1">
      <alignment horizontal="left" vertical="center"/>
    </xf>
    <xf numFmtId="169" fontId="19" fillId="2" borderId="0" xfId="1" applyNumberFormat="1" applyFont="1" applyFill="1" applyBorder="1" applyAlignment="1" applyProtection="1">
      <protection locked="0"/>
    </xf>
    <xf numFmtId="169" fontId="12" fillId="2" borderId="0" xfId="1" applyNumberFormat="1" applyFont="1" applyFill="1" applyBorder="1" applyAlignment="1" applyProtection="1">
      <protection locked="0"/>
    </xf>
    <xf numFmtId="49" fontId="4" fillId="0" borderId="0" xfId="3" applyNumberFormat="1" applyFont="1" applyAlignment="1">
      <alignment horizontal="center"/>
    </xf>
    <xf numFmtId="0" fontId="13" fillId="0" borderId="0" xfId="0" applyFont="1"/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horizontal="right" vertical="center"/>
    </xf>
    <xf numFmtId="166" fontId="9" fillId="0" borderId="0" xfId="0" applyNumberFormat="1" applyFont="1" applyAlignment="1">
      <alignment horizontal="right" vertical="center"/>
    </xf>
    <xf numFmtId="0" fontId="5" fillId="0" borderId="4" xfId="0" applyFont="1" applyBorder="1" applyAlignment="1">
      <alignment vertical="center"/>
    </xf>
    <xf numFmtId="164" fontId="9" fillId="0" borderId="0" xfId="0" applyNumberFormat="1" applyFont="1" applyAlignment="1">
      <alignment horizontal="right"/>
    </xf>
    <xf numFmtId="170" fontId="5" fillId="0" borderId="0" xfId="0" applyNumberFormat="1" applyFont="1" applyAlignment="1">
      <alignment horizontal="center"/>
    </xf>
    <xf numFmtId="0" fontId="13" fillId="0" borderId="0" xfId="0" applyFont="1" applyAlignment="1">
      <alignment horizontal="left" vertical="center"/>
    </xf>
    <xf numFmtId="164" fontId="13" fillId="0" borderId="0" xfId="0" applyNumberFormat="1" applyFont="1" applyAlignment="1">
      <alignment horizontal="right" vertical="center"/>
    </xf>
    <xf numFmtId="166" fontId="13" fillId="0" borderId="0" xfId="0" applyNumberFormat="1" applyFont="1" applyAlignment="1">
      <alignment horizontal="right" vertical="center"/>
    </xf>
    <xf numFmtId="0" fontId="8" fillId="0" borderId="5" xfId="0" applyFont="1" applyBorder="1" applyAlignment="1">
      <alignment vertical="center"/>
    </xf>
    <xf numFmtId="16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center" wrapText="1"/>
    </xf>
    <xf numFmtId="49" fontId="4" fillId="0" borderId="0" xfId="0" applyNumberFormat="1" applyFont="1" applyAlignment="1">
      <alignment horizontal="right" vertical="center"/>
    </xf>
    <xf numFmtId="171" fontId="13" fillId="0" borderId="0" xfId="0" applyNumberFormat="1" applyFont="1"/>
    <xf numFmtId="172" fontId="13" fillId="0" borderId="0" xfId="0" applyNumberFormat="1" applyFont="1"/>
    <xf numFmtId="172" fontId="13" fillId="0" borderId="0" xfId="0" applyNumberFormat="1" applyFont="1" applyAlignment="1">
      <alignment horizontal="right"/>
    </xf>
    <xf numFmtId="173" fontId="13" fillId="0" borderId="0" xfId="4" applyNumberFormat="1" applyFont="1" applyAlignment="1">
      <alignment horizontal="right"/>
    </xf>
    <xf numFmtId="49" fontId="4" fillId="2" borderId="0" xfId="0" applyNumberFormat="1" applyFont="1" applyFill="1" applyAlignment="1">
      <alignment horizontal="left" vertical="center" indent="1"/>
    </xf>
    <xf numFmtId="2" fontId="0" fillId="0" borderId="0" xfId="0" applyNumberFormat="1"/>
    <xf numFmtId="0" fontId="13" fillId="0" borderId="0" xfId="4" applyFont="1" applyAlignment="1">
      <alignment horizontal="right"/>
    </xf>
    <xf numFmtId="171" fontId="13" fillId="0" borderId="0" xfId="0" applyNumberFormat="1" applyFont="1" applyAlignment="1">
      <alignment vertical="center"/>
    </xf>
    <xf numFmtId="172" fontId="13" fillId="0" borderId="0" xfId="0" applyNumberFormat="1" applyFont="1" applyAlignment="1">
      <alignment vertical="center"/>
    </xf>
    <xf numFmtId="172" fontId="13" fillId="0" borderId="0" xfId="0" applyNumberFormat="1" applyFont="1" applyAlignment="1">
      <alignment horizontal="right" vertical="center"/>
    </xf>
    <xf numFmtId="166" fontId="13" fillId="0" borderId="0" xfId="0" applyNumberFormat="1" applyFont="1" applyAlignment="1">
      <alignment horizontal="right"/>
    </xf>
    <xf numFmtId="171" fontId="13" fillId="0" borderId="0" xfId="4" applyNumberFormat="1" applyFont="1"/>
    <xf numFmtId="172" fontId="13" fillId="0" borderId="0" xfId="4" applyNumberFormat="1" applyFont="1"/>
    <xf numFmtId="172" fontId="13" fillId="0" borderId="0" xfId="4" applyNumberFormat="1" applyFont="1" applyAlignment="1">
      <alignment horizontal="right"/>
    </xf>
    <xf numFmtId="171" fontId="13" fillId="0" borderId="0" xfId="4" applyNumberFormat="1" applyFont="1" applyAlignment="1">
      <alignment horizontal="right"/>
    </xf>
    <xf numFmtId="171" fontId="13" fillId="0" borderId="0" xfId="0" applyNumberFormat="1" applyFont="1" applyAlignment="1">
      <alignment horizontal="right" vertical="center"/>
    </xf>
    <xf numFmtId="172" fontId="13" fillId="0" borderId="0" xfId="4" applyNumberFormat="1" applyFont="1" applyAlignment="1">
      <alignment vertical="center"/>
    </xf>
    <xf numFmtId="171" fontId="4" fillId="0" borderId="0" xfId="0" applyNumberFormat="1" applyFont="1"/>
    <xf numFmtId="166" fontId="4" fillId="0" borderId="0" xfId="0" applyNumberFormat="1" applyFont="1" applyAlignment="1">
      <alignment horizontal="right"/>
    </xf>
    <xf numFmtId="0" fontId="21" fillId="0" borderId="0" xfId="3" applyFont="1" applyAlignment="1" applyProtection="1">
      <alignment horizontal="left" vertical="center" wrapText="1"/>
      <protection locked="0"/>
    </xf>
    <xf numFmtId="49" fontId="4" fillId="0" borderId="0" xfId="3" applyNumberFormat="1" applyFont="1" applyAlignment="1">
      <alignment vertical="center"/>
    </xf>
    <xf numFmtId="49" fontId="22" fillId="0" borderId="0" xfId="3" applyNumberFormat="1" applyFont="1" applyAlignment="1">
      <alignment vertical="center"/>
    </xf>
    <xf numFmtId="49" fontId="22" fillId="0" borderId="0" xfId="0" applyNumberFormat="1" applyFont="1" applyAlignment="1">
      <alignment vertical="center"/>
    </xf>
    <xf numFmtId="49" fontId="22" fillId="0" borderId="0" xfId="3" applyNumberFormat="1" applyFont="1"/>
    <xf numFmtId="49" fontId="22" fillId="0" borderId="0" xfId="0" applyNumberFormat="1" applyFont="1"/>
    <xf numFmtId="49" fontId="4" fillId="0" borderId="0" xfId="3" applyNumberFormat="1" applyFont="1" applyAlignment="1" applyProtection="1">
      <alignment vertical="center"/>
      <protection locked="0"/>
    </xf>
    <xf numFmtId="49" fontId="8" fillId="0" borderId="1" xfId="0" quotePrefix="1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169" fontId="23" fillId="2" borderId="0" xfId="1" applyNumberFormat="1" applyFont="1" applyFill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horizontal="left" vertical="center" indent="1"/>
      <protection locked="0"/>
    </xf>
    <xf numFmtId="174" fontId="4" fillId="0" borderId="0" xfId="0" applyNumberFormat="1" applyFont="1" applyAlignment="1" applyProtection="1">
      <alignment horizontal="right" vertical="center"/>
      <protection locked="0"/>
    </xf>
    <xf numFmtId="170" fontId="4" fillId="0" borderId="0" xfId="0" quotePrefix="1" applyNumberFormat="1" applyFont="1" applyAlignment="1" applyProtection="1">
      <alignment horizontal="right" vertical="center"/>
      <protection locked="0"/>
    </xf>
    <xf numFmtId="49" fontId="4" fillId="0" borderId="0" xfId="0" quotePrefix="1" applyNumberFormat="1" applyFont="1" applyAlignment="1" applyProtection="1">
      <alignment horizontal="left" vertical="center" indent="1"/>
      <protection locked="0"/>
    </xf>
    <xf numFmtId="174" fontId="25" fillId="0" borderId="0" xfId="5" applyNumberFormat="1" applyFont="1" applyAlignment="1">
      <alignment horizontal="right" vertical="center"/>
    </xf>
    <xf numFmtId="49" fontId="8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174" fontId="4" fillId="3" borderId="0" xfId="0" applyNumberFormat="1" applyFont="1" applyFill="1" applyAlignment="1">
      <alignment horizontal="right" vertical="center"/>
    </xf>
    <xf numFmtId="170" fontId="13" fillId="4" borderId="0" xfId="5" applyNumberFormat="1" applyFont="1" applyFill="1" applyAlignment="1">
      <alignment horizontal="right" vertical="center"/>
    </xf>
    <xf numFmtId="174" fontId="25" fillId="4" borderId="0" xfId="5" applyNumberFormat="1" applyFont="1" applyFill="1" applyAlignment="1">
      <alignment horizontal="right" vertical="center"/>
    </xf>
    <xf numFmtId="49" fontId="4" fillId="0" borderId="0" xfId="0" applyNumberFormat="1" applyFont="1" applyAlignment="1" applyProtection="1">
      <alignment horizontal="right" vertical="center"/>
      <protection locked="0"/>
    </xf>
    <xf numFmtId="49" fontId="4" fillId="0" borderId="0" xfId="0" quotePrefix="1" applyNumberFormat="1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170" fontId="4" fillId="3" borderId="0" xfId="0" applyNumberFormat="1" applyFont="1" applyFill="1" applyAlignment="1">
      <alignment horizontal="right" vertical="center"/>
    </xf>
    <xf numFmtId="170" fontId="25" fillId="4" borderId="0" xfId="5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 wrapText="1"/>
    </xf>
    <xf numFmtId="0" fontId="26" fillId="0" borderId="0" xfId="6" applyFont="1" applyAlignment="1">
      <alignment vertical="center"/>
    </xf>
    <xf numFmtId="0" fontId="13" fillId="4" borderId="0" xfId="0" applyFont="1" applyFill="1" applyAlignment="1">
      <alignment vertical="center"/>
    </xf>
    <xf numFmtId="49" fontId="8" fillId="0" borderId="0" xfId="3" applyNumberFormat="1" applyFont="1" applyAlignment="1" applyProtection="1">
      <alignment vertical="center"/>
      <protection locked="0"/>
    </xf>
    <xf numFmtId="49" fontId="4" fillId="0" borderId="0" xfId="3" applyNumberFormat="1" applyFont="1" applyProtection="1">
      <protection locked="0"/>
    </xf>
    <xf numFmtId="49" fontId="4" fillId="0" borderId="0" xfId="0" applyNumberFormat="1" applyFont="1" applyProtection="1">
      <protection locked="0"/>
    </xf>
    <xf numFmtId="170" fontId="4" fillId="0" borderId="0" xfId="0" applyNumberFormat="1" applyFont="1" applyAlignment="1" applyProtection="1">
      <alignment horizontal="left"/>
      <protection locked="0"/>
    </xf>
    <xf numFmtId="49" fontId="4" fillId="2" borderId="0" xfId="0" applyNumberFormat="1" applyFont="1" applyFill="1" applyAlignment="1" applyProtection="1">
      <alignment horizontal="left" vertical="center" indent="1"/>
      <protection locked="0"/>
    </xf>
    <xf numFmtId="49" fontId="4" fillId="0" borderId="0" xfId="0" quotePrefix="1" applyNumberFormat="1" applyFont="1" applyAlignment="1" applyProtection="1">
      <alignment horizontal="left" vertical="center" indent="2"/>
      <protection locked="0"/>
    </xf>
    <xf numFmtId="49" fontId="4" fillId="2" borderId="0" xfId="0" quotePrefix="1" applyNumberFormat="1" applyFont="1" applyFill="1" applyAlignment="1" applyProtection="1">
      <alignment horizontal="left" vertical="center" indent="2"/>
      <protection locked="0"/>
    </xf>
    <xf numFmtId="49" fontId="4" fillId="0" borderId="0" xfId="0" applyNumberFormat="1" applyFont="1" applyAlignment="1" applyProtection="1">
      <alignment horizontal="left" vertical="center" indent="2"/>
      <protection locked="0"/>
    </xf>
    <xf numFmtId="49" fontId="4" fillId="2" borderId="0" xfId="0" applyNumberFormat="1" applyFont="1" applyFill="1" applyAlignment="1" applyProtection="1">
      <alignment horizontal="left" vertical="center" indent="2"/>
      <protection locked="0"/>
    </xf>
    <xf numFmtId="170" fontId="4" fillId="3" borderId="0" xfId="7" applyNumberFormat="1" applyFont="1" applyFill="1" applyAlignment="1">
      <alignment horizontal="right" vertical="center"/>
    </xf>
    <xf numFmtId="49" fontId="4" fillId="2" borderId="0" xfId="3" applyNumberFormat="1" applyFont="1" applyFill="1" applyAlignment="1" applyProtection="1">
      <alignment vertical="center"/>
      <protection locked="0"/>
    </xf>
    <xf numFmtId="49" fontId="8" fillId="0" borderId="0" xfId="3" applyNumberFormat="1" applyFont="1" applyProtection="1">
      <protection locked="0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170" fontId="4" fillId="0" borderId="0" xfId="0" applyNumberFormat="1" applyFont="1" applyAlignment="1" applyProtection="1">
      <alignment vertical="center"/>
      <protection locked="0"/>
    </xf>
    <xf numFmtId="166" fontId="4" fillId="0" borderId="0" xfId="0" applyNumberFormat="1" applyFont="1" applyAlignment="1" applyProtection="1">
      <alignment vertical="center"/>
      <protection locked="0"/>
    </xf>
    <xf numFmtId="170" fontId="4" fillId="0" borderId="0" xfId="0" applyNumberFormat="1" applyFont="1" applyAlignment="1" applyProtection="1">
      <alignment horizontal="right" vertical="center"/>
      <protection locked="0"/>
    </xf>
    <xf numFmtId="170" fontId="27" fillId="4" borderId="0" xfId="5" applyNumberFormat="1" applyFont="1" applyFill="1" applyAlignment="1">
      <alignment horizontal="right" vertical="center"/>
    </xf>
    <xf numFmtId="0" fontId="13" fillId="4" borderId="0" xfId="5" applyFont="1" applyFill="1" applyAlignment="1">
      <alignment vertical="center"/>
    </xf>
    <xf numFmtId="0" fontId="13" fillId="4" borderId="0" xfId="5" applyFont="1" applyFill="1" applyAlignment="1">
      <alignment horizontal="left" vertical="center" wrapText="1"/>
    </xf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center"/>
      <protection locked="0"/>
    </xf>
    <xf numFmtId="49" fontId="8" fillId="0" borderId="2" xfId="8" applyFont="1" applyFill="1" applyBorder="1" applyAlignment="1">
      <alignment horizontal="center" vertical="center" wrapText="1"/>
      <protection locked="0"/>
    </xf>
    <xf numFmtId="49" fontId="8" fillId="0" borderId="1" xfId="8" applyFont="1" applyFill="1" applyBorder="1" applyAlignment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49" fontId="8" fillId="0" borderId="0" xfId="8" applyFont="1" applyFill="1" applyBorder="1" applyAlignment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 vertical="center"/>
      <protection locked="0"/>
    </xf>
    <xf numFmtId="175" fontId="13" fillId="0" borderId="0" xfId="0" applyNumberFormat="1" applyFont="1" applyAlignment="1" applyProtection="1">
      <alignment horizontal="right" vertical="center"/>
      <protection locked="0"/>
    </xf>
    <xf numFmtId="2" fontId="13" fillId="0" borderId="0" xfId="0" applyNumberFormat="1" applyFont="1" applyAlignment="1" applyProtection="1">
      <alignment horizontal="right" vertical="center"/>
      <protection locked="0"/>
    </xf>
    <xf numFmtId="2" fontId="29" fillId="0" borderId="0" xfId="0" applyNumberFormat="1" applyFont="1" applyAlignment="1">
      <alignment horizontal="right"/>
    </xf>
    <xf numFmtId="49" fontId="4" fillId="0" borderId="0" xfId="0" applyNumberFormat="1" applyFont="1" applyAlignment="1" applyProtection="1">
      <alignment horizontal="left" vertical="center" indent="3"/>
      <protection locked="0"/>
    </xf>
    <xf numFmtId="2" fontId="30" fillId="0" borderId="0" xfId="0" applyNumberFormat="1" applyFont="1" applyAlignment="1">
      <alignment horizontal="right"/>
    </xf>
    <xf numFmtId="175" fontId="4" fillId="0" borderId="0" xfId="0" applyNumberFormat="1" applyFont="1" applyAlignment="1" applyProtection="1">
      <alignment vertical="center"/>
      <protection locked="0"/>
    </xf>
    <xf numFmtId="175" fontId="4" fillId="0" borderId="0" xfId="0" applyNumberFormat="1" applyFont="1" applyAlignment="1" applyProtection="1">
      <alignment horizontal="right"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175" fontId="31" fillId="0" borderId="0" xfId="0" applyNumberFormat="1" applyFont="1" applyAlignment="1">
      <alignment horizontal="right"/>
    </xf>
    <xf numFmtId="175" fontId="30" fillId="0" borderId="0" xfId="0" applyNumberFormat="1" applyFont="1" applyAlignment="1">
      <alignment horizontal="right"/>
    </xf>
    <xf numFmtId="0" fontId="3" fillId="0" borderId="0" xfId="3" applyFont="1" applyAlignment="1">
      <alignment horizontal="center" vertical="center"/>
    </xf>
    <xf numFmtId="0" fontId="4" fillId="0" borderId="0" xfId="3" applyFont="1"/>
    <xf numFmtId="0" fontId="5" fillId="0" borderId="0" xfId="3" applyFont="1" applyAlignment="1">
      <alignment horizontal="center" vertical="center"/>
    </xf>
    <xf numFmtId="0" fontId="10" fillId="0" borderId="0" xfId="3" applyFont="1" applyAlignment="1">
      <alignment horizontal="center"/>
    </xf>
    <xf numFmtId="166" fontId="8" fillId="0" borderId="1" xfId="0" applyNumberFormat="1" applyFont="1" applyBorder="1" applyAlignment="1">
      <alignment horizontal="center" vertical="center" wrapText="1"/>
    </xf>
    <xf numFmtId="0" fontId="7" fillId="2" borderId="0" xfId="0" applyFont="1" applyFill="1" applyAlignment="1">
      <alignment vertical="top"/>
    </xf>
    <xf numFmtId="0" fontId="4" fillId="2" borderId="0" xfId="0" applyFont="1" applyFill="1" applyAlignment="1">
      <alignment horizontal="center"/>
    </xf>
    <xf numFmtId="166" fontId="4" fillId="2" borderId="0" xfId="0" applyNumberFormat="1" applyFont="1" applyFill="1"/>
    <xf numFmtId="0" fontId="5" fillId="2" borderId="0" xfId="0" applyFont="1" applyFill="1" applyAlignment="1">
      <alignment vertical="center"/>
    </xf>
    <xf numFmtId="0" fontId="7" fillId="2" borderId="0" xfId="0" applyFont="1" applyFill="1" applyAlignment="1">
      <alignment horizontal="left" indent="1"/>
    </xf>
    <xf numFmtId="0" fontId="7" fillId="2" borderId="0" xfId="0" applyFont="1" applyFill="1" applyAlignment="1">
      <alignment horizontal="center"/>
    </xf>
    <xf numFmtId="171" fontId="32" fillId="4" borderId="0" xfId="0" applyNumberFormat="1" applyFont="1" applyFill="1" applyAlignment="1">
      <alignment horizontal="right"/>
    </xf>
    <xf numFmtId="166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left" vertical="center" indent="1"/>
    </xf>
    <xf numFmtId="166" fontId="33" fillId="4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left" vertical="center" indent="2"/>
    </xf>
    <xf numFmtId="0" fontId="4" fillId="2" borderId="0" xfId="0" applyFont="1" applyFill="1" applyAlignment="1">
      <alignment horizontal="left" vertical="center" indent="3"/>
    </xf>
    <xf numFmtId="3" fontId="34" fillId="4" borderId="0" xfId="0" applyNumberFormat="1" applyFont="1" applyFill="1" applyAlignment="1">
      <alignment horizontal="right"/>
    </xf>
    <xf numFmtId="166" fontId="4" fillId="2" borderId="0" xfId="0" applyNumberFormat="1" applyFont="1" applyFill="1" applyAlignment="1">
      <alignment horizontal="right"/>
    </xf>
    <xf numFmtId="166" fontId="28" fillId="4" borderId="0" xfId="0" applyNumberFormat="1" applyFont="1" applyFill="1" applyAlignment="1">
      <alignment horizontal="right"/>
    </xf>
    <xf numFmtId="3" fontId="32" fillId="2" borderId="0" xfId="0" applyNumberFormat="1" applyFont="1" applyFill="1" applyAlignment="1">
      <alignment horizontal="right"/>
    </xf>
    <xf numFmtId="176" fontId="4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vertical="center"/>
    </xf>
    <xf numFmtId="166" fontId="4" fillId="0" borderId="0" xfId="0" applyNumberFormat="1" applyFont="1"/>
    <xf numFmtId="171" fontId="32" fillId="2" borderId="0" xfId="0" applyNumberFormat="1" applyFont="1" applyFill="1" applyAlignment="1">
      <alignment horizontal="right"/>
    </xf>
    <xf numFmtId="3" fontId="32" fillId="4" borderId="0" xfId="0" applyNumberFormat="1" applyFont="1" applyFill="1" applyAlignment="1">
      <alignment horizontal="right"/>
    </xf>
    <xf numFmtId="171" fontId="34" fillId="2" borderId="0" xfId="0" applyNumberFormat="1" applyFont="1" applyFill="1" applyAlignment="1">
      <alignment horizontal="right"/>
    </xf>
    <xf numFmtId="0" fontId="32" fillId="2" borderId="0" xfId="0" applyFont="1" applyFill="1" applyAlignment="1">
      <alignment horizontal="right"/>
    </xf>
    <xf numFmtId="1" fontId="34" fillId="2" borderId="0" xfId="0" applyNumberFormat="1" applyFont="1" applyFill="1" applyAlignment="1">
      <alignment horizontal="right"/>
    </xf>
    <xf numFmtId="166" fontId="7" fillId="0" borderId="0" xfId="0" applyNumberFormat="1" applyFont="1"/>
    <xf numFmtId="1" fontId="32" fillId="2" borderId="0" xfId="0" applyNumberFormat="1" applyFont="1" applyFill="1" applyAlignment="1">
      <alignment horizontal="right"/>
    </xf>
    <xf numFmtId="166" fontId="7" fillId="2" borderId="0" xfId="0" applyNumberFormat="1" applyFont="1" applyFill="1"/>
    <xf numFmtId="0" fontId="35" fillId="0" borderId="0" xfId="0" applyFont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36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174" fontId="13" fillId="0" borderId="0" xfId="0" applyNumberFormat="1" applyFont="1"/>
    <xf numFmtId="0" fontId="7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171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vertical="center"/>
    </xf>
    <xf numFmtId="0" fontId="7" fillId="4" borderId="0" xfId="0" applyFont="1" applyFill="1" applyAlignment="1">
      <alignment horizontal="left" vertical="center" indent="2"/>
    </xf>
    <xf numFmtId="0" fontId="4" fillId="4" borderId="0" xfId="0" applyFont="1" applyFill="1" applyAlignment="1">
      <alignment horizontal="left" vertical="center" indent="3"/>
    </xf>
    <xf numFmtId="171" fontId="4" fillId="0" borderId="0" xfId="0" applyNumberFormat="1" applyFont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 indent="3"/>
    </xf>
    <xf numFmtId="0" fontId="7" fillId="4" borderId="0" xfId="0" applyFont="1" applyFill="1" applyAlignment="1">
      <alignment horizontal="left" vertical="center" wrapText="1" indent="2"/>
    </xf>
    <xf numFmtId="0" fontId="7" fillId="2" borderId="0" xfId="0" applyFont="1" applyFill="1" applyAlignment="1">
      <alignment horizontal="left" vertical="center" wrapText="1" indent="2"/>
    </xf>
    <xf numFmtId="171" fontId="4" fillId="0" borderId="0" xfId="0" applyNumberFormat="1" applyFont="1" applyAlignment="1">
      <alignment horizontal="right"/>
    </xf>
    <xf numFmtId="171" fontId="4" fillId="0" borderId="0" xfId="0" applyNumberFormat="1" applyFont="1" applyAlignment="1">
      <alignment horizontal="center"/>
    </xf>
    <xf numFmtId="174" fontId="4" fillId="0" borderId="0" xfId="0" applyNumberFormat="1" applyFont="1"/>
    <xf numFmtId="3" fontId="7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0" fontId="9" fillId="2" borderId="0" xfId="0" applyFont="1" applyFill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38" fillId="0" borderId="0" xfId="7" applyNumberFormat="1" applyFont="1" applyAlignment="1">
      <alignment horizontal="right" vertical="center"/>
    </xf>
    <xf numFmtId="0" fontId="4" fillId="0" borderId="0" xfId="0" applyFont="1" applyAlignment="1">
      <alignment horizontal="left" indent="1"/>
    </xf>
    <xf numFmtId="166" fontId="13" fillId="0" borderId="1" xfId="0" applyNumberFormat="1" applyFont="1" applyBorder="1" applyAlignment="1">
      <alignment horizontal="center" vertical="center" wrapText="1"/>
    </xf>
    <xf numFmtId="0" fontId="4" fillId="4" borderId="0" xfId="0" applyFont="1" applyFill="1"/>
    <xf numFmtId="0" fontId="39" fillId="5" borderId="0" xfId="0" applyFont="1" applyFill="1" applyAlignment="1">
      <alignment horizontal="center"/>
    </xf>
    <xf numFmtId="0" fontId="4" fillId="0" borderId="12" xfId="3" applyFont="1" applyBorder="1"/>
    <xf numFmtId="0" fontId="41" fillId="0" borderId="0" xfId="0" applyFont="1" applyAlignment="1">
      <alignment wrapText="1"/>
    </xf>
    <xf numFmtId="0" fontId="42" fillId="0" borderId="0" xfId="0" applyFont="1"/>
    <xf numFmtId="0" fontId="13" fillId="0" borderId="0" xfId="0" applyFont="1" applyAlignment="1">
      <alignment horizontal="center" vertical="center"/>
    </xf>
    <xf numFmtId="49" fontId="8" fillId="0" borderId="0" xfId="0" applyNumberFormat="1" applyFont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/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3" fillId="0" borderId="0" xfId="0" applyNumberFormat="1" applyFont="1"/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vertical="top" indent="1"/>
    </xf>
    <xf numFmtId="3" fontId="13" fillId="0" borderId="0" xfId="0" applyNumberFormat="1" applyFont="1" applyAlignment="1">
      <alignment horizontal="center"/>
    </xf>
    <xf numFmtId="49" fontId="8" fillId="0" borderId="0" xfId="0" applyNumberFormat="1" applyFont="1" applyAlignment="1" applyProtection="1">
      <alignment horizontal="left" indent="1"/>
      <protection locked="0"/>
    </xf>
    <xf numFmtId="49" fontId="13" fillId="0" borderId="0" xfId="0" applyNumberFormat="1" applyFont="1" applyAlignment="1" applyProtection="1">
      <alignment horizontal="left" vertical="center" indent="1"/>
      <protection locked="0"/>
    </xf>
    <xf numFmtId="49" fontId="13" fillId="0" borderId="0" xfId="0" applyNumberFormat="1" applyFont="1" applyAlignment="1" applyProtection="1">
      <alignment horizontal="left" indent="1"/>
      <protection locked="0"/>
    </xf>
    <xf numFmtId="3" fontId="13" fillId="0" borderId="0" xfId="0" applyNumberFormat="1" applyFont="1" applyAlignment="1">
      <alignment vertical="top"/>
    </xf>
    <xf numFmtId="3" fontId="13" fillId="0" borderId="0" xfId="0" applyNumberFormat="1" applyFont="1" applyAlignment="1">
      <alignment horizontal="center" vertical="top"/>
    </xf>
    <xf numFmtId="0" fontId="45" fillId="0" borderId="0" xfId="0" applyFont="1" applyAlignment="1">
      <alignment horizontal="left"/>
    </xf>
    <xf numFmtId="0" fontId="15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3" fillId="0" borderId="0" xfId="9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3" fontId="15" fillId="0" borderId="0" xfId="0" applyNumberFormat="1" applyFont="1"/>
    <xf numFmtId="49" fontId="13" fillId="0" borderId="0" xfId="0" applyNumberFormat="1" applyFont="1" applyAlignment="1" applyProtection="1">
      <alignment horizontal="left" vertical="center"/>
      <protection locked="0"/>
    </xf>
    <xf numFmtId="0" fontId="46" fillId="0" borderId="0" xfId="0" applyFont="1" applyAlignment="1">
      <alignment horizontal="left" vertical="top"/>
    </xf>
    <xf numFmtId="0" fontId="46" fillId="0" borderId="0" xfId="0" applyFont="1" applyAlignment="1">
      <alignment horizontal="center" vertical="top"/>
    </xf>
    <xf numFmtId="0" fontId="8" fillId="0" borderId="0" xfId="0" applyFont="1" applyAlignment="1">
      <alignment horizontal="left"/>
    </xf>
    <xf numFmtId="3" fontId="47" fillId="0" borderId="0" xfId="0" applyNumberFormat="1" applyFont="1" applyAlignment="1">
      <alignment horizontal="left" vertical="center"/>
    </xf>
    <xf numFmtId="3" fontId="47" fillId="0" borderId="0" xfId="0" applyNumberFormat="1" applyFont="1" applyAlignment="1">
      <alignment horizontal="right" vertical="center"/>
    </xf>
    <xf numFmtId="3" fontId="47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right" vertical="top"/>
    </xf>
    <xf numFmtId="49" fontId="8" fillId="0" borderId="0" xfId="0" applyNumberFormat="1" applyFont="1" applyAlignment="1" applyProtection="1">
      <alignment horizontal="left" vertical="center" indent="1"/>
      <protection locked="0"/>
    </xf>
    <xf numFmtId="3" fontId="47" fillId="0" borderId="0" xfId="0" applyNumberFormat="1" applyFont="1" applyAlignment="1">
      <alignment horizontal="left" vertical="center" indent="1"/>
    </xf>
    <xf numFmtId="3" fontId="15" fillId="0" borderId="0" xfId="0" applyNumberFormat="1" applyFont="1" applyAlignment="1">
      <alignment horizontal="left" vertical="center" indent="1"/>
    </xf>
    <xf numFmtId="49" fontId="15" fillId="0" borderId="0" xfId="0" applyNumberFormat="1" applyFont="1" applyAlignment="1" applyProtection="1">
      <alignment vertical="center"/>
      <protection locked="0"/>
    </xf>
    <xf numFmtId="0" fontId="15" fillId="0" borderId="0" xfId="0" applyFont="1" applyAlignment="1">
      <alignment horizontal="left" vertical="top" indent="1"/>
    </xf>
    <xf numFmtId="49" fontId="15" fillId="0" borderId="0" xfId="0" applyNumberFormat="1" applyFont="1" applyAlignment="1" applyProtection="1">
      <alignment horizontal="left" vertical="center" indent="1"/>
      <protection locked="0"/>
    </xf>
    <xf numFmtId="0" fontId="42" fillId="0" borderId="0" xfId="0" applyFont="1" applyAlignment="1">
      <alignment horizontal="center" vertical="center"/>
    </xf>
    <xf numFmtId="0" fontId="41" fillId="0" borderId="0" xfId="0" applyFont="1"/>
    <xf numFmtId="49" fontId="10" fillId="0" borderId="0" xfId="3" applyNumberFormat="1" applyFont="1" applyProtection="1">
      <protection locked="0"/>
    </xf>
    <xf numFmtId="49" fontId="10" fillId="0" borderId="0" xfId="3" applyNumberFormat="1" applyFont="1" applyAlignment="1" applyProtection="1">
      <alignment horizontal="left"/>
      <protection locked="0"/>
    </xf>
    <xf numFmtId="49" fontId="10" fillId="0" borderId="0" xfId="3" applyNumberFormat="1" applyFont="1" applyAlignment="1" applyProtection="1">
      <alignment horizontal="center"/>
      <protection locked="0"/>
    </xf>
    <xf numFmtId="49" fontId="42" fillId="0" borderId="0" xfId="3" applyNumberFormat="1" applyFont="1" applyProtection="1">
      <protection locked="0"/>
    </xf>
    <xf numFmtId="0" fontId="4" fillId="0" borderId="0" xfId="0" applyFont="1" applyProtection="1"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49" fontId="42" fillId="0" borderId="0" xfId="0" applyNumberFormat="1" applyFont="1" applyProtection="1">
      <protection locked="0"/>
    </xf>
    <xf numFmtId="49" fontId="9" fillId="0" borderId="0" xfId="0" applyNumberFormat="1" applyFont="1" applyProtection="1">
      <protection locked="0"/>
    </xf>
    <xf numFmtId="49" fontId="4" fillId="0" borderId="0" xfId="0" applyNumberFormat="1" applyFont="1" applyAlignment="1" applyProtection="1">
      <alignment horizontal="center"/>
      <protection locked="0"/>
    </xf>
    <xf numFmtId="49" fontId="4" fillId="0" borderId="0" xfId="0" quotePrefix="1" applyNumberFormat="1" applyFont="1" applyAlignment="1" applyProtection="1">
      <alignment horizontal="left" indent="1"/>
      <protection locked="0"/>
    </xf>
    <xf numFmtId="166" fontId="4" fillId="0" borderId="0" xfId="0" applyNumberFormat="1" applyFont="1" applyProtection="1">
      <protection locked="0"/>
    </xf>
    <xf numFmtId="171" fontId="13" fillId="0" borderId="0" xfId="0" applyNumberFormat="1" applyFont="1" applyAlignment="1">
      <alignment horizontal="right"/>
    </xf>
    <xf numFmtId="49" fontId="4" fillId="0" borderId="0" xfId="0" applyNumberFormat="1" applyFont="1" applyAlignment="1" applyProtection="1">
      <alignment horizontal="left" indent="2"/>
      <protection locked="0"/>
    </xf>
    <xf numFmtId="49" fontId="13" fillId="0" borderId="0" xfId="0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left" indent="3"/>
      <protection locked="0"/>
    </xf>
    <xf numFmtId="49" fontId="4" fillId="0" borderId="0" xfId="0" quotePrefix="1" applyNumberFormat="1" applyFont="1" applyAlignment="1" applyProtection="1">
      <alignment horizontal="left" vertical="center" indent="3"/>
      <protection locked="0"/>
    </xf>
    <xf numFmtId="49" fontId="4" fillId="0" borderId="0" xfId="0" quotePrefix="1" applyNumberFormat="1" applyFont="1" applyAlignment="1" applyProtection="1">
      <alignment horizontal="left" indent="3"/>
      <protection locked="0"/>
    </xf>
    <xf numFmtId="49" fontId="4" fillId="0" borderId="0" xfId="0" quotePrefix="1" applyNumberFormat="1" applyFont="1" applyAlignment="1" applyProtection="1">
      <alignment horizontal="left" indent="2"/>
      <protection locked="0"/>
    </xf>
    <xf numFmtId="3" fontId="13" fillId="0" borderId="0" xfId="0" applyNumberFormat="1" applyFont="1" applyAlignment="1">
      <alignment horizontal="right" vertical="center"/>
    </xf>
    <xf numFmtId="166" fontId="15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right" vertical="center"/>
    </xf>
    <xf numFmtId="3" fontId="46" fillId="0" borderId="0" xfId="0" applyNumberFormat="1" applyFont="1" applyAlignment="1">
      <alignment horizontal="right" vertical="center"/>
    </xf>
    <xf numFmtId="49" fontId="48" fillId="0" borderId="0" xfId="3" applyNumberFormat="1" applyFont="1" applyProtection="1">
      <protection locked="0"/>
    </xf>
    <xf numFmtId="49" fontId="15" fillId="0" borderId="0" xfId="0" applyNumberFormat="1" applyFont="1" applyProtection="1">
      <protection locked="0"/>
    </xf>
    <xf numFmtId="49" fontId="7" fillId="0" borderId="0" xfId="0" applyNumberFormat="1" applyFont="1" applyProtection="1">
      <protection locked="0"/>
    </xf>
    <xf numFmtId="49" fontId="4" fillId="0" borderId="0" xfId="0" quotePrefix="1" applyNumberFormat="1" applyFont="1" applyAlignment="1" applyProtection="1">
      <alignment horizontal="center"/>
      <protection locked="0"/>
    </xf>
    <xf numFmtId="166" fontId="13" fillId="0" borderId="0" xfId="0" applyNumberFormat="1" applyFont="1" applyAlignment="1">
      <alignment vertical="center"/>
    </xf>
    <xf numFmtId="37" fontId="13" fillId="0" borderId="0" xfId="0" applyNumberFormat="1" applyFont="1" applyAlignment="1">
      <alignment vertical="center"/>
    </xf>
    <xf numFmtId="49" fontId="8" fillId="0" borderId="0" xfId="0" quotePrefix="1" applyNumberFormat="1" applyFont="1" applyAlignment="1" applyProtection="1">
      <alignment horizontal="left" vertical="center" indent="1"/>
      <protection locked="0"/>
    </xf>
    <xf numFmtId="3" fontId="4" fillId="0" borderId="0" xfId="0" applyNumberFormat="1" applyFont="1" applyProtection="1">
      <protection locked="0"/>
    </xf>
    <xf numFmtId="49" fontId="13" fillId="0" borderId="0" xfId="3" applyNumberFormat="1" applyFont="1" applyProtection="1">
      <protection locked="0"/>
    </xf>
    <xf numFmtId="49" fontId="15" fillId="0" borderId="0" xfId="3" applyNumberFormat="1" applyFont="1" applyProtection="1">
      <protection locked="0"/>
    </xf>
    <xf numFmtId="49" fontId="49" fillId="0" borderId="0" xfId="0" applyNumberFormat="1" applyFont="1" applyProtection="1"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170" fontId="13" fillId="0" borderId="0" xfId="0" applyNumberFormat="1" applyFont="1" applyAlignment="1" applyProtection="1">
      <alignment horizontal="right" vertical="center"/>
      <protection locked="0"/>
    </xf>
    <xf numFmtId="177" fontId="13" fillId="0" borderId="0" xfId="0" applyNumberFormat="1" applyFont="1" applyAlignment="1">
      <alignment vertical="center"/>
    </xf>
    <xf numFmtId="49" fontId="13" fillId="0" borderId="0" xfId="0" quotePrefix="1" applyNumberFormat="1" applyFont="1" applyAlignment="1" applyProtection="1">
      <alignment horizontal="left" vertical="center" inden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49" fontId="13" fillId="0" borderId="0" xfId="0" applyNumberFormat="1" applyFont="1" applyAlignment="1" applyProtection="1">
      <alignment horizontal="center"/>
      <protection locked="0"/>
    </xf>
    <xf numFmtId="49" fontId="3" fillId="0" borderId="0" xfId="3" applyNumberFormat="1" applyFont="1" applyAlignment="1" applyProtection="1">
      <alignment horizontal="center"/>
      <protection locked="0"/>
    </xf>
    <xf numFmtId="0" fontId="49" fillId="0" borderId="0" xfId="0" applyFont="1"/>
    <xf numFmtId="49" fontId="4" fillId="0" borderId="0" xfId="0" applyNumberFormat="1" applyFont="1" applyAlignment="1" applyProtection="1">
      <alignment horizontal="left"/>
      <protection locked="0"/>
    </xf>
    <xf numFmtId="166" fontId="13" fillId="0" borderId="0" xfId="0" applyNumberFormat="1" applyFont="1" applyAlignment="1" applyProtection="1">
      <alignment horizontal="right" vertical="center"/>
      <protection locked="0"/>
    </xf>
    <xf numFmtId="170" fontId="4" fillId="0" borderId="0" xfId="0" applyNumberFormat="1" applyFont="1" applyProtection="1">
      <protection locked="0"/>
    </xf>
    <xf numFmtId="170" fontId="13" fillId="0" borderId="0" xfId="0" applyNumberFormat="1" applyFont="1" applyAlignment="1">
      <alignment horizontal="right"/>
    </xf>
    <xf numFmtId="170" fontId="46" fillId="0" borderId="0" xfId="0" applyNumberFormat="1" applyFont="1" applyAlignment="1">
      <alignment horizontal="right" vertical="center"/>
    </xf>
    <xf numFmtId="166" fontId="13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horizontal="left" vertical="center" indent="4"/>
      <protection locked="0"/>
    </xf>
    <xf numFmtId="49" fontId="4" fillId="0" borderId="0" xfId="0" quotePrefix="1" applyNumberFormat="1" applyFont="1" applyAlignment="1" applyProtection="1">
      <alignment horizontal="left" vertical="center" indent="4"/>
      <protection locked="0"/>
    </xf>
    <xf numFmtId="49" fontId="4" fillId="0" borderId="0" xfId="0" quotePrefix="1" applyNumberFormat="1" applyFont="1" applyAlignment="1" applyProtection="1">
      <alignment horizontal="left" vertical="center" indent="5"/>
      <protection locked="0"/>
    </xf>
    <xf numFmtId="49" fontId="4" fillId="0" borderId="0" xfId="0" applyNumberFormat="1" applyFont="1" applyAlignment="1" applyProtection="1">
      <alignment horizontal="left" vertical="center" indent="5"/>
      <protection locked="0"/>
    </xf>
    <xf numFmtId="49" fontId="4" fillId="0" borderId="0" xfId="0" applyNumberFormat="1" applyFont="1" applyAlignment="1" applyProtection="1">
      <alignment horizontal="left" vertical="center" indent="4"/>
      <protection locked="0"/>
    </xf>
    <xf numFmtId="0" fontId="21" fillId="0" borderId="0" xfId="2" applyFont="1" applyProtection="1">
      <protection locked="0"/>
    </xf>
    <xf numFmtId="49" fontId="4" fillId="0" borderId="0" xfId="3" applyNumberFormat="1" applyFont="1" applyAlignment="1" applyProtection="1">
      <alignment horizontal="left"/>
      <protection locked="0"/>
    </xf>
    <xf numFmtId="0" fontId="13" fillId="0" borderId="0" xfId="3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indent="1"/>
    </xf>
    <xf numFmtId="0" fontId="13" fillId="0" borderId="0" xfId="0" applyFont="1" applyAlignment="1">
      <alignment horizontal="left" vertical="center" indent="2"/>
    </xf>
    <xf numFmtId="2" fontId="13" fillId="0" borderId="0" xfId="0" applyNumberFormat="1" applyFont="1" applyAlignment="1">
      <alignment horizontal="right" vertical="center"/>
    </xf>
    <xf numFmtId="2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right"/>
    </xf>
    <xf numFmtId="2" fontId="13" fillId="0" borderId="0" xfId="0" applyNumberFormat="1" applyFont="1"/>
    <xf numFmtId="2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166" fontId="13" fillId="0" borderId="0" xfId="0" applyNumberFormat="1" applyFont="1"/>
    <xf numFmtId="2" fontId="9" fillId="0" borderId="0" xfId="0" applyNumberFormat="1" applyFont="1"/>
    <xf numFmtId="0" fontId="13" fillId="2" borderId="0" xfId="0" applyFont="1" applyFill="1" applyAlignment="1">
      <alignment horizontal="left" vertical="center" indent="1"/>
    </xf>
    <xf numFmtId="2" fontId="13" fillId="2" borderId="0" xfId="0" applyNumberFormat="1" applyFont="1" applyFill="1" applyAlignment="1">
      <alignment horizontal="right"/>
    </xf>
    <xf numFmtId="2" fontId="13" fillId="2" borderId="0" xfId="0" applyNumberFormat="1" applyFont="1" applyFill="1" applyAlignment="1">
      <alignment horizontal="right" vertical="center"/>
    </xf>
    <xf numFmtId="2" fontId="8" fillId="2" borderId="0" xfId="0" applyNumberFormat="1" applyFont="1" applyFill="1" applyAlignment="1">
      <alignment horizontal="right" vertical="center"/>
    </xf>
    <xf numFmtId="166" fontId="13" fillId="2" borderId="0" xfId="0" applyNumberFormat="1" applyFont="1" applyFill="1" applyAlignment="1">
      <alignment horizontal="right"/>
    </xf>
    <xf numFmtId="2" fontId="13" fillId="2" borderId="0" xfId="0" applyNumberFormat="1" applyFont="1" applyFill="1"/>
    <xf numFmtId="0" fontId="13" fillId="2" borderId="0" xfId="0" applyFont="1" applyFill="1"/>
    <xf numFmtId="178" fontId="13" fillId="0" borderId="0" xfId="0" applyNumberFormat="1" applyFont="1" applyAlignment="1">
      <alignment horizontal="right"/>
    </xf>
    <xf numFmtId="178" fontId="13" fillId="0" borderId="0" xfId="0" applyNumberFormat="1" applyFont="1"/>
    <xf numFmtId="0" fontId="7" fillId="0" borderId="0" xfId="3" applyFont="1"/>
    <xf numFmtId="0" fontId="8" fillId="0" borderId="0" xfId="3" applyFont="1"/>
    <xf numFmtId="0" fontId="8" fillId="0" borderId="0" xfId="0" applyFont="1" applyAlignment="1">
      <alignment horizontal="left" vertical="center" indent="1"/>
    </xf>
    <xf numFmtId="0" fontId="52" fillId="0" borderId="0" xfId="0" applyFont="1"/>
    <xf numFmtId="2" fontId="4" fillId="0" borderId="0" xfId="0" applyNumberFormat="1" applyFont="1"/>
    <xf numFmtId="0" fontId="13" fillId="0" borderId="0" xfId="0" applyFont="1" applyAlignment="1">
      <alignment horizontal="left" indent="1"/>
    </xf>
    <xf numFmtId="2" fontId="8" fillId="0" borderId="0" xfId="0" applyNumberFormat="1" applyFont="1" applyAlignment="1">
      <alignment horizontal="right" vertical="center" indent="1"/>
    </xf>
    <xf numFmtId="2" fontId="13" fillId="0" borderId="0" xfId="0" applyNumberFormat="1" applyFont="1" applyAlignment="1">
      <alignment horizontal="right" indent="1"/>
    </xf>
    <xf numFmtId="2" fontId="4" fillId="0" borderId="0" xfId="0" applyNumberFormat="1" applyFont="1" applyAlignment="1">
      <alignment horizontal="right"/>
    </xf>
    <xf numFmtId="2" fontId="7" fillId="0" borderId="0" xfId="0" applyNumberFormat="1" applyFont="1"/>
    <xf numFmtId="0" fontId="13" fillId="0" borderId="0" xfId="0" quotePrefix="1" applyFont="1" applyAlignment="1">
      <alignment horizontal="left" indent="1"/>
    </xf>
    <xf numFmtId="2" fontId="13" fillId="0" borderId="0" xfId="0" quotePrefix="1" applyNumberFormat="1" applyFont="1" applyAlignment="1">
      <alignment horizontal="right" indent="1"/>
    </xf>
    <xf numFmtId="2" fontId="13" fillId="0" borderId="0" xfId="0" applyNumberFormat="1" applyFont="1" applyAlignment="1">
      <alignment horizontal="right" vertical="center" indent="1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9" xfId="0" applyFont="1" applyBorder="1" applyAlignment="1">
      <alignment horizontal="center" vertical="center" wrapText="1"/>
    </xf>
    <xf numFmtId="0" fontId="53" fillId="0" borderId="0" xfId="0" applyFont="1"/>
    <xf numFmtId="0" fontId="8" fillId="0" borderId="1" xfId="0" quotePrefix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13" fillId="0" borderId="25" xfId="0" applyFont="1" applyBorder="1"/>
    <xf numFmtId="0" fontId="13" fillId="0" borderId="7" xfId="0" applyFont="1" applyBorder="1"/>
    <xf numFmtId="0" fontId="9" fillId="0" borderId="0" xfId="0" applyFont="1" applyAlignment="1">
      <alignment horizontal="left" vertical="top"/>
    </xf>
    <xf numFmtId="0" fontId="13" fillId="0" borderId="26" xfId="0" applyFont="1" applyBorder="1"/>
    <xf numFmtId="49" fontId="13" fillId="0" borderId="27" xfId="0" applyNumberFormat="1" applyFont="1" applyBorder="1" applyAlignment="1">
      <alignment horizontal="right"/>
    </xf>
    <xf numFmtId="166" fontId="13" fillId="0" borderId="26" xfId="0" applyNumberFormat="1" applyFont="1" applyBorder="1"/>
    <xf numFmtId="49" fontId="13" fillId="0" borderId="0" xfId="0" applyNumberFormat="1" applyFont="1" applyAlignment="1">
      <alignment horizontal="right" vertical="center"/>
    </xf>
    <xf numFmtId="17" fontId="13" fillId="0" borderId="27" xfId="0" quotePrefix="1" applyNumberFormat="1" applyFont="1" applyBorder="1" applyAlignment="1">
      <alignment horizontal="right"/>
    </xf>
    <xf numFmtId="0" fontId="55" fillId="0" borderId="0" xfId="0" applyFont="1" applyAlignment="1">
      <alignment vertical="center"/>
    </xf>
    <xf numFmtId="0" fontId="9" fillId="0" borderId="27" xfId="0" applyFont="1" applyBorder="1"/>
    <xf numFmtId="0" fontId="9" fillId="0" borderId="0" xfId="0" quotePrefix="1" applyFont="1" applyAlignment="1">
      <alignment horizontal="left" vertical="top"/>
    </xf>
    <xf numFmtId="17" fontId="13" fillId="0" borderId="27" xfId="0" applyNumberFormat="1" applyFont="1" applyBorder="1" applyAlignment="1">
      <alignment horizontal="right"/>
    </xf>
    <xf numFmtId="17" fontId="13" fillId="0" borderId="0" xfId="0" applyNumberFormat="1" applyFont="1" applyAlignment="1">
      <alignment horizontal="right"/>
    </xf>
    <xf numFmtId="49" fontId="13" fillId="0" borderId="0" xfId="0" quotePrefix="1" applyNumberFormat="1" applyFont="1" applyAlignment="1">
      <alignment horizontal="right" vertical="center"/>
    </xf>
    <xf numFmtId="0" fontId="9" fillId="0" borderId="0" xfId="0" quotePrefix="1" applyFont="1" applyAlignment="1">
      <alignment vertical="top"/>
    </xf>
    <xf numFmtId="166" fontId="13" fillId="0" borderId="24" xfId="0" applyNumberFormat="1" applyFont="1" applyBorder="1"/>
    <xf numFmtId="0" fontId="13" fillId="0" borderId="0" xfId="3" applyFont="1" applyAlignment="1">
      <alignment horizontal="right"/>
    </xf>
    <xf numFmtId="0" fontId="13" fillId="0" borderId="0" xfId="0" quotePrefix="1" applyFont="1" applyAlignment="1">
      <alignment horizontal="left" vertical="center"/>
    </xf>
    <xf numFmtId="0" fontId="15" fillId="0" borderId="0" xfId="0" quotePrefix="1" applyFont="1" applyAlignment="1">
      <alignment horizontal="left" vertical="center"/>
    </xf>
    <xf numFmtId="0" fontId="15" fillId="0" borderId="0" xfId="0" applyFont="1" applyAlignment="1">
      <alignment horizontal="right"/>
    </xf>
    <xf numFmtId="0" fontId="56" fillId="0" borderId="0" xfId="3" applyFont="1"/>
    <xf numFmtId="0" fontId="9" fillId="0" borderId="0" xfId="0" applyFont="1" applyAlignment="1">
      <alignment vertical="center"/>
    </xf>
    <xf numFmtId="2" fontId="8" fillId="0" borderId="1" xfId="0" applyNumberFormat="1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vertical="center"/>
    </xf>
    <xf numFmtId="179" fontId="13" fillId="0" borderId="0" xfId="0" quotePrefix="1" applyNumberFormat="1" applyFont="1" applyAlignment="1">
      <alignment horizontal="right" vertical="center"/>
    </xf>
    <xf numFmtId="166" fontId="57" fillId="0" borderId="0" xfId="0" applyNumberFormat="1" applyFont="1" applyAlignment="1">
      <alignment vertical="center"/>
    </xf>
    <xf numFmtId="0" fontId="55" fillId="0" borderId="0" xfId="0" quotePrefix="1" applyFont="1" applyAlignment="1">
      <alignment horizontal="left" vertical="center"/>
    </xf>
    <xf numFmtId="0" fontId="57" fillId="0" borderId="0" xfId="0" applyFont="1" applyAlignment="1">
      <alignment vertical="center"/>
    </xf>
    <xf numFmtId="0" fontId="55" fillId="0" borderId="0" xfId="0" applyFont="1" applyAlignment="1">
      <alignment horizontal="right" vertical="center"/>
    </xf>
    <xf numFmtId="179" fontId="13" fillId="0" borderId="0" xfId="0" applyNumberFormat="1" applyFont="1" applyAlignment="1">
      <alignment horizontal="right" vertical="center"/>
    </xf>
    <xf numFmtId="166" fontId="55" fillId="0" borderId="0" xfId="0" applyNumberFormat="1" applyFont="1" applyAlignment="1">
      <alignment vertical="center"/>
    </xf>
    <xf numFmtId="2" fontId="13" fillId="0" borderId="1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0" xfId="3" applyFont="1" applyAlignment="1">
      <alignment vertical="center"/>
    </xf>
    <xf numFmtId="180" fontId="4" fillId="2" borderId="0" xfId="10" applyNumberFormat="1" applyFont="1" applyFill="1" applyAlignment="1" applyProtection="1">
      <alignment horizontal="left" vertical="center"/>
      <protection locked="0"/>
    </xf>
    <xf numFmtId="178" fontId="4" fillId="2" borderId="0" xfId="10" applyNumberFormat="1" applyFont="1" applyFill="1" applyAlignment="1" applyProtection="1">
      <alignment horizontal="left" vertical="center"/>
      <protection locked="0"/>
    </xf>
    <xf numFmtId="169" fontId="4" fillId="2" borderId="0" xfId="10" applyNumberFormat="1" applyFont="1" applyFill="1" applyAlignment="1" applyProtection="1">
      <alignment horizontal="left" vertical="center"/>
      <protection locked="0"/>
    </xf>
    <xf numFmtId="169" fontId="4" fillId="2" borderId="0" xfId="6" applyNumberFormat="1" applyFont="1" applyFill="1" applyAlignment="1" applyProtection="1">
      <alignment vertical="center"/>
      <protection locked="0"/>
    </xf>
    <xf numFmtId="0" fontId="4" fillId="2" borderId="0" xfId="6" applyFont="1" applyFill="1" applyAlignment="1" applyProtection="1">
      <alignment vertical="center"/>
      <protection locked="0"/>
    </xf>
    <xf numFmtId="169" fontId="4" fillId="2" borderId="0" xfId="6" applyNumberFormat="1" applyFont="1" applyFill="1" applyAlignment="1" applyProtection="1">
      <alignment horizontal="center" vertical="center"/>
      <protection locked="0"/>
    </xf>
    <xf numFmtId="0" fontId="4" fillId="2" borderId="0" xfId="6" applyFont="1" applyFill="1" applyProtection="1">
      <protection locked="0"/>
    </xf>
    <xf numFmtId="169" fontId="4" fillId="2" borderId="0" xfId="6" applyNumberFormat="1" applyFont="1" applyFill="1" applyProtection="1">
      <protection locked="0"/>
    </xf>
    <xf numFmtId="178" fontId="4" fillId="2" borderId="0" xfId="6" applyNumberFormat="1" applyFont="1" applyFill="1" applyProtection="1">
      <protection locked="0"/>
    </xf>
    <xf numFmtId="169" fontId="4" fillId="0" borderId="0" xfId="6" applyNumberFormat="1" applyFont="1" applyProtection="1">
      <protection locked="0"/>
    </xf>
    <xf numFmtId="0" fontId="4" fillId="0" borderId="0" xfId="6" applyFont="1" applyProtection="1">
      <protection locked="0"/>
    </xf>
    <xf numFmtId="169" fontId="12" fillId="0" borderId="0" xfId="1" applyNumberFormat="1" applyFont="1" applyFill="1" applyBorder="1" applyAlignment="1" applyProtection="1">
      <alignment vertical="center"/>
      <protection locked="0"/>
    </xf>
    <xf numFmtId="180" fontId="12" fillId="2" borderId="0" xfId="1" applyNumberFormat="1" applyFont="1" applyFill="1" applyBorder="1" applyAlignment="1" applyProtection="1">
      <alignment vertical="center"/>
      <protection locked="0"/>
    </xf>
    <xf numFmtId="178" fontId="4" fillId="0" borderId="0" xfId="6" applyNumberFormat="1" applyFont="1" applyAlignment="1" applyProtection="1">
      <alignment vertical="center"/>
      <protection locked="0"/>
    </xf>
    <xf numFmtId="178" fontId="4" fillId="2" borderId="0" xfId="6" applyNumberFormat="1" applyFont="1" applyFill="1" applyAlignment="1" applyProtection="1">
      <alignment vertical="center"/>
      <protection locked="0"/>
    </xf>
    <xf numFmtId="49" fontId="7" fillId="0" borderId="0" xfId="6" quotePrefix="1" applyNumberFormat="1" applyFont="1" applyAlignment="1" applyProtection="1">
      <alignment horizontal="right" vertical="center"/>
      <protection locked="0"/>
    </xf>
    <xf numFmtId="49" fontId="4" fillId="0" borderId="0" xfId="6" applyNumberFormat="1" applyFont="1" applyAlignment="1" applyProtection="1">
      <alignment vertical="center"/>
      <protection locked="0"/>
    </xf>
    <xf numFmtId="0" fontId="13" fillId="0" borderId="0" xfId="0" quotePrefix="1" applyFont="1" applyAlignment="1">
      <alignment horizontal="right"/>
    </xf>
    <xf numFmtId="2" fontId="8" fillId="0" borderId="1" xfId="0" quotePrefix="1" applyNumberFormat="1" applyFont="1" applyBorder="1" applyAlignment="1">
      <alignment horizontal="center" vertical="center" wrapText="1"/>
    </xf>
    <xf numFmtId="2" fontId="8" fillId="0" borderId="8" xfId="0" applyNumberFormat="1" applyFont="1" applyBorder="1" applyAlignment="1">
      <alignment horizontal="center" vertical="center" wrapText="1"/>
    </xf>
    <xf numFmtId="166" fontId="13" fillId="0" borderId="7" xfId="0" applyNumberFormat="1" applyFont="1" applyBorder="1"/>
    <xf numFmtId="166" fontId="13" fillId="0" borderId="31" xfId="0" applyNumberFormat="1" applyFont="1" applyBorder="1"/>
    <xf numFmtId="166" fontId="9" fillId="0" borderId="0" xfId="0" applyNumberFormat="1" applyFont="1"/>
    <xf numFmtId="166" fontId="13" fillId="0" borderId="0" xfId="0" applyNumberFormat="1" applyFont="1" applyAlignment="1">
      <alignment horizontal="center" vertical="center"/>
    </xf>
    <xf numFmtId="166" fontId="13" fillId="0" borderId="26" xfId="0" applyNumberFormat="1" applyFont="1" applyBorder="1" applyAlignment="1">
      <alignment horizontal="center" vertical="center"/>
    </xf>
    <xf numFmtId="166" fontId="13" fillId="0" borderId="0" xfId="0" applyNumberFormat="1" applyFont="1" applyAlignment="1">
      <alignment horizontal="center"/>
    </xf>
    <xf numFmtId="166" fontId="13" fillId="0" borderId="26" xfId="0" applyNumberFormat="1" applyFont="1" applyBorder="1" applyAlignment="1">
      <alignment horizontal="center"/>
    </xf>
    <xf numFmtId="166" fontId="13" fillId="0" borderId="26" xfId="0" applyNumberFormat="1" applyFont="1" applyBorder="1" applyAlignment="1">
      <alignment horizontal="right"/>
    </xf>
    <xf numFmtId="0" fontId="9" fillId="0" borderId="0" xfId="0" quotePrefix="1" applyFont="1" applyAlignment="1">
      <alignment horizontal="left" vertical="center"/>
    </xf>
    <xf numFmtId="0" fontId="5" fillId="0" borderId="0" xfId="0" applyFont="1" applyAlignment="1">
      <alignment vertical="center"/>
    </xf>
    <xf numFmtId="180" fontId="4" fillId="2" borderId="0" xfId="10" applyNumberFormat="1" applyFont="1" applyFill="1" applyAlignment="1" applyProtection="1">
      <alignment horizontal="left" vertical="top"/>
      <protection locked="0"/>
    </xf>
    <xf numFmtId="178" fontId="4" fillId="2" borderId="0" xfId="10" applyNumberFormat="1" applyFont="1" applyFill="1" applyAlignment="1" applyProtection="1">
      <alignment horizontal="left" vertical="top"/>
      <protection locked="0"/>
    </xf>
    <xf numFmtId="169" fontId="4" fillId="2" borderId="0" xfId="10" applyNumberFormat="1" applyFont="1" applyFill="1" applyAlignment="1" applyProtection="1">
      <alignment horizontal="left" vertical="top"/>
      <protection locked="0"/>
    </xf>
    <xf numFmtId="180" fontId="12" fillId="2" borderId="0" xfId="1" applyNumberFormat="1" applyFont="1" applyFill="1" applyBorder="1" applyAlignment="1" applyProtection="1">
      <protection locked="0"/>
    </xf>
    <xf numFmtId="178" fontId="4" fillId="0" borderId="0" xfId="6" applyNumberFormat="1" applyFont="1" applyProtection="1">
      <protection locked="0"/>
    </xf>
    <xf numFmtId="49" fontId="4" fillId="0" borderId="0" xfId="6" applyNumberFormat="1" applyFont="1" applyProtection="1">
      <protection locked="0"/>
    </xf>
    <xf numFmtId="49" fontId="4" fillId="0" borderId="0" xfId="3" applyNumberFormat="1" applyFont="1" applyAlignment="1" applyProtection="1">
      <alignment horizontal="center"/>
      <protection locked="0"/>
    </xf>
    <xf numFmtId="0" fontId="4" fillId="2" borderId="0" xfId="3" applyFont="1" applyFill="1"/>
    <xf numFmtId="0" fontId="15" fillId="2" borderId="0" xfId="3" applyFont="1" applyFill="1"/>
    <xf numFmtId="0" fontId="15" fillId="2" borderId="0" xfId="0" applyFont="1" applyFill="1"/>
    <xf numFmtId="0" fontId="8" fillId="0" borderId="1" xfId="0" applyFont="1" applyBorder="1" applyAlignment="1">
      <alignment horizontal="center"/>
    </xf>
    <xf numFmtId="0" fontId="7" fillId="2" borderId="0" xfId="0" applyFont="1" applyFill="1"/>
    <xf numFmtId="2" fontId="4" fillId="2" borderId="0" xfId="0" applyNumberFormat="1" applyFont="1" applyFill="1"/>
    <xf numFmtId="0" fontId="5" fillId="2" borderId="0" xfId="0" applyFont="1" applyFill="1"/>
    <xf numFmtId="166" fontId="4" fillId="2" borderId="0" xfId="0" applyNumberFormat="1" applyFont="1" applyFill="1" applyAlignment="1">
      <alignment horizontal="center"/>
    </xf>
    <xf numFmtId="169" fontId="58" fillId="2" borderId="0" xfId="1" applyNumberFormat="1" applyFont="1" applyFill="1" applyBorder="1" applyAlignment="1" applyProtection="1">
      <alignment horizontal="left" vertical="center" indent="1"/>
      <protection locked="0"/>
    </xf>
    <xf numFmtId="175" fontId="4" fillId="2" borderId="0" xfId="0" applyNumberFormat="1" applyFont="1" applyFill="1"/>
    <xf numFmtId="169" fontId="58" fillId="0" borderId="0" xfId="1" applyNumberFormat="1" applyFont="1" applyFill="1" applyBorder="1" applyAlignment="1" applyProtection="1">
      <alignment horizontal="left" vertical="center" indent="1"/>
      <protection locked="0"/>
    </xf>
    <xf numFmtId="0" fontId="9" fillId="2" borderId="0" xfId="0" applyFont="1" applyFill="1"/>
    <xf numFmtId="0" fontId="13" fillId="2" borderId="0" xfId="3" applyFont="1" applyFill="1"/>
    <xf numFmtId="0" fontId="8" fillId="2" borderId="0" xfId="0" applyFont="1" applyFill="1" applyAlignment="1">
      <alignment horizontal="center"/>
    </xf>
    <xf numFmtId="49" fontId="7" fillId="2" borderId="0" xfId="6" quotePrefix="1" applyNumberFormat="1" applyFont="1" applyFill="1" applyAlignment="1" applyProtection="1">
      <alignment horizontal="right" vertical="center"/>
      <protection locked="0"/>
    </xf>
    <xf numFmtId="49" fontId="4" fillId="2" borderId="0" xfId="6" applyNumberFormat="1" applyFont="1" applyFill="1" applyProtection="1">
      <protection locked="0"/>
    </xf>
    <xf numFmtId="0" fontId="42" fillId="2" borderId="0" xfId="3" applyFont="1" applyFill="1"/>
    <xf numFmtId="175" fontId="4" fillId="0" borderId="0" xfId="3" applyNumberFormat="1" applyFont="1" applyAlignment="1">
      <alignment horizontal="right"/>
    </xf>
    <xf numFmtId="166" fontId="4" fillId="0" borderId="0" xfId="3" applyNumberFormat="1" applyFont="1"/>
    <xf numFmtId="175" fontId="4" fillId="0" borderId="0" xfId="3" applyNumberFormat="1" applyFont="1"/>
    <xf numFmtId="175" fontId="15" fillId="0" borderId="0" xfId="3" applyNumberFormat="1" applyFont="1" applyAlignment="1">
      <alignment horizontal="right"/>
    </xf>
    <xf numFmtId="166" fontId="15" fillId="0" borderId="0" xfId="3" applyNumberFormat="1" applyFont="1"/>
    <xf numFmtId="175" fontId="15" fillId="0" borderId="0" xfId="3" applyNumberFormat="1" applyFont="1"/>
    <xf numFmtId="0" fontId="15" fillId="0" borderId="0" xfId="3" applyFont="1"/>
    <xf numFmtId="175" fontId="4" fillId="0" borderId="0" xfId="0" applyNumberFormat="1" applyFont="1" applyAlignment="1">
      <alignment horizontal="right"/>
    </xf>
    <xf numFmtId="175" fontId="4" fillId="0" borderId="0" xfId="0" applyNumberFormat="1" applyFont="1"/>
    <xf numFmtId="0" fontId="4" fillId="0" borderId="0" xfId="0" applyFont="1" applyAlignment="1">
      <alignment horizontal="right" vertical="center"/>
    </xf>
    <xf numFmtId="166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59" fillId="0" borderId="0" xfId="0" applyFont="1"/>
    <xf numFmtId="0" fontId="5" fillId="0" borderId="0" xfId="0" applyFont="1"/>
    <xf numFmtId="175" fontId="13" fillId="0" borderId="0" xfId="3" applyNumberFormat="1" applyFont="1" applyAlignment="1">
      <alignment horizontal="right"/>
    </xf>
    <xf numFmtId="166" fontId="13" fillId="0" borderId="0" xfId="3" applyNumberFormat="1" applyFont="1"/>
    <xf numFmtId="175" fontId="13" fillId="0" borderId="0" xfId="3" applyNumberFormat="1" applyFont="1"/>
    <xf numFmtId="175" fontId="13" fillId="0" borderId="0" xfId="0" applyNumberFormat="1" applyFont="1" applyAlignment="1">
      <alignment horizontal="right"/>
    </xf>
    <xf numFmtId="175" fontId="13" fillId="0" borderId="0" xfId="0" applyNumberFormat="1" applyFont="1"/>
    <xf numFmtId="0" fontId="8" fillId="0" borderId="0" xfId="0" applyFont="1" applyAlignment="1">
      <alignment horizontal="left" vertical="center" indent="2"/>
    </xf>
    <xf numFmtId="175" fontId="4" fillId="0" borderId="0" xfId="6" applyNumberFormat="1" applyFont="1" applyAlignment="1" applyProtection="1">
      <alignment horizontal="right"/>
      <protection locked="0"/>
    </xf>
    <xf numFmtId="166" fontId="4" fillId="0" borderId="0" xfId="6" applyNumberFormat="1" applyFont="1" applyProtection="1">
      <protection locked="0"/>
    </xf>
    <xf numFmtId="175" fontId="4" fillId="0" borderId="0" xfId="6" applyNumberFormat="1" applyFont="1" applyProtection="1">
      <protection locked="0"/>
    </xf>
    <xf numFmtId="0" fontId="4" fillId="0" borderId="0" xfId="3" applyFont="1" applyAlignment="1">
      <alignment vertical="center"/>
    </xf>
    <xf numFmtId="181" fontId="8" fillId="0" borderId="1" xfId="0" applyNumberFormat="1" applyFont="1" applyBorder="1" applyAlignment="1" applyProtection="1">
      <alignment horizontal="center" vertical="center" wrapText="1"/>
      <protection locked="0"/>
    </xf>
    <xf numFmtId="181" fontId="4" fillId="0" borderId="0" xfId="0" applyNumberFormat="1" applyFont="1" applyProtection="1">
      <protection locked="0"/>
    </xf>
    <xf numFmtId="169" fontId="12" fillId="0" borderId="0" xfId="1" applyNumberFormat="1" applyFont="1" applyFill="1" applyBorder="1" applyAlignment="1" applyProtection="1">
      <alignment horizontal="left" vertical="center" indent="1"/>
      <protection locked="0"/>
    </xf>
    <xf numFmtId="182" fontId="13" fillId="0" borderId="0" xfId="0" applyNumberFormat="1" applyFont="1" applyAlignment="1" applyProtection="1">
      <alignment horizontal="right" vertical="center"/>
      <protection locked="0"/>
    </xf>
    <xf numFmtId="169" fontId="12" fillId="0" borderId="0" xfId="1" applyNumberFormat="1" applyFont="1" applyFill="1" applyBorder="1" applyAlignment="1" applyProtection="1">
      <alignment horizontal="left" vertical="center" indent="2"/>
      <protection locked="0"/>
    </xf>
    <xf numFmtId="169" fontId="12" fillId="0" borderId="0" xfId="1" applyNumberFormat="1" applyFont="1" applyFill="1" applyBorder="1" applyAlignment="1" applyProtection="1">
      <alignment horizontal="left" vertical="center" indent="3"/>
      <protection locked="0"/>
    </xf>
    <xf numFmtId="49" fontId="7" fillId="0" borderId="0" xfId="0" applyNumberFormat="1" applyFont="1" applyAlignment="1" applyProtection="1">
      <alignment horizontal="left" vertical="center" indent="1"/>
      <protection locked="0"/>
    </xf>
    <xf numFmtId="169" fontId="12" fillId="0" borderId="0" xfId="1" applyNumberFormat="1" applyFont="1" applyFill="1" applyBorder="1" applyAlignment="1" applyProtection="1">
      <alignment horizontal="left" vertical="center" indent="4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181" fontId="8" fillId="0" borderId="0" xfId="0" applyNumberFormat="1" applyFont="1" applyProtection="1">
      <protection locked="0"/>
    </xf>
    <xf numFmtId="49" fontId="4" fillId="0" borderId="0" xfId="0" quotePrefix="1" applyNumberFormat="1" applyFont="1" applyAlignment="1" applyProtection="1">
      <alignment horizontal="left"/>
      <protection locked="0"/>
    </xf>
    <xf numFmtId="49" fontId="13" fillId="0" borderId="0" xfId="0" quotePrefix="1" applyNumberFormat="1" applyFont="1" applyAlignment="1" applyProtection="1">
      <alignment horizontal="left" vertical="center"/>
      <protection locked="0"/>
    </xf>
    <xf numFmtId="49" fontId="15" fillId="0" borderId="0" xfId="0" quotePrefix="1" applyNumberFormat="1" applyFont="1" applyAlignment="1" applyProtection="1">
      <alignment horizontal="left"/>
      <protection locked="0"/>
    </xf>
    <xf numFmtId="49" fontId="8" fillId="0" borderId="0" xfId="0" quotePrefix="1" applyNumberFormat="1" applyFont="1" applyAlignment="1" applyProtection="1">
      <alignment horizontal="left" vertical="center"/>
      <protection locked="0"/>
    </xf>
    <xf numFmtId="0" fontId="4" fillId="0" borderId="0" xfId="0" quotePrefix="1" applyFont="1" applyAlignment="1">
      <alignment vertical="center"/>
    </xf>
    <xf numFmtId="180" fontId="4" fillId="0" borderId="0" xfId="10" applyNumberFormat="1" applyFont="1" applyAlignment="1" applyProtection="1">
      <alignment horizontal="left" vertical="top"/>
      <protection locked="0"/>
    </xf>
    <xf numFmtId="178" fontId="4" fillId="0" borderId="0" xfId="10" applyNumberFormat="1" applyFont="1" applyAlignment="1" applyProtection="1">
      <alignment horizontal="left" vertical="top"/>
      <protection locked="0"/>
    </xf>
    <xf numFmtId="180" fontId="12" fillId="0" borderId="0" xfId="1" applyNumberFormat="1" applyFont="1" applyFill="1" applyBorder="1" applyAlignment="1" applyProtection="1">
      <protection locked="0"/>
    </xf>
    <xf numFmtId="181" fontId="4" fillId="0" borderId="0" xfId="3" applyNumberFormat="1" applyFont="1" applyProtection="1">
      <protection locked="0"/>
    </xf>
    <xf numFmtId="49" fontId="42" fillId="0" borderId="0" xfId="3" applyNumberFormat="1" applyFont="1" applyAlignment="1" applyProtection="1">
      <alignment horizontal="center"/>
      <protection locked="0"/>
    </xf>
    <xf numFmtId="49" fontId="7" fillId="0" borderId="0" xfId="0" applyNumberFormat="1" applyFont="1" applyAlignment="1" applyProtection="1">
      <alignment horizontal="right" vertical="center"/>
      <protection locked="0"/>
    </xf>
    <xf numFmtId="49" fontId="4" fillId="0" borderId="0" xfId="0" applyNumberFormat="1" applyFont="1" applyAlignment="1" applyProtection="1">
      <alignment horizontal="right"/>
      <protection locked="0"/>
    </xf>
    <xf numFmtId="49" fontId="8" fillId="0" borderId="0" xfId="0" applyNumberFormat="1" applyFont="1" applyAlignment="1" applyProtection="1">
      <alignment horizontal="left" vertical="center" indent="2"/>
      <protection locked="0"/>
    </xf>
    <xf numFmtId="169" fontId="12" fillId="2" borderId="0" xfId="1" applyNumberFormat="1" applyFont="1" applyFill="1" applyBorder="1" applyAlignment="1" applyProtection="1">
      <alignment horizontal="left" vertical="center" indent="3"/>
      <protection locked="0"/>
    </xf>
    <xf numFmtId="49" fontId="7" fillId="0" borderId="0" xfId="0" applyNumberFormat="1" applyFont="1" applyAlignment="1" applyProtection="1">
      <alignment horizontal="left" vertical="center" indent="2"/>
      <protection locked="0"/>
    </xf>
    <xf numFmtId="49" fontId="5" fillId="0" borderId="0" xfId="0" applyNumberFormat="1" applyFont="1" applyAlignment="1" applyProtection="1">
      <alignment horizontal="left" vertical="center" indent="2"/>
      <protection locked="0"/>
    </xf>
    <xf numFmtId="49" fontId="8" fillId="0" borderId="0" xfId="0" applyNumberFormat="1" applyFont="1" applyAlignment="1" applyProtection="1">
      <alignment horizontal="left" vertical="center" indent="3"/>
      <protection locked="0"/>
    </xf>
    <xf numFmtId="169" fontId="12" fillId="2" borderId="0" xfId="1" applyNumberFormat="1" applyFont="1" applyFill="1" applyBorder="1" applyAlignment="1" applyProtection="1">
      <alignment horizontal="left" vertical="center" indent="4"/>
      <protection locked="0"/>
    </xf>
    <xf numFmtId="0" fontId="15" fillId="0" borderId="0" xfId="3" applyFont="1" applyAlignment="1">
      <alignment vertical="center"/>
    </xf>
    <xf numFmtId="49" fontId="4" fillId="0" borderId="0" xfId="0" quotePrefix="1" applyNumberFormat="1" applyFont="1" applyAlignment="1" applyProtection="1">
      <alignment horizontal="right"/>
      <protection locked="0"/>
    </xf>
    <xf numFmtId="49" fontId="4" fillId="0" borderId="0" xfId="0" quotePrefix="1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wrapText="1"/>
      <protection locked="0"/>
    </xf>
    <xf numFmtId="49" fontId="13" fillId="0" borderId="0" xfId="0" quotePrefix="1" applyNumberFormat="1" applyFont="1" applyAlignment="1" applyProtection="1">
      <alignment vertical="center"/>
      <protection locked="0"/>
    </xf>
    <xf numFmtId="166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8" fillId="0" borderId="0" xfId="3" applyFont="1" applyAlignment="1">
      <alignment vertical="center"/>
    </xf>
    <xf numFmtId="0" fontId="15" fillId="0" borderId="0" xfId="0" applyFont="1" applyAlignment="1">
      <alignment horizontal="left" vertical="center"/>
    </xf>
    <xf numFmtId="169" fontId="4" fillId="0" borderId="0" xfId="6" applyNumberFormat="1" applyFont="1" applyAlignment="1" applyProtection="1">
      <alignment vertical="center"/>
      <protection locked="0"/>
    </xf>
    <xf numFmtId="0" fontId="4" fillId="0" borderId="0" xfId="6" applyFont="1" applyAlignment="1" applyProtection="1">
      <alignment vertical="center"/>
      <protection locked="0"/>
    </xf>
    <xf numFmtId="0" fontId="3" fillId="0" borderId="0" xfId="3" applyFont="1" applyAlignment="1">
      <alignment horizontal="center"/>
    </xf>
    <xf numFmtId="0" fontId="42" fillId="0" borderId="0" xfId="3" applyFont="1" applyAlignment="1">
      <alignment horizontal="center"/>
    </xf>
    <xf numFmtId="166" fontId="9" fillId="0" borderId="0" xfId="0" applyNumberFormat="1" applyFont="1" applyAlignment="1">
      <alignment horizontal="center"/>
    </xf>
    <xf numFmtId="49" fontId="15" fillId="0" borderId="0" xfId="3" applyNumberFormat="1" applyFont="1"/>
    <xf numFmtId="49" fontId="15" fillId="0" borderId="0" xfId="0" applyNumberFormat="1" applyFont="1"/>
    <xf numFmtId="49" fontId="7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166" fontId="60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7" fillId="0" borderId="0" xfId="0" applyNumberFormat="1" applyFont="1"/>
    <xf numFmtId="49" fontId="4" fillId="0" borderId="0" xfId="0" applyNumberFormat="1" applyFont="1" applyAlignment="1">
      <alignment horizontal="center"/>
    </xf>
    <xf numFmtId="49" fontId="15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2" fontId="60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left" vertical="center" wrapText="1"/>
    </xf>
    <xf numFmtId="2" fontId="60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left" vertical="top" wrapText="1"/>
    </xf>
    <xf numFmtId="166" fontId="7" fillId="0" borderId="0" xfId="0" applyNumberFormat="1" applyFont="1" applyAlignment="1">
      <alignment horizontal="right" vertical="top"/>
    </xf>
    <xf numFmtId="49" fontId="8" fillId="0" borderId="1" xfId="0" applyNumberFormat="1" applyFont="1" applyBorder="1" applyAlignment="1">
      <alignment vertical="center"/>
    </xf>
    <xf numFmtId="0" fontId="61" fillId="0" borderId="0" xfId="7" applyFont="1"/>
    <xf numFmtId="0" fontId="62" fillId="0" borderId="0" xfId="7" quotePrefix="1" applyFont="1"/>
    <xf numFmtId="0" fontId="62" fillId="0" borderId="0" xfId="7" applyFont="1" applyAlignment="1">
      <alignment horizontal="left"/>
    </xf>
    <xf numFmtId="0" fontId="63" fillId="0" borderId="0" xfId="7" applyFont="1" applyAlignment="1">
      <alignment horizontal="center" vertical="center"/>
    </xf>
    <xf numFmtId="0" fontId="63" fillId="0" borderId="0" xfId="7" quotePrefix="1" applyFont="1" applyAlignment="1">
      <alignment horizontal="left"/>
    </xf>
    <xf numFmtId="2" fontId="63" fillId="0" borderId="0" xfId="7" applyNumberFormat="1" applyFont="1" applyAlignment="1">
      <alignment horizontal="center" vertical="center"/>
    </xf>
    <xf numFmtId="0" fontId="62" fillId="0" borderId="0" xfId="7" applyFont="1"/>
    <xf numFmtId="17" fontId="62" fillId="0" borderId="0" xfId="7" applyNumberFormat="1" applyFont="1" applyAlignment="1">
      <alignment horizontal="right"/>
    </xf>
    <xf numFmtId="166" fontId="62" fillId="0" borderId="0" xfId="7" quotePrefix="1" applyNumberFormat="1" applyFont="1" applyAlignment="1">
      <alignment horizontal="right"/>
    </xf>
    <xf numFmtId="17" fontId="4" fillId="0" borderId="0" xfId="0" applyNumberFormat="1" applyFont="1" applyAlignment="1">
      <alignment horizontal="right"/>
    </xf>
    <xf numFmtId="166" fontId="61" fillId="0" borderId="0" xfId="7" applyNumberFormat="1" applyFont="1"/>
    <xf numFmtId="17" fontId="61" fillId="0" borderId="0" xfId="7" applyNumberFormat="1" applyFont="1"/>
    <xf numFmtId="17" fontId="4" fillId="0" borderId="0" xfId="0" applyNumberFormat="1" applyFont="1" applyAlignment="1">
      <alignment horizontal="center" vertical="center"/>
    </xf>
    <xf numFmtId="0" fontId="63" fillId="0" borderId="0" xfId="7" applyFont="1"/>
    <xf numFmtId="0" fontId="3" fillId="0" borderId="0" xfId="3" applyFont="1" applyAlignment="1">
      <alignment vertical="center"/>
    </xf>
    <xf numFmtId="0" fontId="5" fillId="0" borderId="0" xfId="3" applyFont="1" applyAlignment="1">
      <alignment horizontal="center"/>
    </xf>
    <xf numFmtId="0" fontId="5" fillId="0" borderId="0" xfId="3" applyFont="1"/>
    <xf numFmtId="169" fontId="58" fillId="2" borderId="0" xfId="1" applyNumberFormat="1" applyFont="1" applyFill="1" applyBorder="1" applyAlignment="1" applyProtection="1">
      <alignment horizontal="left" vertical="center" indent="2"/>
      <protection locked="0"/>
    </xf>
    <xf numFmtId="0" fontId="5" fillId="2" borderId="0" xfId="0" applyFont="1" applyFill="1" applyAlignment="1">
      <alignment horizontal="left" indent="1"/>
    </xf>
    <xf numFmtId="0" fontId="8" fillId="0" borderId="0" xfId="0" applyFont="1" applyAlignment="1">
      <alignment horizontal="center"/>
    </xf>
    <xf numFmtId="166" fontId="7" fillId="0" borderId="0" xfId="0" applyNumberFormat="1" applyFont="1" applyAlignment="1">
      <alignment horizontal="center" vertical="center"/>
    </xf>
    <xf numFmtId="175" fontId="7" fillId="0" borderId="0" xfId="0" applyNumberFormat="1" applyFont="1" applyAlignment="1">
      <alignment horizontal="center" vertical="center"/>
    </xf>
    <xf numFmtId="17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indent="2"/>
    </xf>
    <xf numFmtId="0" fontId="1" fillId="0" borderId="0" xfId="1" applyAlignment="1">
      <alignment horizontal="justify" vertical="center"/>
    </xf>
    <xf numFmtId="0" fontId="64" fillId="0" borderId="0" xfId="0" applyFont="1" applyAlignment="1">
      <alignment horizontal="justify" vertical="center"/>
    </xf>
    <xf numFmtId="0" fontId="44" fillId="4" borderId="0" xfId="0" quotePrefix="1" applyFont="1" applyFill="1" applyAlignment="1">
      <alignment horizontal="left" vertical="center" indent="1"/>
    </xf>
    <xf numFmtId="3" fontId="13" fillId="0" borderId="0" xfId="0" applyNumberFormat="1" applyFont="1" applyAlignment="1" applyProtection="1">
      <alignment horizontal="right" vertical="center"/>
      <protection locked="0"/>
    </xf>
    <xf numFmtId="0" fontId="44" fillId="4" borderId="0" xfId="0" quotePrefix="1" applyFont="1" applyFill="1" applyAlignment="1">
      <alignment horizontal="left" vertical="center"/>
    </xf>
    <xf numFmtId="164" fontId="4" fillId="0" borderId="0" xfId="0" applyNumberFormat="1" applyFont="1" applyAlignment="1" applyProtection="1">
      <alignment vertical="center"/>
      <protection locked="0"/>
    </xf>
    <xf numFmtId="164" fontId="4" fillId="0" borderId="0" xfId="0" applyNumberFormat="1" applyFont="1" applyProtection="1">
      <protection locked="0"/>
    </xf>
    <xf numFmtId="170" fontId="4" fillId="0" borderId="0" xfId="0" applyNumberFormat="1" applyFont="1" applyAlignment="1" applyProtection="1">
      <alignment horizontal="right"/>
      <protection locked="0"/>
    </xf>
    <xf numFmtId="164" fontId="4" fillId="2" borderId="0" xfId="0" applyNumberFormat="1" applyFont="1" applyFill="1" applyAlignment="1" applyProtection="1">
      <alignment vertical="center"/>
      <protection locked="0"/>
    </xf>
    <xf numFmtId="164" fontId="4" fillId="2" borderId="0" xfId="0" applyNumberFormat="1" applyFont="1" applyFill="1" applyProtection="1">
      <protection locked="0"/>
    </xf>
    <xf numFmtId="0" fontId="65" fillId="0" borderId="0" xfId="11" applyFont="1" applyAlignment="1">
      <alignment horizontal="left" vertical="top"/>
    </xf>
    <xf numFmtId="171" fontId="4" fillId="0" borderId="0" xfId="0" applyNumberFormat="1" applyFont="1" applyAlignment="1" applyProtection="1">
      <alignment horizontal="right" vertical="center"/>
      <protection locked="0"/>
    </xf>
    <xf numFmtId="171" fontId="13" fillId="0" borderId="0" xfId="0" applyNumberFormat="1" applyFont="1" applyAlignment="1" applyProtection="1">
      <alignment horizontal="right" vertical="center"/>
      <protection locked="0"/>
    </xf>
    <xf numFmtId="0" fontId="10" fillId="0" borderId="0" xfId="3" applyFont="1"/>
    <xf numFmtId="1" fontId="4" fillId="0" borderId="0" xfId="3" applyNumberFormat="1" applyFont="1"/>
    <xf numFmtId="1" fontId="4" fillId="0" borderId="0" xfId="3" applyNumberFormat="1" applyFont="1" applyAlignment="1">
      <alignment horizontal="right"/>
    </xf>
    <xf numFmtId="1" fontId="4" fillId="0" borderId="0" xfId="0" applyNumberFormat="1" applyFont="1" applyAlignment="1">
      <alignment vertical="center"/>
    </xf>
    <xf numFmtId="0" fontId="13" fillId="2" borderId="32" xfId="0" applyFont="1" applyFill="1" applyBorder="1" applyAlignment="1">
      <alignment horizontal="right" vertical="center"/>
    </xf>
    <xf numFmtId="1" fontId="7" fillId="0" borderId="0" xfId="0" applyNumberFormat="1" applyFont="1" applyAlignment="1">
      <alignment vertical="center"/>
    </xf>
    <xf numFmtId="166" fontId="7" fillId="0" borderId="0" xfId="0" applyNumberFormat="1" applyFont="1" applyAlignment="1">
      <alignment horizontal="right" vertical="center" wrapText="1"/>
    </xf>
    <xf numFmtId="1" fontId="7" fillId="0" borderId="0" xfId="0" applyNumberFormat="1" applyFont="1" applyAlignment="1">
      <alignment horizontal="center"/>
    </xf>
    <xf numFmtId="17" fontId="4" fillId="0" borderId="0" xfId="0" applyNumberFormat="1" applyFont="1" applyAlignment="1">
      <alignment horizontal="left" vertical="center"/>
    </xf>
    <xf numFmtId="170" fontId="4" fillId="0" borderId="0" xfId="0" applyNumberFormat="1" applyFont="1"/>
    <xf numFmtId="170" fontId="4" fillId="0" borderId="0" xfId="0" applyNumberFormat="1" applyFont="1" applyAlignment="1">
      <alignment horizontal="right" vertical="center"/>
    </xf>
    <xf numFmtId="17" fontId="4" fillId="0" borderId="0" xfId="0" applyNumberFormat="1" applyFont="1"/>
    <xf numFmtId="17" fontId="7" fillId="0" borderId="0" xfId="0" applyNumberFormat="1" applyFont="1" applyAlignment="1">
      <alignment horizontal="left" vertical="center"/>
    </xf>
    <xf numFmtId="170" fontId="7" fillId="0" borderId="0" xfId="0" applyNumberFormat="1" applyFont="1" applyAlignment="1">
      <alignment horizontal="left" vertical="center"/>
    </xf>
    <xf numFmtId="170" fontId="7" fillId="0" borderId="0" xfId="0" applyNumberFormat="1" applyFont="1" applyAlignment="1">
      <alignment horizontal="right" vertical="center"/>
    </xf>
    <xf numFmtId="170" fontId="7" fillId="0" borderId="0" xfId="0" applyNumberFormat="1" applyFont="1" applyAlignment="1">
      <alignment vertical="center"/>
    </xf>
    <xf numFmtId="17" fontId="7" fillId="2" borderId="0" xfId="0" applyNumberFormat="1" applyFont="1" applyFill="1" applyAlignment="1">
      <alignment horizontal="left" vertical="center"/>
    </xf>
    <xf numFmtId="170" fontId="7" fillId="2" borderId="0" xfId="0" applyNumberFormat="1" applyFont="1" applyFill="1" applyAlignment="1">
      <alignment horizontal="left" vertical="center"/>
    </xf>
    <xf numFmtId="170" fontId="7" fillId="2" borderId="0" xfId="0" applyNumberFormat="1" applyFont="1" applyFill="1" applyAlignment="1">
      <alignment horizontal="right" vertical="center"/>
    </xf>
    <xf numFmtId="170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170" fontId="4" fillId="0" borderId="0" xfId="0" applyNumberFormat="1" applyFont="1" applyAlignment="1">
      <alignment horizontal="left" vertical="center"/>
    </xf>
    <xf numFmtId="170" fontId="4" fillId="0" borderId="0" xfId="0" applyNumberFormat="1" applyFont="1" applyAlignment="1">
      <alignment vertical="center"/>
    </xf>
    <xf numFmtId="0" fontId="4" fillId="2" borderId="0" xfId="0" applyFont="1" applyFill="1" applyAlignment="1">
      <alignment horizontal="right"/>
    </xf>
    <xf numFmtId="39" fontId="4" fillId="0" borderId="0" xfId="0" applyNumberFormat="1" applyFont="1" applyAlignment="1">
      <alignment vertical="center"/>
    </xf>
    <xf numFmtId="1" fontId="4" fillId="0" borderId="0" xfId="0" applyNumberFormat="1" applyFont="1"/>
    <xf numFmtId="39" fontId="4" fillId="0" borderId="0" xfId="0" applyNumberFormat="1" applyFont="1"/>
    <xf numFmtId="1" fontId="4" fillId="0" borderId="0" xfId="0" applyNumberFormat="1" applyFont="1" applyAlignment="1">
      <alignment horizontal="right"/>
    </xf>
    <xf numFmtId="164" fontId="4" fillId="0" borderId="0" xfId="3" applyNumberFormat="1" applyFont="1" applyAlignment="1" applyProtection="1">
      <alignment vertical="center"/>
      <protection locked="0"/>
    </xf>
    <xf numFmtId="164" fontId="7" fillId="0" borderId="0" xfId="0" applyNumberFormat="1" applyFont="1" applyAlignment="1" applyProtection="1">
      <alignment vertical="center"/>
      <protection locked="0"/>
    </xf>
    <xf numFmtId="164" fontId="8" fillId="0" borderId="1" xfId="0" applyNumberFormat="1" applyFont="1" applyBorder="1" applyAlignment="1" applyProtection="1">
      <alignment horizontal="center" vertical="center"/>
      <protection locked="0"/>
    </xf>
    <xf numFmtId="164" fontId="8" fillId="0" borderId="1" xfId="0" applyNumberFormat="1" applyFont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 applyProtection="1">
      <alignment horizontal="left" vertical="center" indent="1"/>
      <protection locked="0"/>
    </xf>
    <xf numFmtId="164" fontId="4" fillId="0" borderId="0" xfId="0" applyNumberFormat="1" applyFont="1" applyAlignment="1">
      <alignment horizontal="center" vertical="center"/>
    </xf>
    <xf numFmtId="170" fontId="9" fillId="0" borderId="0" xfId="0" applyNumberFormat="1" applyFont="1" applyAlignment="1">
      <alignment horizontal="right" vertical="center"/>
    </xf>
    <xf numFmtId="164" fontId="4" fillId="0" borderId="0" xfId="0" quotePrefix="1" applyNumberFormat="1" applyFont="1" applyAlignment="1" applyProtection="1">
      <alignment horizontal="left" vertical="center" indent="2"/>
      <protection locked="0"/>
    </xf>
    <xf numFmtId="170" fontId="13" fillId="0" borderId="0" xfId="0" applyNumberFormat="1" applyFont="1" applyAlignment="1">
      <alignment horizontal="right" vertical="center"/>
    </xf>
    <xf numFmtId="164" fontId="4" fillId="2" borderId="0" xfId="0" applyNumberFormat="1" applyFont="1" applyFill="1" applyAlignment="1" applyProtection="1">
      <alignment horizontal="left" vertical="center" indent="2"/>
      <protection locked="0"/>
    </xf>
    <xf numFmtId="164" fontId="4" fillId="0" borderId="0" xfId="0" applyNumberFormat="1" applyFont="1" applyAlignment="1" applyProtection="1">
      <alignment horizontal="left" vertical="center" indent="2"/>
      <protection locked="0"/>
    </xf>
    <xf numFmtId="164" fontId="7" fillId="2" borderId="0" xfId="0" applyNumberFormat="1" applyFont="1" applyFill="1" applyAlignment="1" applyProtection="1">
      <alignment horizontal="left" vertical="center" indent="1"/>
      <protection locked="0"/>
    </xf>
    <xf numFmtId="164" fontId="4" fillId="0" borderId="0" xfId="0" applyNumberFormat="1" applyFont="1" applyAlignment="1" applyProtection="1">
      <alignment horizontal="left" vertical="center"/>
      <protection locked="0"/>
    </xf>
    <xf numFmtId="164" fontId="4" fillId="0" borderId="0" xfId="0" quotePrefix="1" applyNumberFormat="1" applyFont="1" applyAlignment="1" applyProtection="1">
      <alignment horizontal="left" vertical="center" indent="1"/>
      <protection locked="0"/>
    </xf>
    <xf numFmtId="164" fontId="4" fillId="2" borderId="0" xfId="0" quotePrefix="1" applyNumberFormat="1" applyFont="1" applyFill="1" applyAlignment="1" applyProtection="1">
      <alignment horizontal="left" vertical="center" indent="2"/>
      <protection locked="0"/>
    </xf>
    <xf numFmtId="164" fontId="4" fillId="0" borderId="0" xfId="0" applyNumberFormat="1" applyFont="1" applyAlignment="1" applyProtection="1">
      <alignment horizontal="left" vertical="center" indent="1"/>
      <protection locked="0"/>
    </xf>
    <xf numFmtId="164" fontId="34" fillId="0" borderId="0" xfId="3" applyNumberFormat="1" applyFont="1" applyAlignment="1" applyProtection="1">
      <alignment vertical="center"/>
      <protection locked="0"/>
    </xf>
    <xf numFmtId="164" fontId="34" fillId="0" borderId="0" xfId="0" applyNumberFormat="1" applyFont="1" applyAlignment="1" applyProtection="1">
      <alignment vertical="center"/>
      <protection locked="0"/>
    </xf>
    <xf numFmtId="0" fontId="13" fillId="2" borderId="0" xfId="0" applyFont="1" applyFill="1" applyAlignment="1">
      <alignment horizontal="center" vertical="center"/>
    </xf>
    <xf numFmtId="171" fontId="13" fillId="2" borderId="0" xfId="0" applyNumberFormat="1" applyFont="1" applyFill="1" applyAlignment="1">
      <alignment horizontal="center" vertical="center"/>
    </xf>
    <xf numFmtId="170" fontId="13" fillId="2" borderId="0" xfId="0" applyNumberFormat="1" applyFont="1" applyFill="1" applyAlignment="1">
      <alignment horizontal="right" vertical="center"/>
    </xf>
    <xf numFmtId="4" fontId="13" fillId="0" borderId="0" xfId="0" applyNumberFormat="1" applyFont="1"/>
    <xf numFmtId="0" fontId="9" fillId="0" borderId="0" xfId="0" applyFont="1" applyAlignment="1">
      <alignment horizontal="left" indent="1"/>
    </xf>
    <xf numFmtId="0" fontId="13" fillId="2" borderId="0" xfId="0" applyFont="1" applyFill="1" applyAlignment="1">
      <alignment horizontal="left" vertical="center" indent="2"/>
    </xf>
    <xf numFmtId="0" fontId="13" fillId="0" borderId="0" xfId="0" applyFont="1" applyAlignment="1">
      <alignment horizontal="center"/>
    </xf>
    <xf numFmtId="170" fontId="13" fillId="0" borderId="0" xfId="0" applyNumberFormat="1" applyFont="1"/>
    <xf numFmtId="3" fontId="13" fillId="2" borderId="0" xfId="0" applyNumberFormat="1" applyFont="1" applyFill="1" applyAlignment="1" applyProtection="1">
      <alignment horizontal="right" vertical="center"/>
      <protection locked="0"/>
    </xf>
    <xf numFmtId="170" fontId="13" fillId="2" borderId="0" xfId="0" applyNumberFormat="1" applyFont="1" applyFill="1" applyAlignment="1">
      <alignment vertical="center"/>
    </xf>
    <xf numFmtId="166" fontId="13" fillId="2" borderId="0" xfId="0" applyNumberFormat="1" applyFont="1" applyFill="1" applyAlignment="1">
      <alignment horizontal="right" vertical="center"/>
    </xf>
    <xf numFmtId="49" fontId="4" fillId="0" borderId="0" xfId="7" applyNumberFormat="1" applyFont="1" applyProtection="1">
      <protection locked="0"/>
    </xf>
    <xf numFmtId="0" fontId="13" fillId="0" borderId="0" xfId="7" applyFont="1"/>
    <xf numFmtId="49" fontId="4" fillId="0" borderId="0" xfId="3" applyNumberFormat="1" applyFont="1" applyAlignment="1" applyProtection="1">
      <alignment wrapText="1"/>
      <protection locked="0"/>
    </xf>
    <xf numFmtId="170" fontId="13" fillId="0" borderId="0" xfId="0" applyNumberFormat="1" applyFont="1" applyAlignment="1" applyProtection="1">
      <alignment horizontal="right" vertical="center" wrapText="1"/>
      <protection locked="0"/>
    </xf>
    <xf numFmtId="171" fontId="13" fillId="2" borderId="0" xfId="0" applyNumberFormat="1" applyFont="1" applyFill="1" applyAlignment="1" applyProtection="1">
      <alignment horizontal="right" vertical="center"/>
      <protection locked="0"/>
    </xf>
    <xf numFmtId="170" fontId="13" fillId="2" borderId="0" xfId="0" applyNumberFormat="1" applyFont="1" applyFill="1" applyAlignment="1" applyProtection="1">
      <alignment horizontal="right" vertical="center" wrapText="1"/>
      <protection locked="0"/>
    </xf>
    <xf numFmtId="49" fontId="4" fillId="2" borderId="0" xfId="0" applyNumberFormat="1" applyFont="1" applyFill="1" applyAlignment="1" applyProtection="1">
      <alignment vertical="center" wrapText="1"/>
      <protection locked="0"/>
    </xf>
    <xf numFmtId="3" fontId="4" fillId="0" borderId="0" xfId="0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vertical="center" wrapText="1"/>
      <protection locked="0"/>
    </xf>
    <xf numFmtId="49" fontId="4" fillId="2" borderId="0" xfId="0" applyNumberFormat="1" applyFont="1" applyFill="1" applyAlignment="1" applyProtection="1">
      <alignment horizontal="left" vertical="center"/>
      <protection locked="0"/>
    </xf>
    <xf numFmtId="49" fontId="4" fillId="2" borderId="0" xfId="0" applyNumberFormat="1" applyFont="1" applyFill="1" applyAlignment="1" applyProtection="1">
      <alignment vertical="center"/>
      <protection locked="0"/>
    </xf>
    <xf numFmtId="170" fontId="4" fillId="0" borderId="0" xfId="0" applyNumberFormat="1" applyFont="1" applyAlignment="1" applyProtection="1">
      <alignment horizontal="right" wrapText="1"/>
      <protection locked="0"/>
    </xf>
    <xf numFmtId="49" fontId="4" fillId="0" borderId="0" xfId="0" applyNumberFormat="1" applyFont="1" applyAlignment="1" applyProtection="1">
      <alignment wrapText="1"/>
      <protection locked="0"/>
    </xf>
    <xf numFmtId="170" fontId="13" fillId="0" borderId="0" xfId="0" applyNumberFormat="1" applyFont="1" applyAlignment="1" applyProtection="1">
      <alignment horizontal="right"/>
      <protection locked="0"/>
    </xf>
    <xf numFmtId="0" fontId="44" fillId="4" borderId="0" xfId="0" quotePrefix="1" applyFont="1" applyFill="1" applyAlignment="1">
      <alignment horizontal="left" vertical="center" wrapText="1" indent="1"/>
    </xf>
    <xf numFmtId="183" fontId="13" fillId="0" borderId="0" xfId="0" quotePrefix="1" applyNumberFormat="1" applyFont="1" applyAlignment="1">
      <alignment horizontal="right" vertical="center"/>
    </xf>
    <xf numFmtId="183" fontId="13" fillId="0" borderId="0" xfId="0" applyNumberFormat="1" applyFont="1" applyAlignment="1">
      <alignment horizontal="right" vertical="center"/>
    </xf>
    <xf numFmtId="164" fontId="13" fillId="0" borderId="0" xfId="0" applyNumberFormat="1" applyFont="1"/>
    <xf numFmtId="169" fontId="12" fillId="2" borderId="0" xfId="1" applyNumberFormat="1" applyFont="1" applyFill="1" applyBorder="1" applyAlignment="1" applyProtection="1">
      <alignment horizontal="left" vertical="center" indent="2"/>
      <protection locked="0"/>
    </xf>
    <xf numFmtId="0" fontId="8" fillId="0" borderId="0" xfId="0" applyFont="1" applyAlignment="1">
      <alignment horizontal="left" indent="1"/>
    </xf>
    <xf numFmtId="49" fontId="13" fillId="0" borderId="1" xfId="0" applyNumberFormat="1" applyFont="1" applyBorder="1" applyAlignment="1" applyProtection="1">
      <alignment vertical="center"/>
      <protection locked="0"/>
    </xf>
    <xf numFmtId="171" fontId="4" fillId="0" borderId="0" xfId="0" quotePrefix="1" applyNumberFormat="1" applyFont="1" applyAlignment="1">
      <alignment horizontal="right"/>
    </xf>
    <xf numFmtId="164" fontId="4" fillId="0" borderId="0" xfId="0" applyNumberFormat="1" applyFont="1"/>
    <xf numFmtId="166" fontId="4" fillId="0" borderId="0" xfId="0" quotePrefix="1" applyNumberFormat="1" applyFont="1" applyAlignment="1">
      <alignment horizontal="right"/>
    </xf>
    <xf numFmtId="0" fontId="13" fillId="0" borderId="0" xfId="2" applyFont="1"/>
    <xf numFmtId="49" fontId="8" fillId="0" borderId="1" xfId="2" applyNumberFormat="1" applyFont="1" applyBorder="1" applyAlignment="1" applyProtection="1">
      <alignment horizontal="center" vertical="center" wrapText="1"/>
      <protection locked="0"/>
    </xf>
    <xf numFmtId="2" fontId="8" fillId="0" borderId="1" xfId="2" applyNumberFormat="1" applyFont="1" applyBorder="1" applyAlignment="1" applyProtection="1">
      <alignment horizontal="center" vertical="center" wrapText="1"/>
      <protection locked="0"/>
    </xf>
    <xf numFmtId="49" fontId="13" fillId="0" borderId="1" xfId="2" applyNumberFormat="1" applyFont="1" applyBorder="1" applyAlignment="1" applyProtection="1">
      <alignment horizontal="center" vertical="center"/>
      <protection locked="0"/>
    </xf>
    <xf numFmtId="49" fontId="13" fillId="0" borderId="1" xfId="2" applyNumberFormat="1" applyFont="1" applyBorder="1" applyAlignment="1" applyProtection="1">
      <alignment horizontal="center" vertical="center" wrapText="1"/>
      <protection locked="0"/>
    </xf>
    <xf numFmtId="0" fontId="7" fillId="0" borderId="0" xfId="2" applyFont="1" applyAlignment="1">
      <alignment vertical="center"/>
    </xf>
    <xf numFmtId="171" fontId="9" fillId="0" borderId="0" xfId="2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171" fontId="4" fillId="0" borderId="0" xfId="2" applyNumberFormat="1" applyFont="1"/>
    <xf numFmtId="0" fontId="4" fillId="0" borderId="0" xfId="2" applyFont="1" applyAlignment="1">
      <alignment vertical="center"/>
    </xf>
    <xf numFmtId="171" fontId="13" fillId="0" borderId="0" xfId="2" applyNumberFormat="1" applyFont="1" applyAlignment="1">
      <alignment vertical="center"/>
    </xf>
    <xf numFmtId="166" fontId="13" fillId="0" borderId="0" xfId="2" applyNumberFormat="1" applyFont="1" applyAlignment="1">
      <alignment vertical="center"/>
    </xf>
    <xf numFmtId="0" fontId="34" fillId="0" borderId="0" xfId="3" applyFont="1"/>
    <xf numFmtId="0" fontId="13" fillId="0" borderId="26" xfId="2" applyFont="1" applyBorder="1"/>
    <xf numFmtId="0" fontId="13" fillId="0" borderId="23" xfId="2" applyFont="1" applyBorder="1"/>
    <xf numFmtId="49" fontId="13" fillId="0" borderId="1" xfId="2" applyNumberFormat="1" applyFont="1" applyBorder="1" applyAlignment="1" applyProtection="1">
      <alignment vertical="center"/>
      <protection locked="0"/>
    </xf>
    <xf numFmtId="171" fontId="4" fillId="0" borderId="0" xfId="2" applyNumberFormat="1" applyFont="1" applyAlignment="1">
      <alignment horizontal="right"/>
    </xf>
    <xf numFmtId="0" fontId="15" fillId="0" borderId="0" xfId="0" applyFont="1" applyAlignment="1">
      <alignment horizontal="left"/>
    </xf>
    <xf numFmtId="0" fontId="13" fillId="0" borderId="0" xfId="0" applyFont="1" applyAlignment="1">
      <alignment vertical="top" wrapText="1"/>
    </xf>
    <xf numFmtId="180" fontId="13" fillId="2" borderId="0" xfId="10" applyNumberFormat="1" applyFont="1" applyFill="1" applyAlignment="1" applyProtection="1">
      <alignment horizontal="left" vertical="top"/>
      <protection locked="0"/>
    </xf>
    <xf numFmtId="178" fontId="13" fillId="2" borderId="0" xfId="10" applyNumberFormat="1" applyFont="1" applyFill="1" applyAlignment="1" applyProtection="1">
      <alignment horizontal="left" vertical="top"/>
      <protection locked="0"/>
    </xf>
    <xf numFmtId="169" fontId="66" fillId="2" borderId="0" xfId="1" applyNumberFormat="1" applyFont="1" applyFill="1" applyBorder="1" applyAlignment="1" applyProtection="1">
      <protection locked="0"/>
    </xf>
    <xf numFmtId="169" fontId="13" fillId="2" borderId="0" xfId="10" applyNumberFormat="1" applyFont="1" applyFill="1" applyAlignment="1" applyProtection="1">
      <alignment horizontal="left" vertical="top"/>
      <protection locked="0"/>
    </xf>
    <xf numFmtId="0" fontId="13" fillId="2" borderId="0" xfId="6" applyFont="1" applyFill="1" applyProtection="1">
      <protection locked="0"/>
    </xf>
    <xf numFmtId="169" fontId="13" fillId="2" borderId="0" xfId="6" applyNumberFormat="1" applyFont="1" applyFill="1" applyAlignment="1" applyProtection="1">
      <alignment horizontal="center" vertical="center"/>
      <protection locked="0"/>
    </xf>
    <xf numFmtId="0" fontId="15" fillId="2" borderId="0" xfId="6" applyFont="1" applyFill="1" applyProtection="1">
      <protection locked="0"/>
    </xf>
    <xf numFmtId="180" fontId="66" fillId="2" borderId="0" xfId="1" applyNumberFormat="1" applyFont="1" applyFill="1" applyBorder="1" applyAlignment="1" applyProtection="1">
      <protection locked="0"/>
    </xf>
    <xf numFmtId="178" fontId="13" fillId="0" borderId="0" xfId="6" applyNumberFormat="1" applyFont="1" applyProtection="1">
      <protection locked="0"/>
    </xf>
    <xf numFmtId="178" fontId="13" fillId="2" borderId="0" xfId="6" applyNumberFormat="1" applyFont="1" applyFill="1" applyProtection="1">
      <protection locked="0"/>
    </xf>
    <xf numFmtId="49" fontId="9" fillId="0" borderId="0" xfId="6" quotePrefix="1" applyNumberFormat="1" applyFont="1" applyAlignment="1" applyProtection="1">
      <alignment horizontal="right" vertical="center"/>
      <protection locked="0"/>
    </xf>
    <xf numFmtId="49" fontId="13" fillId="0" borderId="0" xfId="6" applyNumberFormat="1" applyFont="1" applyProtection="1">
      <protection locked="0"/>
    </xf>
    <xf numFmtId="0" fontId="15" fillId="0" borderId="0" xfId="6" applyFont="1" applyProtection="1">
      <protection locked="0"/>
    </xf>
    <xf numFmtId="166" fontId="13" fillId="0" borderId="0" xfId="0" quotePrefix="1" applyNumberFormat="1" applyFont="1" applyAlignment="1">
      <alignment horizontal="right" vertical="center"/>
    </xf>
    <xf numFmtId="166" fontId="8" fillId="0" borderId="1" xfId="0" applyNumberFormat="1" applyFont="1" applyBorder="1" applyAlignment="1">
      <alignment horizontal="center" vertical="center"/>
    </xf>
    <xf numFmtId="171" fontId="13" fillId="0" borderId="0" xfId="0" quotePrefix="1" applyNumberFormat="1" applyFont="1" applyAlignment="1">
      <alignment horizontal="right" vertical="center"/>
    </xf>
    <xf numFmtId="164" fontId="13" fillId="0" borderId="0" xfId="0" applyNumberFormat="1" applyFont="1" applyAlignment="1">
      <alignment vertical="center"/>
    </xf>
    <xf numFmtId="0" fontId="66" fillId="0" borderId="0" xfId="0" applyFont="1"/>
    <xf numFmtId="0" fontId="15" fillId="0" borderId="23" xfId="0" applyFont="1" applyBorder="1"/>
    <xf numFmtId="166" fontId="15" fillId="0" borderId="0" xfId="0" applyNumberFormat="1" applyFont="1"/>
    <xf numFmtId="0" fontId="13" fillId="0" borderId="0" xfId="3" applyFont="1" applyAlignment="1">
      <alignment horizontal="center"/>
    </xf>
    <xf numFmtId="166" fontId="13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indent="2"/>
    </xf>
    <xf numFmtId="169" fontId="13" fillId="0" borderId="0" xfId="0" applyNumberFormat="1" applyFont="1" applyAlignment="1">
      <alignment horizontal="right" vertical="center"/>
    </xf>
    <xf numFmtId="180" fontId="13" fillId="0" borderId="0" xfId="10" applyNumberFormat="1" applyFont="1" applyAlignment="1" applyProtection="1">
      <alignment horizontal="left" vertical="top"/>
      <protection locked="0"/>
    </xf>
    <xf numFmtId="178" fontId="13" fillId="0" borderId="0" xfId="10" applyNumberFormat="1" applyFont="1" applyAlignment="1" applyProtection="1">
      <alignment horizontal="left" vertical="top"/>
      <protection locked="0"/>
    </xf>
    <xf numFmtId="169" fontId="66" fillId="0" borderId="0" xfId="1" applyNumberFormat="1" applyFont="1" applyFill="1" applyBorder="1" applyAlignment="1" applyProtection="1">
      <protection locked="0"/>
    </xf>
    <xf numFmtId="169" fontId="13" fillId="0" borderId="0" xfId="10" applyNumberFormat="1" applyFont="1" applyAlignment="1" applyProtection="1">
      <alignment horizontal="left" vertical="top"/>
      <protection locked="0"/>
    </xf>
    <xf numFmtId="0" fontId="13" fillId="0" borderId="0" xfId="6" applyFont="1" applyProtection="1">
      <protection locked="0"/>
    </xf>
    <xf numFmtId="169" fontId="13" fillId="0" borderId="0" xfId="6" applyNumberFormat="1" applyFont="1" applyAlignment="1" applyProtection="1">
      <alignment horizontal="center" vertical="center"/>
      <protection locked="0"/>
    </xf>
    <xf numFmtId="169" fontId="13" fillId="0" borderId="0" xfId="6" applyNumberFormat="1" applyFont="1" applyProtection="1">
      <protection locked="0"/>
    </xf>
    <xf numFmtId="180" fontId="66" fillId="0" borderId="0" xfId="1" applyNumberFormat="1" applyFont="1" applyFill="1" applyBorder="1" applyAlignment="1" applyProtection="1">
      <protection locked="0"/>
    </xf>
    <xf numFmtId="171" fontId="4" fillId="0" borderId="0" xfId="3" applyNumberFormat="1" applyFont="1" applyAlignment="1">
      <alignment vertical="center"/>
    </xf>
    <xf numFmtId="171" fontId="15" fillId="0" borderId="0" xfId="3" applyNumberFormat="1" applyFont="1" applyAlignment="1">
      <alignment vertical="center"/>
    </xf>
    <xf numFmtId="171" fontId="4" fillId="0" borderId="0" xfId="3" applyNumberFormat="1" applyFont="1" applyAlignment="1">
      <alignment horizontal="center" vertical="center"/>
    </xf>
    <xf numFmtId="171" fontId="4" fillId="0" borderId="0" xfId="0" applyNumberFormat="1" applyFont="1" applyAlignment="1">
      <alignment vertical="center"/>
    </xf>
    <xf numFmtId="171" fontId="15" fillId="0" borderId="0" xfId="0" applyNumberFormat="1" applyFont="1" applyAlignment="1">
      <alignment vertical="center"/>
    </xf>
    <xf numFmtId="171" fontId="7" fillId="0" borderId="0" xfId="0" applyNumberFormat="1" applyFont="1" applyAlignment="1">
      <alignment vertical="center" wrapText="1"/>
    </xf>
    <xf numFmtId="171" fontId="7" fillId="0" borderId="0" xfId="0" applyNumberFormat="1" applyFont="1" applyAlignment="1">
      <alignment horizontal="center" vertical="center"/>
    </xf>
    <xf numFmtId="171" fontId="7" fillId="0" borderId="0" xfId="0" applyNumberFormat="1" applyFont="1" applyAlignment="1">
      <alignment vertical="center"/>
    </xf>
    <xf numFmtId="171" fontId="5" fillId="0" borderId="0" xfId="0" applyNumberFormat="1" applyFont="1" applyAlignment="1">
      <alignment horizontal="left" vertical="center" wrapText="1"/>
    </xf>
    <xf numFmtId="171" fontId="7" fillId="0" borderId="0" xfId="0" applyNumberFormat="1" applyFont="1" applyAlignment="1">
      <alignment horizontal="left" vertical="center" indent="1"/>
    </xf>
    <xf numFmtId="171" fontId="4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171" fontId="5" fillId="0" borderId="0" xfId="0" applyNumberFormat="1" applyFont="1" applyAlignment="1">
      <alignment horizontal="left" vertical="center" indent="1"/>
    </xf>
    <xf numFmtId="171" fontId="4" fillId="0" borderId="0" xfId="0" quotePrefix="1" applyNumberFormat="1" applyFont="1" applyAlignment="1">
      <alignment horizontal="center" vertical="center"/>
    </xf>
    <xf numFmtId="166" fontId="8" fillId="0" borderId="1" xfId="0" applyNumberFormat="1" applyFont="1" applyBorder="1" applyAlignment="1">
      <alignment vertical="center"/>
    </xf>
    <xf numFmtId="180" fontId="4" fillId="0" borderId="0" xfId="10" applyNumberFormat="1" applyFont="1" applyAlignment="1" applyProtection="1">
      <alignment horizontal="left" vertical="center"/>
      <protection locked="0"/>
    </xf>
    <xf numFmtId="178" fontId="4" fillId="0" borderId="0" xfId="10" applyNumberFormat="1" applyFont="1" applyAlignment="1" applyProtection="1">
      <alignment horizontal="left" vertical="center"/>
      <protection locked="0"/>
    </xf>
    <xf numFmtId="169" fontId="4" fillId="0" borderId="0" xfId="10" applyNumberFormat="1" applyFont="1" applyAlignment="1" applyProtection="1">
      <alignment horizontal="left" vertical="center"/>
      <protection locked="0"/>
    </xf>
    <xf numFmtId="169" fontId="4" fillId="0" borderId="0" xfId="6" applyNumberFormat="1" applyFont="1" applyAlignment="1" applyProtection="1">
      <alignment horizontal="center" vertical="center"/>
      <protection locked="0"/>
    </xf>
    <xf numFmtId="0" fontId="15" fillId="0" borderId="0" xfId="6" applyFont="1" applyAlignment="1" applyProtection="1">
      <alignment vertical="center"/>
      <protection locked="0"/>
    </xf>
    <xf numFmtId="180" fontId="12" fillId="0" borderId="0" xfId="1" applyNumberFormat="1" applyFont="1" applyFill="1" applyBorder="1" applyAlignment="1" applyProtection="1">
      <alignment vertical="center"/>
      <protection locked="0"/>
    </xf>
    <xf numFmtId="0" fontId="59" fillId="0" borderId="0" xfId="0" applyFont="1" applyAlignment="1">
      <alignment vertical="center"/>
    </xf>
    <xf numFmtId="0" fontId="42" fillId="0" borderId="0" xfId="3" applyFont="1" applyAlignment="1">
      <alignment horizontal="center" vertical="center"/>
    </xf>
    <xf numFmtId="2" fontId="8" fillId="0" borderId="1" xfId="2" applyNumberFormat="1" applyFont="1" applyBorder="1" applyAlignment="1">
      <alignment horizontal="center" vertical="center" wrapText="1"/>
    </xf>
    <xf numFmtId="166" fontId="7" fillId="0" borderId="0" xfId="2" applyNumberFormat="1" applyFont="1" applyAlignment="1">
      <alignment horizontal="right" vertical="center"/>
    </xf>
    <xf numFmtId="166" fontId="7" fillId="2" borderId="0" xfId="2" applyNumberFormat="1" applyFont="1" applyFill="1" applyAlignment="1">
      <alignment horizontal="right" vertical="center"/>
    </xf>
    <xf numFmtId="166" fontId="5" fillId="2" borderId="0" xfId="2" applyNumberFormat="1" applyFont="1" applyFill="1" applyAlignment="1">
      <alignment horizontal="right" vertical="center"/>
    </xf>
    <xf numFmtId="166" fontId="4" fillId="0" borderId="0" xfId="2" applyNumberFormat="1" applyFont="1" applyAlignment="1">
      <alignment horizontal="right" vertical="center"/>
    </xf>
    <xf numFmtId="166" fontId="4" fillId="2" borderId="0" xfId="2" applyNumberFormat="1" applyFont="1" applyFill="1" applyAlignment="1">
      <alignment horizontal="right" vertical="center"/>
    </xf>
    <xf numFmtId="166" fontId="8" fillId="2" borderId="0" xfId="2" applyNumberFormat="1" applyFont="1" applyFill="1" applyAlignment="1">
      <alignment horizontal="right" vertical="center"/>
    </xf>
    <xf numFmtId="2" fontId="8" fillId="0" borderId="0" xfId="2" applyNumberFormat="1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15" fillId="0" borderId="0" xfId="2" applyFont="1" applyAlignment="1">
      <alignment vertical="center"/>
    </xf>
    <xf numFmtId="0" fontId="32" fillId="0" borderId="0" xfId="3" applyFont="1"/>
    <xf numFmtId="171" fontId="15" fillId="0" borderId="0" xfId="2" applyNumberFormat="1" applyFont="1"/>
    <xf numFmtId="49" fontId="8" fillId="0" borderId="1" xfId="2" applyNumberFormat="1" applyFont="1" applyBorder="1" applyAlignment="1" applyProtection="1">
      <alignment horizontal="center" vertical="center"/>
      <protection locked="0"/>
    </xf>
    <xf numFmtId="0" fontId="15" fillId="0" borderId="0" xfId="2" applyFont="1"/>
    <xf numFmtId="0" fontId="7" fillId="0" borderId="0" xfId="2" applyFont="1"/>
    <xf numFmtId="166" fontId="32" fillId="2" borderId="0" xfId="3" applyNumberFormat="1" applyFont="1" applyFill="1"/>
    <xf numFmtId="0" fontId="5" fillId="0" borderId="0" xfId="2" applyFont="1" applyAlignment="1">
      <alignment vertical="center"/>
    </xf>
    <xf numFmtId="0" fontId="7" fillId="0" borderId="0" xfId="2" applyFont="1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4" fillId="0" borderId="0" xfId="2" applyFont="1" applyAlignment="1">
      <alignment horizontal="left" vertical="center" indent="2"/>
    </xf>
    <xf numFmtId="166" fontId="34" fillId="2" borderId="0" xfId="3" applyNumberFormat="1" applyFont="1" applyFill="1"/>
    <xf numFmtId="0" fontId="8" fillId="0" borderId="0" xfId="2" applyFont="1" applyAlignment="1">
      <alignment horizontal="left" vertical="center" indent="2"/>
    </xf>
    <xf numFmtId="1" fontId="34" fillId="2" borderId="0" xfId="3" applyNumberFormat="1" applyFont="1" applyFill="1"/>
    <xf numFmtId="171" fontId="4" fillId="0" borderId="26" xfId="2" applyNumberFormat="1" applyFont="1" applyBorder="1"/>
    <xf numFmtId="171" fontId="15" fillId="0" borderId="23" xfId="2" applyNumberFormat="1" applyFont="1" applyBorder="1"/>
    <xf numFmtId="49" fontId="8" fillId="0" borderId="1" xfId="2" applyNumberFormat="1" applyFont="1" applyBorder="1" applyAlignment="1" applyProtection="1">
      <alignment vertical="center"/>
      <protection locked="0"/>
    </xf>
    <xf numFmtId="166" fontId="7" fillId="0" borderId="0" xfId="3" applyNumberFormat="1" applyFont="1"/>
    <xf numFmtId="0" fontId="42" fillId="0" borderId="0" xfId="3" applyFont="1"/>
    <xf numFmtId="171" fontId="4" fillId="0" borderId="0" xfId="3" applyNumberFormat="1" applyFont="1"/>
    <xf numFmtId="171" fontId="4" fillId="0" borderId="0" xfId="3" applyNumberFormat="1" applyFont="1" applyAlignment="1">
      <alignment horizontal="right"/>
    </xf>
    <xf numFmtId="171" fontId="4" fillId="0" borderId="0" xfId="3" applyNumberFormat="1" applyFont="1" applyAlignment="1" applyProtection="1">
      <alignment horizontal="right"/>
      <protection locked="0"/>
    </xf>
    <xf numFmtId="171" fontId="7" fillId="0" borderId="0" xfId="3" applyNumberFormat="1" applyFont="1" applyAlignment="1" applyProtection="1">
      <alignment horizontal="right"/>
      <protection locked="0"/>
    </xf>
    <xf numFmtId="171" fontId="7" fillId="0" borderId="0" xfId="3" applyNumberFormat="1" applyFont="1"/>
    <xf numFmtId="0" fontId="4" fillId="0" borderId="33" xfId="3" applyFont="1" applyBorder="1"/>
    <xf numFmtId="0" fontId="15" fillId="0" borderId="33" xfId="3" applyFont="1" applyBorder="1"/>
    <xf numFmtId="171" fontId="32" fillId="0" borderId="0" xfId="3" applyNumberFormat="1" applyFont="1"/>
    <xf numFmtId="166" fontId="32" fillId="0" borderId="0" xfId="3" applyNumberFormat="1" applyFont="1"/>
    <xf numFmtId="171" fontId="34" fillId="0" borderId="0" xfId="3" applyNumberFormat="1" applyFont="1"/>
    <xf numFmtId="166" fontId="34" fillId="0" borderId="0" xfId="3" applyNumberFormat="1" applyFont="1"/>
    <xf numFmtId="0" fontId="4" fillId="0" borderId="26" xfId="2" applyFont="1" applyBorder="1"/>
    <xf numFmtId="0" fontId="4" fillId="0" borderId="23" xfId="2" applyFont="1" applyBorder="1"/>
    <xf numFmtId="171" fontId="7" fillId="0" borderId="0" xfId="2" applyNumberFormat="1" applyFont="1" applyAlignment="1">
      <alignment vertical="center"/>
    </xf>
    <xf numFmtId="166" fontId="7" fillId="0" borderId="0" xfId="2" applyNumberFormat="1" applyFont="1" applyAlignment="1">
      <alignment vertical="center"/>
    </xf>
    <xf numFmtId="171" fontId="4" fillId="0" borderId="0" xfId="2" applyNumberFormat="1" applyFont="1" applyAlignment="1">
      <alignment vertical="center"/>
    </xf>
    <xf numFmtId="166" fontId="4" fillId="0" borderId="0" xfId="2" applyNumberFormat="1" applyFont="1" applyAlignment="1">
      <alignment vertical="center"/>
    </xf>
    <xf numFmtId="171" fontId="7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top" wrapText="1"/>
    </xf>
    <xf numFmtId="0" fontId="4" fillId="0" borderId="26" xfId="2" applyFont="1" applyBorder="1" applyAlignment="1">
      <alignment vertical="center"/>
    </xf>
    <xf numFmtId="0" fontId="4" fillId="0" borderId="23" xfId="2" applyFont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4" fillId="0" borderId="0" xfId="7" applyFont="1"/>
    <xf numFmtId="0" fontId="8" fillId="0" borderId="1" xfId="7" applyFont="1" applyBorder="1" applyAlignment="1">
      <alignment horizontal="center" vertical="center" wrapText="1"/>
    </xf>
    <xf numFmtId="0" fontId="67" fillId="0" borderId="0" xfId="7" applyFont="1"/>
    <xf numFmtId="0" fontId="7" fillId="0" borderId="0" xfId="7" applyFont="1" applyAlignment="1">
      <alignment vertical="center"/>
    </xf>
    <xf numFmtId="0" fontId="4" fillId="0" borderId="0" xfId="7" applyFont="1" applyAlignment="1">
      <alignment horizontal="left" vertical="center" indent="2"/>
    </xf>
    <xf numFmtId="184" fontId="13" fillId="0" borderId="0" xfId="7" applyNumberFormat="1" applyFont="1" applyAlignment="1">
      <alignment horizontal="right" vertical="center"/>
    </xf>
    <xf numFmtId="0" fontId="4" fillId="2" borderId="0" xfId="7" applyFont="1" applyFill="1" applyAlignment="1">
      <alignment horizontal="left" indent="2"/>
    </xf>
    <xf numFmtId="0" fontId="8" fillId="2" borderId="0" xfId="7" applyFont="1" applyFill="1" applyAlignment="1">
      <alignment horizontal="left" vertical="center" indent="1"/>
    </xf>
    <xf numFmtId="0" fontId="4" fillId="0" borderId="0" xfId="7" applyFont="1" applyAlignment="1">
      <alignment horizontal="left" indent="2"/>
    </xf>
    <xf numFmtId="0" fontId="4" fillId="2" borderId="0" xfId="7" applyFont="1" applyFill="1" applyAlignment="1">
      <alignment horizontal="left" vertical="center" indent="1"/>
    </xf>
    <xf numFmtId="0" fontId="4" fillId="2" borderId="0" xfId="7" applyFont="1" applyFill="1" applyAlignment="1">
      <alignment horizontal="left" vertical="center" indent="2"/>
    </xf>
    <xf numFmtId="0" fontId="4" fillId="0" borderId="0" xfId="7" applyFont="1" applyAlignment="1">
      <alignment horizontal="left" vertical="center" indent="1"/>
    </xf>
    <xf numFmtId="0" fontId="9" fillId="0" borderId="0" xfId="7" applyFont="1" applyAlignment="1">
      <alignment horizontal="left" indent="1"/>
    </xf>
    <xf numFmtId="0" fontId="4" fillId="0" borderId="0" xfId="7" applyFont="1" applyAlignment="1">
      <alignment horizontal="left" indent="3"/>
    </xf>
    <xf numFmtId="0" fontId="4" fillId="2" borderId="0" xfId="7" applyFont="1" applyFill="1" applyAlignment="1">
      <alignment horizontal="left" indent="3"/>
    </xf>
    <xf numFmtId="0" fontId="7" fillId="0" borderId="0" xfId="7" applyFont="1" applyAlignment="1">
      <alignment horizontal="left" indent="1"/>
    </xf>
    <xf numFmtId="0" fontId="7" fillId="0" borderId="0" xfId="7" applyFont="1" applyAlignment="1">
      <alignment horizontal="left" vertical="center" indent="1"/>
    </xf>
    <xf numFmtId="0" fontId="4" fillId="2" borderId="0" xfId="7" applyFont="1" applyFill="1" applyAlignment="1">
      <alignment horizontal="left" vertical="center" indent="3"/>
    </xf>
    <xf numFmtId="0" fontId="13" fillId="0" borderId="0" xfId="7" applyFont="1" applyAlignment="1">
      <alignment vertical="center"/>
    </xf>
    <xf numFmtId="0" fontId="39" fillId="5" borderId="0" xfId="7" applyFont="1" applyFill="1" applyAlignment="1">
      <alignment horizontal="center"/>
    </xf>
    <xf numFmtId="0" fontId="13" fillId="2" borderId="0" xfId="7" applyFont="1" applyFill="1" applyAlignment="1">
      <alignment vertical="center"/>
    </xf>
    <xf numFmtId="184" fontId="13" fillId="0" borderId="0" xfId="7" applyNumberFormat="1" applyFont="1" applyAlignment="1">
      <alignment horizontal="right"/>
    </xf>
    <xf numFmtId="0" fontId="4" fillId="2" borderId="0" xfId="7" applyFont="1" applyFill="1" applyAlignment="1">
      <alignment vertical="center"/>
    </xf>
    <xf numFmtId="3" fontId="13" fillId="0" borderId="0" xfId="0" applyNumberFormat="1" applyFont="1" applyAlignment="1">
      <alignment vertical="center"/>
    </xf>
    <xf numFmtId="0" fontId="8" fillId="2" borderId="0" xfId="7" applyFont="1" applyFill="1" applyAlignment="1">
      <alignment horizontal="left" indent="1"/>
    </xf>
    <xf numFmtId="0" fontId="8" fillId="2" borderId="0" xfId="0" applyFont="1" applyFill="1" applyAlignment="1">
      <alignment horizontal="left"/>
    </xf>
    <xf numFmtId="0" fontId="8" fillId="0" borderId="1" xfId="7" applyFont="1" applyBorder="1" applyAlignment="1">
      <alignment horizontal="center"/>
    </xf>
    <xf numFmtId="0" fontId="13" fillId="0" borderId="0" xfId="0" applyFont="1" applyAlignment="1">
      <alignment wrapText="1"/>
    </xf>
    <xf numFmtId="0" fontId="9" fillId="0" borderId="0" xfId="7" applyFont="1" applyAlignment="1">
      <alignment vertical="center"/>
    </xf>
    <xf numFmtId="185" fontId="13" fillId="0" borderId="0" xfId="7" applyNumberFormat="1" applyFont="1"/>
    <xf numFmtId="164" fontId="13" fillId="0" borderId="0" xfId="7" applyNumberFormat="1" applyFont="1" applyAlignment="1">
      <alignment horizontal="left" vertical="center" indent="2"/>
    </xf>
    <xf numFmtId="183" fontId="13" fillId="0" borderId="0" xfId="7" applyNumberFormat="1" applyFont="1" applyAlignment="1">
      <alignment horizontal="right"/>
    </xf>
    <xf numFmtId="0" fontId="13" fillId="0" borderId="0" xfId="7" applyFont="1" applyAlignment="1">
      <alignment horizontal="left" indent="2"/>
    </xf>
    <xf numFmtId="0" fontId="13" fillId="0" borderId="0" xfId="7" applyFont="1" applyAlignment="1">
      <alignment horizontal="left" vertical="center" indent="2"/>
    </xf>
    <xf numFmtId="0" fontId="13" fillId="2" borderId="0" xfId="7" applyFont="1" applyFill="1" applyAlignment="1">
      <alignment horizontal="left" vertical="center" indent="2"/>
    </xf>
    <xf numFmtId="164" fontId="9" fillId="0" borderId="0" xfId="7" applyNumberFormat="1" applyFont="1" applyAlignment="1">
      <alignment horizontal="left" vertical="center" indent="1"/>
    </xf>
    <xf numFmtId="185" fontId="9" fillId="0" borderId="0" xfId="7" applyNumberFormat="1" applyFont="1" applyAlignment="1">
      <alignment horizontal="center"/>
    </xf>
    <xf numFmtId="164" fontId="13" fillId="0" borderId="0" xfId="7" applyNumberFormat="1" applyFont="1" applyAlignment="1">
      <alignment horizontal="left" indent="1"/>
    </xf>
    <xf numFmtId="0" fontId="13" fillId="0" borderId="0" xfId="7" applyFont="1" applyAlignment="1">
      <alignment horizontal="left" vertical="center" indent="1"/>
    </xf>
    <xf numFmtId="164" fontId="13" fillId="0" borderId="0" xfId="7" applyNumberFormat="1" applyFont="1" applyAlignment="1">
      <alignment horizontal="left" vertical="center" indent="1"/>
    </xf>
    <xf numFmtId="0" fontId="13" fillId="0" borderId="0" xfId="7" applyFont="1" applyAlignment="1">
      <alignment horizontal="left" indent="1"/>
    </xf>
    <xf numFmtId="164" fontId="13" fillId="0" borderId="0" xfId="7" applyNumberFormat="1" applyFont="1" applyAlignment="1">
      <alignment horizontal="left" indent="2"/>
    </xf>
    <xf numFmtId="185" fontId="13" fillId="0" borderId="0" xfId="0" applyNumberFormat="1" applyFont="1"/>
    <xf numFmtId="164" fontId="9" fillId="0" borderId="0" xfId="7" applyNumberFormat="1" applyFont="1" applyAlignment="1">
      <alignment horizontal="left" indent="1"/>
    </xf>
    <xf numFmtId="185" fontId="13" fillId="0" borderId="0" xfId="7" applyNumberFormat="1" applyFont="1" applyAlignment="1">
      <alignment horizontal="right"/>
    </xf>
    <xf numFmtId="164" fontId="7" fillId="0" borderId="0" xfId="0" applyNumberFormat="1" applyFont="1"/>
    <xf numFmtId="185" fontId="4" fillId="0" borderId="0" xfId="0" applyNumberFormat="1" applyFont="1"/>
    <xf numFmtId="185" fontId="8" fillId="0" borderId="0" xfId="7" applyNumberFormat="1" applyFont="1"/>
    <xf numFmtId="49" fontId="4" fillId="0" borderId="0" xfId="2" applyNumberFormat="1" applyFont="1" applyAlignment="1">
      <alignment vertical="center"/>
    </xf>
    <xf numFmtId="49" fontId="70" fillId="0" borderId="0" xfId="0" applyNumberFormat="1" applyFont="1" applyAlignment="1">
      <alignment vertical="center"/>
    </xf>
    <xf numFmtId="49" fontId="10" fillId="0" borderId="34" xfId="0" applyNumberFormat="1" applyFont="1" applyBorder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4" fillId="0" borderId="35" xfId="0" applyNumberFormat="1" applyFont="1" applyBorder="1" applyAlignment="1">
      <alignment horizontal="left" vertical="center"/>
    </xf>
    <xf numFmtId="166" fontId="13" fillId="0" borderId="35" xfId="0" applyNumberFormat="1" applyFont="1" applyBorder="1" applyAlignment="1">
      <alignment horizontal="right" vertical="center"/>
    </xf>
    <xf numFmtId="49" fontId="4" fillId="0" borderId="35" xfId="0" applyNumberFormat="1" applyFont="1" applyBorder="1" applyAlignment="1">
      <alignment horizontal="right" vertical="center"/>
    </xf>
    <xf numFmtId="49" fontId="4" fillId="0" borderId="35" xfId="0" applyNumberFormat="1" applyFont="1" applyBorder="1" applyAlignment="1">
      <alignment vertical="center"/>
    </xf>
    <xf numFmtId="166" fontId="15" fillId="0" borderId="0" xfId="0" applyNumberFormat="1" applyFont="1" applyAlignment="1">
      <alignment vertical="center"/>
    </xf>
    <xf numFmtId="166" fontId="7" fillId="0" borderId="7" xfId="0" applyNumberFormat="1" applyFont="1" applyBorder="1" applyAlignment="1">
      <alignment horizontal="right" vertical="center" wrapText="1"/>
    </xf>
    <xf numFmtId="170" fontId="4" fillId="0" borderId="26" xfId="0" applyNumberFormat="1" applyFont="1" applyBorder="1"/>
    <xf numFmtId="170" fontId="7" fillId="0" borderId="26" xfId="0" applyNumberFormat="1" applyFont="1" applyBorder="1" applyAlignment="1">
      <alignment horizontal="right" vertical="center"/>
    </xf>
    <xf numFmtId="170" fontId="7" fillId="2" borderId="26" xfId="0" applyNumberFormat="1" applyFont="1" applyFill="1" applyBorder="1" applyAlignment="1">
      <alignment horizontal="right" vertical="center"/>
    </xf>
    <xf numFmtId="170" fontId="4" fillId="0" borderId="26" xfId="0" applyNumberFormat="1" applyFont="1" applyBorder="1" applyAlignment="1">
      <alignment horizontal="right" vertical="center"/>
    </xf>
    <xf numFmtId="170" fontId="4" fillId="0" borderId="24" xfId="0" applyNumberFormat="1" applyFont="1" applyBorder="1"/>
    <xf numFmtId="183" fontId="13" fillId="2" borderId="0" xfId="0" applyNumberFormat="1" applyFont="1" applyFill="1" applyAlignment="1">
      <alignment horizontal="right" vertical="center"/>
    </xf>
    <xf numFmtId="182" fontId="32" fillId="0" borderId="0" xfId="3" applyNumberFormat="1" applyFont="1"/>
    <xf numFmtId="182" fontId="32" fillId="2" borderId="0" xfId="3" applyNumberFormat="1" applyFont="1" applyFill="1"/>
    <xf numFmtId="182" fontId="34" fillId="0" borderId="0" xfId="3" applyNumberFormat="1" applyFont="1"/>
    <xf numFmtId="182" fontId="34" fillId="2" borderId="0" xfId="3" applyNumberFormat="1" applyFont="1" applyFill="1"/>
    <xf numFmtId="182" fontId="13" fillId="0" borderId="0" xfId="0" applyNumberFormat="1" applyFont="1" applyAlignment="1">
      <alignment vertical="center"/>
    </xf>
    <xf numFmtId="0" fontId="1" fillId="0" borderId="0" xfId="1"/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quotePrefix="1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3" fillId="0" borderId="0" xfId="3" applyNumberFormat="1" applyFont="1" applyAlignment="1">
      <alignment horizontal="center" vertical="center"/>
    </xf>
    <xf numFmtId="49" fontId="9" fillId="0" borderId="0" xfId="3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5" fillId="0" borderId="0" xfId="3" applyNumberFormat="1" applyFont="1" applyAlignment="1">
      <alignment horizontal="center" vertical="center"/>
    </xf>
    <xf numFmtId="49" fontId="3" fillId="0" borderId="0" xfId="3" applyNumberFormat="1" applyFont="1" applyAlignment="1">
      <alignment horizontal="center" vertical="center" wrapText="1"/>
    </xf>
    <xf numFmtId="49" fontId="5" fillId="0" borderId="0" xfId="3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0" fontId="13" fillId="4" borderId="0" xfId="0" applyFont="1" applyFill="1" applyAlignment="1">
      <alignment horizontal="justify" vertical="top" wrapText="1"/>
    </xf>
    <xf numFmtId="49" fontId="3" fillId="0" borderId="0" xfId="3" applyNumberFormat="1" applyFont="1" applyAlignment="1" applyProtection="1">
      <alignment horizontal="center" vertical="center"/>
      <protection locked="0"/>
    </xf>
    <xf numFmtId="49" fontId="5" fillId="0" borderId="0" xfId="3" applyNumberFormat="1" applyFont="1" applyAlignment="1" applyProtection="1">
      <alignment horizontal="center" vertical="center"/>
      <protection locked="0"/>
    </xf>
    <xf numFmtId="49" fontId="8" fillId="0" borderId="2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1" xfId="0" quotePrefix="1" applyNumberFormat="1" applyFont="1" applyBorder="1" applyAlignment="1" applyProtection="1">
      <alignment horizontal="center" vertical="center"/>
      <protection locked="0"/>
    </xf>
    <xf numFmtId="49" fontId="8" fillId="0" borderId="1" xfId="0" quotePrefix="1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quotePrefix="1" applyNumberFormat="1" applyFont="1" applyBorder="1" applyAlignment="1" applyProtection="1">
      <alignment horizontal="center" vertical="center" wrapText="1"/>
      <protection locked="0"/>
    </xf>
    <xf numFmtId="49" fontId="8" fillId="0" borderId="3" xfId="0" quotePrefix="1" applyNumberFormat="1" applyFont="1" applyBorder="1" applyAlignment="1" applyProtection="1">
      <alignment horizontal="center" vertical="center" wrapText="1"/>
      <protection locked="0"/>
    </xf>
    <xf numFmtId="0" fontId="13" fillId="4" borderId="0" xfId="0" applyFont="1" applyFill="1" applyAlignment="1">
      <alignment horizontal="justify" vertical="center" wrapText="1"/>
    </xf>
    <xf numFmtId="49" fontId="3" fillId="0" borderId="0" xfId="3" applyNumberFormat="1" applyFont="1" applyAlignment="1" applyProtection="1">
      <alignment horizontal="center" vertical="center" wrapText="1"/>
      <protection locked="0"/>
    </xf>
    <xf numFmtId="49" fontId="5" fillId="0" borderId="0" xfId="3" applyNumberFormat="1" applyFont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3" applyNumberFormat="1" applyFont="1" applyAlignment="1" applyProtection="1">
      <alignment horizontal="center"/>
      <protection locked="0"/>
    </xf>
    <xf numFmtId="49" fontId="8" fillId="0" borderId="8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9" xfId="0" applyNumberFormat="1" applyFont="1" applyBorder="1" applyAlignment="1" applyProtection="1">
      <alignment horizontal="center" vertical="center"/>
      <protection locked="0"/>
    </xf>
    <xf numFmtId="0" fontId="3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9" fontId="40" fillId="0" borderId="0" xfId="3" applyNumberFormat="1" applyFont="1" applyAlignment="1" applyProtection="1">
      <alignment horizontal="center" vertical="center" wrapText="1"/>
      <protection locked="0"/>
    </xf>
    <xf numFmtId="0" fontId="13" fillId="0" borderId="13" xfId="0" applyFont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44" fillId="0" borderId="14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49" fontId="13" fillId="0" borderId="8" xfId="0" applyNumberFormat="1" applyFont="1" applyBorder="1" applyAlignment="1" applyProtection="1">
      <alignment horizontal="center" vertical="center" wrapText="1"/>
      <protection locked="0"/>
    </xf>
    <xf numFmtId="49" fontId="13" fillId="0" borderId="11" xfId="0" applyNumberFormat="1" applyFont="1" applyBorder="1" applyAlignment="1" applyProtection="1">
      <alignment horizontal="center" vertical="center" wrapText="1"/>
      <protection locked="0"/>
    </xf>
    <xf numFmtId="0" fontId="44" fillId="0" borderId="11" xfId="0" applyFont="1" applyBorder="1" applyAlignment="1">
      <alignment horizontal="center" vertical="center" wrapText="1"/>
    </xf>
    <xf numFmtId="0" fontId="44" fillId="0" borderId="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/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49" fontId="9" fillId="0" borderId="0" xfId="3" applyNumberFormat="1" applyFont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49" fontId="13" fillId="0" borderId="0" xfId="0" applyNumberFormat="1" applyFont="1" applyAlignment="1" applyProtection="1">
      <alignment horizontal="left" vertical="center" wrapText="1"/>
      <protection locked="0"/>
    </xf>
    <xf numFmtId="0" fontId="8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1" fillId="0" borderId="0" xfId="3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49" fontId="7" fillId="0" borderId="0" xfId="3" applyNumberFormat="1" applyFont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1" applyFont="1" applyFill="1" applyBorder="1" applyAlignment="1" applyProtection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3" fillId="2" borderId="0" xfId="3" applyFont="1" applyFill="1" applyAlignment="1">
      <alignment horizontal="center" vertical="center"/>
    </xf>
    <xf numFmtId="0" fontId="5" fillId="2" borderId="0" xfId="3" applyFont="1" applyFill="1" applyAlignment="1">
      <alignment horizontal="center" vertical="center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23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" fontId="8" fillId="0" borderId="1" xfId="0" applyNumberFormat="1" applyFont="1" applyBorder="1" applyAlignment="1">
      <alignment horizontal="center" vertical="center"/>
    </xf>
    <xf numFmtId="0" fontId="5" fillId="0" borderId="0" xfId="3" applyFont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64" fontId="8" fillId="0" borderId="1" xfId="0" applyNumberFormat="1" applyFont="1" applyBorder="1" applyAlignment="1" applyProtection="1">
      <alignment horizontal="center" vertical="center"/>
      <protection locked="0"/>
    </xf>
    <xf numFmtId="164" fontId="8" fillId="0" borderId="1" xfId="0" quotePrefix="1" applyNumberFormat="1" applyFont="1" applyBorder="1" applyAlignment="1" applyProtection="1">
      <alignment horizontal="center" vertical="center"/>
      <protection locked="0"/>
    </xf>
    <xf numFmtId="164" fontId="3" fillId="0" borderId="0" xfId="3" applyNumberFormat="1" applyFont="1" applyAlignment="1" applyProtection="1">
      <alignment horizontal="center" vertical="center"/>
      <protection locked="0"/>
    </xf>
    <xf numFmtId="164" fontId="5" fillId="0" borderId="0" xfId="3" applyNumberFormat="1" applyFont="1" applyAlignment="1" applyProtection="1">
      <alignment horizontal="center" vertical="center"/>
      <protection locked="0"/>
    </xf>
    <xf numFmtId="49" fontId="4" fillId="2" borderId="0" xfId="7" applyNumberFormat="1" applyFont="1" applyFill="1" applyAlignment="1" applyProtection="1">
      <alignment horizontal="left" vertical="center" wrapText="1"/>
      <protection locked="0"/>
    </xf>
    <xf numFmtId="49" fontId="8" fillId="0" borderId="8" xfId="0" quotePrefix="1" applyNumberFormat="1" applyFont="1" applyBorder="1" applyAlignment="1" applyProtection="1">
      <alignment horizontal="center" vertical="center"/>
      <protection locked="0"/>
    </xf>
    <xf numFmtId="49" fontId="8" fillId="0" borderId="11" xfId="0" quotePrefix="1" applyNumberFormat="1" applyFont="1" applyBorder="1" applyAlignment="1" applyProtection="1">
      <alignment horizontal="center" vertical="center"/>
      <protection locked="0"/>
    </xf>
    <xf numFmtId="49" fontId="8" fillId="0" borderId="9" xfId="0" quotePrefix="1" applyNumberFormat="1" applyFont="1" applyBorder="1" applyAlignment="1" applyProtection="1">
      <alignment horizontal="center" vertical="center"/>
      <protection locked="0"/>
    </xf>
    <xf numFmtId="49" fontId="4" fillId="0" borderId="0" xfId="7" applyNumberFormat="1" applyFont="1" applyAlignment="1" applyProtection="1">
      <alignment horizontal="left" vertical="center" wrapText="1"/>
      <protection locked="0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171" fontId="8" fillId="0" borderId="1" xfId="0" applyNumberFormat="1" applyFont="1" applyBorder="1" applyAlignment="1">
      <alignment horizontal="center" vertical="center"/>
    </xf>
    <xf numFmtId="171" fontId="3" fillId="0" borderId="0" xfId="3" applyNumberFormat="1" applyFont="1" applyAlignment="1">
      <alignment horizontal="center" vertical="center"/>
    </xf>
    <xf numFmtId="171" fontId="5" fillId="0" borderId="0" xfId="3" applyNumberFormat="1" applyFont="1" applyAlignment="1">
      <alignment horizontal="center" vertical="center"/>
    </xf>
    <xf numFmtId="0" fontId="4" fillId="0" borderId="32" xfId="2" applyFont="1" applyBorder="1" applyAlignment="1">
      <alignment horizontal="right" vertical="center"/>
    </xf>
    <xf numFmtId="0" fontId="8" fillId="0" borderId="1" xfId="2" applyFont="1" applyBorder="1" applyAlignment="1">
      <alignment horizontal="center" vertical="center"/>
    </xf>
    <xf numFmtId="49" fontId="8" fillId="0" borderId="1" xfId="2" applyNumberFormat="1" applyFont="1" applyBorder="1" applyAlignment="1" applyProtection="1">
      <alignment horizontal="center" vertical="center" wrapText="1"/>
      <protection locked="0"/>
    </xf>
    <xf numFmtId="0" fontId="3" fillId="0" borderId="0" xfId="3" applyFont="1" applyAlignment="1">
      <alignment horizont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0" fontId="4" fillId="0" borderId="0" xfId="2" applyFont="1" applyAlignment="1">
      <alignment horizontal="left" vertical="top" wrapText="1"/>
    </xf>
    <xf numFmtId="0" fontId="13" fillId="0" borderId="0" xfId="2" applyFont="1" applyAlignment="1">
      <alignment horizontal="left" vertical="top" wrapText="1"/>
    </xf>
    <xf numFmtId="0" fontId="4" fillId="0" borderId="32" xfId="3" applyFont="1" applyBorder="1" applyAlignment="1">
      <alignment horizontal="right" wrapText="1"/>
    </xf>
    <xf numFmtId="0" fontId="0" fillId="0" borderId="32" xfId="0" applyBorder="1" applyAlignment="1">
      <alignment horizontal="right" wrapText="1"/>
    </xf>
    <xf numFmtId="0" fontId="13" fillId="0" borderId="1" xfId="2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8" fillId="0" borderId="9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 wrapText="1"/>
    </xf>
    <xf numFmtId="0" fontId="8" fillId="0" borderId="9" xfId="7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/>
    </xf>
    <xf numFmtId="0" fontId="8" fillId="0" borderId="1" xfId="7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3" fillId="0" borderId="0" xfId="2" applyNumberFormat="1" applyFont="1" applyAlignment="1">
      <alignment horizontal="center" vertical="center"/>
    </xf>
    <xf numFmtId="49" fontId="5" fillId="0" borderId="0" xfId="2" applyNumberFormat="1" applyFont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</cellXfs>
  <cellStyles count="12">
    <cellStyle name="% 2" xfId="6" xr:uid="{1E8682D4-7737-4774-A4E8-298387300437}"/>
    <cellStyle name="% 2 2" xfId="3" xr:uid="{25646144-1029-4DC6-847A-EC7EE3157482}"/>
    <cellStyle name="% 3" xfId="2" xr:uid="{6293C5DB-9D26-4E8A-88D8-D34546A01706}"/>
    <cellStyle name="Hyperlink" xfId="1" builtinId="8"/>
    <cellStyle name="Normal" xfId="0" builtinId="0"/>
    <cellStyle name="Normal 2" xfId="7" xr:uid="{5D191818-C13C-4A12-B49E-5A11804D83EC}"/>
    <cellStyle name="Normal 5" xfId="9" xr:uid="{C76E3446-9E81-4541-B9B1-7D7108F4600E}"/>
    <cellStyle name="Normal 6" xfId="4" xr:uid="{47EB21AD-A31E-49C8-87D2-7D2DCED8F9C4}"/>
    <cellStyle name="Normal_1. Proposta de quadros para publicação" xfId="5" xr:uid="{45397DBF-B20D-41B6-9215-BE65C6DAD9E6}"/>
    <cellStyle name="Normal_Trabalho" xfId="11" xr:uid="{3F4ED5E1-D39E-4C1D-B898-D5FB335E936C}"/>
    <cellStyle name="Normal_Trabalho_Quadros_pessoal_2003" xfId="10" xr:uid="{B7A450D7-FF4E-4B7C-A06D-8C656F1D11FC}"/>
    <cellStyle name="preto" xfId="8" xr:uid="{C47AFEB1-905F-4576-A4F0-0AE1B73B43A8}"/>
  </cellStyles>
  <dxfs count="7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657" TargetMode="External"/><Relationship Id="rId2" Type="http://schemas.openxmlformats.org/officeDocument/2006/relationships/hyperlink" Target="http://www.ine.pt/xurl/ind/0010658" TargetMode="External"/><Relationship Id="rId1" Type="http://schemas.openxmlformats.org/officeDocument/2006/relationships/hyperlink" Target="http://www.ine.pt/xurl/ind/0010657" TargetMode="External"/><Relationship Id="rId6" Type="http://schemas.openxmlformats.org/officeDocument/2006/relationships/hyperlink" Target="http://www.ine.pt/xurl/ind/0010658" TargetMode="External"/><Relationship Id="rId5" Type="http://schemas.openxmlformats.org/officeDocument/2006/relationships/hyperlink" Target="http://www.ine.pt/xurl/ind/0010658" TargetMode="External"/><Relationship Id="rId4" Type="http://schemas.openxmlformats.org/officeDocument/2006/relationships/hyperlink" Target="http://www.ine.pt/xurl/ind/0010657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965" TargetMode="External"/><Relationship Id="rId2" Type="http://schemas.openxmlformats.org/officeDocument/2006/relationships/hyperlink" Target="http://www.ine.pt/xurl/ind/0011975" TargetMode="External"/><Relationship Id="rId1" Type="http://schemas.openxmlformats.org/officeDocument/2006/relationships/hyperlink" Target="http://www.ine.pt/xurl/ind/0011985" TargetMode="External"/><Relationship Id="rId4" Type="http://schemas.openxmlformats.org/officeDocument/2006/relationships/hyperlink" Target="http://www.ine.pt/xurl/ind/0011955" TargetMode="Externa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1962" TargetMode="External"/><Relationship Id="rId13" Type="http://schemas.openxmlformats.org/officeDocument/2006/relationships/hyperlink" Target="http://www.ine.pt/xurl/ind/0011954" TargetMode="External"/><Relationship Id="rId3" Type="http://schemas.openxmlformats.org/officeDocument/2006/relationships/hyperlink" Target="http://www.ine.pt/xurl/ind/0011971" TargetMode="External"/><Relationship Id="rId7" Type="http://schemas.openxmlformats.org/officeDocument/2006/relationships/hyperlink" Target="http://www.ine.pt/xurl/ind/0011972" TargetMode="External"/><Relationship Id="rId12" Type="http://schemas.openxmlformats.org/officeDocument/2006/relationships/hyperlink" Target="http://www.ine.pt/xurl/ind/0011963" TargetMode="External"/><Relationship Id="rId2" Type="http://schemas.openxmlformats.org/officeDocument/2006/relationships/hyperlink" Target="http://www.ine.pt/xurl/ind/0011981" TargetMode="External"/><Relationship Id="rId16" Type="http://schemas.openxmlformats.org/officeDocument/2006/relationships/hyperlink" Target="http://www.ine.pt/xurl/ind/0011964" TargetMode="External"/><Relationship Id="rId1" Type="http://schemas.openxmlformats.org/officeDocument/2006/relationships/hyperlink" Target="http://www.ine.pt/xurl/ind/0011951" TargetMode="External"/><Relationship Id="rId6" Type="http://schemas.openxmlformats.org/officeDocument/2006/relationships/hyperlink" Target="http://www.ine.pt/xurl/ind/0011982" TargetMode="External"/><Relationship Id="rId11" Type="http://schemas.openxmlformats.org/officeDocument/2006/relationships/hyperlink" Target="http://www.ine.pt/xurl/ind/0011973" TargetMode="External"/><Relationship Id="rId5" Type="http://schemas.openxmlformats.org/officeDocument/2006/relationships/hyperlink" Target="http://www.ine.pt/xurl/ind/0011952" TargetMode="External"/><Relationship Id="rId15" Type="http://schemas.openxmlformats.org/officeDocument/2006/relationships/hyperlink" Target="http://www.ine.pt/xurl/ind/0011974" TargetMode="External"/><Relationship Id="rId10" Type="http://schemas.openxmlformats.org/officeDocument/2006/relationships/hyperlink" Target="http://www.ine.pt/xurl/ind/0011983" TargetMode="External"/><Relationship Id="rId4" Type="http://schemas.openxmlformats.org/officeDocument/2006/relationships/hyperlink" Target="http://www.ine.pt/xurl/ind/0011961" TargetMode="External"/><Relationship Id="rId9" Type="http://schemas.openxmlformats.org/officeDocument/2006/relationships/hyperlink" Target="http://www.ine.pt/xurl/ind/0011953" TargetMode="External"/><Relationship Id="rId14" Type="http://schemas.openxmlformats.org/officeDocument/2006/relationships/hyperlink" Target="http://www.ine.pt/xurl/ind/0011984" TargetMode="External"/></Relationships>
</file>

<file path=xl/worksheets/_rels/sheet2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1183&amp;contexto=bd&amp;selTab=tab2&amp;xlang=en" TargetMode="External"/><Relationship Id="rId21" Type="http://schemas.openxmlformats.org/officeDocument/2006/relationships/hyperlink" Target="https://www.ine.pt/xportal/xmain?xpid=INE&amp;xpgid=ine_indicadores&amp;indOcorrCod=0001184&amp;contexto=bd&amp;selTab=tab2&amp;xlang=en" TargetMode="External"/><Relationship Id="rId34" Type="http://schemas.openxmlformats.org/officeDocument/2006/relationships/hyperlink" Target="http://www.ine.pt/xurl/ind/0001180" TargetMode="External"/><Relationship Id="rId42" Type="http://schemas.openxmlformats.org/officeDocument/2006/relationships/hyperlink" Target="https://www.ine.pt/xportal/xmain?xpid=INE&amp;xpgid=ine_indicadores&amp;indOcorrCod=0001185&amp;contexto=bd&amp;selTab=tab2&amp;xlang=pt" TargetMode="External"/><Relationship Id="rId47" Type="http://schemas.openxmlformats.org/officeDocument/2006/relationships/hyperlink" Target="https://www.ine.pt/xportal/xmain?xpid=INE&amp;xpgid=ine_indicadores&amp;indOcorrCod=0001185&amp;contexto=bd&amp;selTab=tab2&amp;xlang=pt" TargetMode="External"/><Relationship Id="rId50" Type="http://schemas.openxmlformats.org/officeDocument/2006/relationships/hyperlink" Target="https://www.ine.pt/xportal/xmain?xpid=INE&amp;xpgid=ine_indicadores&amp;indOcorrCod=0001186&amp;contexto=bd&amp;selTab=tab2&amp;xlang=pt" TargetMode="External"/><Relationship Id="rId55" Type="http://schemas.openxmlformats.org/officeDocument/2006/relationships/hyperlink" Target="https://www.ine.pt/xportal/xmain?xpid=INE&amp;xpgid=ine_indicadores&amp;indOcorrCod=0001184&amp;contexto=bd&amp;selTab=tab2&amp;xlang=pt" TargetMode="External"/><Relationship Id="rId63" Type="http://schemas.openxmlformats.org/officeDocument/2006/relationships/hyperlink" Target="https://www.ine.pt/xportal/xmain?xpid=INE&amp;xpgid=ine_indicadores&amp;indOcorrCod=0001187&amp;contexto=bd&amp;selTab=tab2&amp;xlang=pt" TargetMode="External"/><Relationship Id="rId7" Type="http://schemas.openxmlformats.org/officeDocument/2006/relationships/hyperlink" Target="https://www.ine.pt/xportal/xmain?xpid=INE&amp;xpgid=ine_indicadores&amp;indOcorrCod=0001186&amp;contexto=bd&amp;selTab=tab2&amp;xlang=en" TargetMode="External"/><Relationship Id="rId2" Type="http://schemas.openxmlformats.org/officeDocument/2006/relationships/hyperlink" Target="https://www.ine.pt/xportal/xmain?xpid=INE&amp;xpgid=ine_indicadores&amp;indOcorrCod=0001187&amp;contexto=bd&amp;selTab=tab2&amp;xlang=pt" TargetMode="External"/><Relationship Id="rId16" Type="http://schemas.openxmlformats.org/officeDocument/2006/relationships/hyperlink" Target="https://www.ine.pt/xportal/xmain?xpid=INE&amp;xpgid=ine_indicadores&amp;indOcorrCod=0001185&amp;contexto=bd&amp;selTab=tab2&amp;xlang=en" TargetMode="External"/><Relationship Id="rId29" Type="http://schemas.openxmlformats.org/officeDocument/2006/relationships/hyperlink" Target="https://www.ine.pt/xportal/xmain?xpid=INE&amp;xpgid=ine_indicadores&amp;indOcorrCod=0001180&amp;contexto=bd&amp;selTab=tab2&amp;xlang=pt" TargetMode="External"/><Relationship Id="rId11" Type="http://schemas.openxmlformats.org/officeDocument/2006/relationships/hyperlink" Target="https://www.ine.pt/xportal/xmain?xpid=INE&amp;xpgid=ine_indicadores&amp;indOcorrCod=0001184&amp;contexto=bd&amp;selTab=tab2" TargetMode="External"/><Relationship Id="rId24" Type="http://schemas.openxmlformats.org/officeDocument/2006/relationships/hyperlink" Target="https://www.ine.pt/xportal/xmain?xpid=INE&amp;xpgid=ine_indicadores&amp;indOcorrCod=0001183&amp;contexto=bd&amp;selTab=tab2&amp;xlang=en" TargetMode="External"/><Relationship Id="rId32" Type="http://schemas.openxmlformats.org/officeDocument/2006/relationships/hyperlink" Target="https://www.ine.pt/xportal/xmain?xpid=INE&amp;xpgid=ine_indicadores&amp;indOcorrCod=0001180&amp;contexto=bd&amp;selTab=tab2&amp;xlang=en" TargetMode="External"/><Relationship Id="rId37" Type="http://schemas.openxmlformats.org/officeDocument/2006/relationships/hyperlink" Target="https://www.ine.pt/xportal/xmain?xpid=INE&amp;xpgid=ine_indicadores&amp;indOcorrCod=0001181&amp;contexto=bd&amp;selTab=tab2&amp;xlang=en" TargetMode="External"/><Relationship Id="rId40" Type="http://schemas.openxmlformats.org/officeDocument/2006/relationships/hyperlink" Target="https://www.ine.pt/xportal/xmain?xpid=INE&amp;xpgid=ine_indicadores&amp;indOcorrCod=0001187&amp;contexto=bd&amp;selTab=tab2&amp;xlang=en" TargetMode="External"/><Relationship Id="rId45" Type="http://schemas.openxmlformats.org/officeDocument/2006/relationships/hyperlink" Target="https://www.ine.pt/xportal/xmain?xpid=INE&amp;xpgid=ine_indicadores&amp;indOcorrCod=0001180&amp;contexto=bd&amp;selTab=tab2&amp;xlang=pt" TargetMode="External"/><Relationship Id="rId53" Type="http://schemas.openxmlformats.org/officeDocument/2006/relationships/hyperlink" Target="https://www.ine.pt/xportal/xmain?xpid=INE&amp;xpgid=ine_indicadores&amp;indOcorrCod=0001180&amp;contexto=bd&amp;selTab=tab2&amp;xlang=pt" TargetMode="External"/><Relationship Id="rId58" Type="http://schemas.openxmlformats.org/officeDocument/2006/relationships/hyperlink" Target="https://www.ine.pt/xportal/xmain?xpid=INE&amp;xpgid=ine_indicadores&amp;indOcorrCod=0001188&amp;contexto=bd&amp;selTab=tab2&amp;xlang=en" TargetMode="External"/><Relationship Id="rId66" Type="http://schemas.openxmlformats.org/officeDocument/2006/relationships/hyperlink" Target="https://www.ine.pt/xportal/xmain?xpid=INE&amp;xpgid=ine_indicadores&amp;indOcorrCod=0014336&amp;contexto=bd&amp;selTab=tab2&amp;xlang=pt" TargetMode="External"/><Relationship Id="rId5" Type="http://schemas.openxmlformats.org/officeDocument/2006/relationships/hyperlink" Target="http://www.ine.pt/xurl/ind/0001182" TargetMode="External"/><Relationship Id="rId61" Type="http://schemas.openxmlformats.org/officeDocument/2006/relationships/hyperlink" Target="https://www.ine.pt/xportal/xmain?xpid=INE&amp;xpgid=ine_indicadores&amp;indOcorrCod=0001187&amp;contexto=bd&amp;selTab=tab2&amp;xlang=pt" TargetMode="External"/><Relationship Id="rId19" Type="http://schemas.openxmlformats.org/officeDocument/2006/relationships/hyperlink" Target="https://www.ine.pt/xportal/xmain?xpid=INE&amp;xpgid=ine_indicadores&amp;indOcorrCod=0001184&amp;contexto=bd&amp;selTab=tab2&amp;xlang=en" TargetMode="External"/><Relationship Id="rId14" Type="http://schemas.openxmlformats.org/officeDocument/2006/relationships/hyperlink" Target="https://www.ine.pt/xportal/xmain?xpid=INE&amp;xpgid=ine_indicadores&amp;indOcorrCod=0001186&amp;contexto=bd&amp;selTab=tab2&amp;xlang=en" TargetMode="External"/><Relationship Id="rId22" Type="http://schemas.openxmlformats.org/officeDocument/2006/relationships/hyperlink" Target="http://www.ine.pt/xurl/ind/0001184" TargetMode="External"/><Relationship Id="rId27" Type="http://schemas.openxmlformats.org/officeDocument/2006/relationships/hyperlink" Target="https://www.ine.pt/xportal/xmain?xpid=INE&amp;xpgid=ine_indicadores&amp;indOcorrCod=0001183&amp;contexto=bd&amp;selTab=tab2&amp;xlang=en" TargetMode="External"/><Relationship Id="rId30" Type="http://schemas.openxmlformats.org/officeDocument/2006/relationships/hyperlink" Target="https://www.ine.pt/xportal/xmain?xpid=INE&amp;xpgid=ine_indicadores&amp;indOcorrCod=0001180&amp;contexto=bd&amp;selTab=tab2&amp;xlang=en" TargetMode="External"/><Relationship Id="rId35" Type="http://schemas.openxmlformats.org/officeDocument/2006/relationships/hyperlink" Target="https://www.ine.pt/xportal/xmain?xpid=INE&amp;xpgid=ine_indicadores&amp;indOcorrCod=0001181&amp;contexto=bd&amp;selTab=tab2&amp;xlang=pt" TargetMode="External"/><Relationship Id="rId43" Type="http://schemas.openxmlformats.org/officeDocument/2006/relationships/hyperlink" Target="https://www.ine.pt/xportal/xmain?xpid=INE&amp;xpgid=ine_indicadores&amp;indOcorrCod=0001184&amp;contexto=bd&amp;selTab=tab2&amp;xlang=pt" TargetMode="External"/><Relationship Id="rId48" Type="http://schemas.openxmlformats.org/officeDocument/2006/relationships/hyperlink" Target="https://www.ine.pt/xportal/xmain?xpid=INE&amp;xpgid=ine_indicadores&amp;indOcorrCod=0001183&amp;contexto=bd&amp;selTab=tab2&amp;xlang=pt" TargetMode="External"/><Relationship Id="rId56" Type="http://schemas.openxmlformats.org/officeDocument/2006/relationships/hyperlink" Target="https://www.ine.pt/xportal/xmain?xpid=INE&amp;xpgid=ine_indicadores&amp;indOcorrCod=0001181&amp;contexto=bd&amp;selTab=tab2&amp;xlang=pt" TargetMode="External"/><Relationship Id="rId64" Type="http://schemas.openxmlformats.org/officeDocument/2006/relationships/hyperlink" Target="https://www.ine.pt/xportal/xmain?xpid=INE&amp;xpgid=ine_indicadores&amp;indOcorrCod=0001187&amp;contexto=bd&amp;selTab=tab2&amp;xlang=en" TargetMode="External"/><Relationship Id="rId8" Type="http://schemas.openxmlformats.org/officeDocument/2006/relationships/hyperlink" Target="http://www.ine.pt/xurl/ind/0001187" TargetMode="External"/><Relationship Id="rId51" Type="http://schemas.openxmlformats.org/officeDocument/2006/relationships/hyperlink" Target="https://www.ine.pt/xportal/xmain?xpid=INE&amp;xpgid=ine_indicadores&amp;indOcorrCod=0001185&amp;contexto=bd&amp;selTab=tab2&amp;xlang=pt" TargetMode="External"/><Relationship Id="rId3" Type="http://schemas.openxmlformats.org/officeDocument/2006/relationships/hyperlink" Target="https://www.ine.pt/xportal/xmain?xpid=INE&amp;xpgid=ine_indicadores&amp;indOcorrCod=0001187&amp;contexto=bd&amp;selTab=tab2&amp;xlang=pt" TargetMode="External"/><Relationship Id="rId12" Type="http://schemas.openxmlformats.org/officeDocument/2006/relationships/hyperlink" Target="https://www.ine.pt/xportal/xmain?xpid=INE&amp;xpgid=ine_indicadores&amp;indOcorrCod=0001186&amp;contexto=bd&amp;selTab=tab2&amp;xlang=en" TargetMode="External"/><Relationship Id="rId17" Type="http://schemas.openxmlformats.org/officeDocument/2006/relationships/hyperlink" Target="https://www.ine.pt/xportal/xmain?xpid=INE&amp;xpgid=ine_indicadores&amp;indOcorrCod=0001185&amp;contexto=bd&amp;selTab=tab2&amp;xlang=en" TargetMode="External"/><Relationship Id="rId25" Type="http://schemas.openxmlformats.org/officeDocument/2006/relationships/hyperlink" Target="https://www.ine.pt/xportal/xmain?xpid=INE&amp;xpgid=ine_indicadores&amp;indOcorrCod=0001183&amp;contexto=bd&amp;selTab=tab2&amp;xlang=en" TargetMode="External"/><Relationship Id="rId33" Type="http://schemas.openxmlformats.org/officeDocument/2006/relationships/hyperlink" Target="https://www.ine.pt/xportal/xmain?xpid=INE&amp;xpgid=ine_indicadores&amp;indOcorrCod=0001180&amp;contexto=bd&amp;selTab=tab2&amp;xlang=en" TargetMode="External"/><Relationship Id="rId38" Type="http://schemas.openxmlformats.org/officeDocument/2006/relationships/hyperlink" Target="http://www.ine.pt/xurl/ind/0001181" TargetMode="External"/><Relationship Id="rId46" Type="http://schemas.openxmlformats.org/officeDocument/2006/relationships/hyperlink" Target="https://www.ine.pt/xportal/xmain?xpid=INE&amp;xpgid=ine_indicadores&amp;indOcorrCod=0001186&amp;contexto=bd&amp;selTab=tab2&amp;xlang=pt" TargetMode="External"/><Relationship Id="rId59" Type="http://schemas.openxmlformats.org/officeDocument/2006/relationships/hyperlink" Target="https://www.ine.pt/xportal/xmain?xpid=INE&amp;xpgid=ine_indicadores&amp;indOcorrCod=0001182&amp;contexto=bd&amp;selTab=tab2" TargetMode="External"/><Relationship Id="rId67" Type="http://schemas.openxmlformats.org/officeDocument/2006/relationships/hyperlink" Target="https://www.ine.pt/xportal/xmain?xpid=INE&amp;xpgid=ine_indicadores&amp;indOcorrCod=0014370&amp;contexto=bd&amp;selTab=tab2&amp;xlang=en" TargetMode="External"/><Relationship Id="rId20" Type="http://schemas.openxmlformats.org/officeDocument/2006/relationships/hyperlink" Target="https://www.ine.pt/xportal/xmain?xpid=INE&amp;xpgid=ine_indicadores&amp;indOcorrCod=0001184&amp;contexto=bd&amp;selTab=tab2&amp;xlang=en" TargetMode="External"/><Relationship Id="rId41" Type="http://schemas.openxmlformats.org/officeDocument/2006/relationships/hyperlink" Target="https://www.ine.pt/xportal/xmain?xpid=INE&amp;xpgid=ine_indicadores&amp;indOcorrCod=0001186&amp;contexto=bd&amp;selTab=tab2&amp;xlang=pt" TargetMode="External"/><Relationship Id="rId54" Type="http://schemas.openxmlformats.org/officeDocument/2006/relationships/hyperlink" Target="https://www.ine.pt/xportal/xmain?xpid=INE&amp;xpgid=ine_indicadores&amp;indOcorrCod=0001184&amp;contexto=bd&amp;selTab=tab2&amp;xlang=pt" TargetMode="External"/><Relationship Id="rId62" Type="http://schemas.openxmlformats.org/officeDocument/2006/relationships/hyperlink" Target="https://www.ine.pt/xportal/xmain?xpid=INE&amp;xpgid=ine_indicadores&amp;indOcorrCod=0001187&amp;contexto=bd&amp;selTab=tab2&amp;xlang=en" TargetMode="External"/><Relationship Id="rId1" Type="http://schemas.openxmlformats.org/officeDocument/2006/relationships/hyperlink" Target="http://www.ine.pt/xurl/ind/0001188" TargetMode="External"/><Relationship Id="rId6" Type="http://schemas.openxmlformats.org/officeDocument/2006/relationships/hyperlink" Target="https://www.ine.pt/xportal/xmain?xpid=INE&amp;xpgid=ine_indicadores&amp;indOcorrCod=0001186&amp;contexto=bd&amp;selTab=tab2&amp;xlang=pt" TargetMode="External"/><Relationship Id="rId15" Type="http://schemas.openxmlformats.org/officeDocument/2006/relationships/hyperlink" Target="https://www.ine.pt/xportal/xmain?xpid=INE&amp;xpgid=ine_indicadores&amp;indOcorrCod=0001185&amp;contexto=bd&amp;selTab=tab2&amp;xlang=en" TargetMode="External"/><Relationship Id="rId23" Type="http://schemas.openxmlformats.org/officeDocument/2006/relationships/hyperlink" Target="https://www.ine.pt/xportal/xmain?xpid=INE&amp;xpgid=ine_indicadores&amp;indOcorrCod=0001183&amp;contexto=bd&amp;selTab=tab2&amp;xlang=pt" TargetMode="External"/><Relationship Id="rId28" Type="http://schemas.openxmlformats.org/officeDocument/2006/relationships/hyperlink" Target="http://www.ine.pt/xurl/ind/0001183" TargetMode="External"/><Relationship Id="rId36" Type="http://schemas.openxmlformats.org/officeDocument/2006/relationships/hyperlink" Target="https://www.ine.pt/xportal/xmain?xpid=INE&amp;xpgid=ine_indicadores&amp;indOcorrCod=0001181&amp;contexto=bd&amp;selTab=tab2&amp;xlang=en" TargetMode="External"/><Relationship Id="rId49" Type="http://schemas.openxmlformats.org/officeDocument/2006/relationships/hyperlink" Target="https://www.ine.pt/xportal/xmain?xpid=INE&amp;xpgid=ine_indicadores&amp;indOcorrCod=0001180&amp;contexto=bd&amp;selTab=tab2&amp;xlang=pt" TargetMode="External"/><Relationship Id="rId57" Type="http://schemas.openxmlformats.org/officeDocument/2006/relationships/hyperlink" Target="https://www.ine.pt/xportal/xmain?xpid=INE&amp;xpgid=ine_indicadores&amp;indOcorrCod=0001188&amp;contexto=bd&amp;selTab=tab2" TargetMode="External"/><Relationship Id="rId10" Type="http://schemas.openxmlformats.org/officeDocument/2006/relationships/hyperlink" Target="https://www.ine.pt/xportal/xmain?xpid=INE&amp;xpgid=ine_indicadores&amp;indOcorrCod=0001185&amp;contexto=bd&amp;selTab=tab2&amp;xlang=en" TargetMode="External"/><Relationship Id="rId31" Type="http://schemas.openxmlformats.org/officeDocument/2006/relationships/hyperlink" Target="https://www.ine.pt/xportal/xmain?xpid=INE&amp;xpgid=ine_indicadores&amp;indOcorrCod=0001180&amp;contexto=bd&amp;selTab=tab2&amp;xlang=en" TargetMode="External"/><Relationship Id="rId44" Type="http://schemas.openxmlformats.org/officeDocument/2006/relationships/hyperlink" Target="https://www.ine.pt/xportal/xmain?xpid=INE&amp;xpgid=ine_indicadores&amp;indOcorrCod=0001183&amp;contexto=bd&amp;selTab=tab2&amp;xlang=pt" TargetMode="External"/><Relationship Id="rId52" Type="http://schemas.openxmlformats.org/officeDocument/2006/relationships/hyperlink" Target="https://www.ine.pt/xportal/xmain?xpid=INE&amp;xpgid=ine_indicadores&amp;indOcorrCod=0001183&amp;contexto=bd&amp;selTab=tab2&amp;xlang=pt" TargetMode="External"/><Relationship Id="rId60" Type="http://schemas.openxmlformats.org/officeDocument/2006/relationships/hyperlink" Target="https://www.ine.pt/xportal/xmain?xpid=INE&amp;xpgid=ine_indicadores&amp;indOcorrCod=0001182&amp;contexto=bd&amp;selTab=tab2&amp;xlang=en" TargetMode="External"/><Relationship Id="rId65" Type="http://schemas.openxmlformats.org/officeDocument/2006/relationships/hyperlink" Target="https://www.ine.pt/xportal/xmain?xpid=INE&amp;xpgid=ine_indicadores&amp;indOcorrCod=0014370&amp;contexto=bd&amp;selTab=tab2&amp;xlang=pt" TargetMode="External"/><Relationship Id="rId4" Type="http://schemas.openxmlformats.org/officeDocument/2006/relationships/hyperlink" Target="http://www.ine.pt/xurl/ind/0001187" TargetMode="External"/><Relationship Id="rId9" Type="http://schemas.openxmlformats.org/officeDocument/2006/relationships/hyperlink" Target="https://www.ine.pt/xportal/xmain?xpid=INE&amp;xpgid=ine_indicadores&amp;indOcorrCod=0001185&amp;contexto=bd&amp;selTab=tab2&amp;xlang=pt" TargetMode="External"/><Relationship Id="rId13" Type="http://schemas.openxmlformats.org/officeDocument/2006/relationships/hyperlink" Target="https://www.ine.pt/xportal/xmain?xpid=INE&amp;xpgid=ine_indicadores&amp;indOcorrCod=0001186&amp;contexto=bd&amp;selTab=tab2&amp;xlang=en" TargetMode="External"/><Relationship Id="rId18" Type="http://schemas.openxmlformats.org/officeDocument/2006/relationships/hyperlink" Target="https://www.ine.pt/xportal/xmain?xpid=INE&amp;xpgid=ine_indicadores&amp;indOcorrCod=0001184&amp;contexto=bd&amp;selTab=tab2&amp;xlang=en" TargetMode="External"/><Relationship Id="rId39" Type="http://schemas.openxmlformats.org/officeDocument/2006/relationships/hyperlink" Target="https://www.ine.pt/xportal/xmain?xpid=INE&amp;xpgid=ine_indicadores&amp;indOcorrCod=0001187&amp;contexto=bd&amp;selTab=tab2&amp;xlang=en" TargetMode="External"/></Relationships>
</file>

<file path=xl/worksheets/_rels/sheet2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1195&amp;contexto=bd&amp;selTab=tab2&amp;xlang=en" TargetMode="External"/><Relationship Id="rId18" Type="http://schemas.openxmlformats.org/officeDocument/2006/relationships/hyperlink" Target="https://www.ine.pt/xportal/xmain?xpid=INE&amp;xpgid=ine_indicadores&amp;indOcorrCod=0001189&amp;contexto=bd&amp;selTab=tab2&amp;xlang=pt" TargetMode="External"/><Relationship Id="rId26" Type="http://schemas.openxmlformats.org/officeDocument/2006/relationships/hyperlink" Target="https://www.ine.pt/xportal/xmain?xpid=INE&amp;xpgid=ine_indicadores&amp;indOcorrCod=0001194&amp;contexto=bd&amp;selTab=tab2&amp;xlang=pt" TargetMode="External"/><Relationship Id="rId3" Type="http://schemas.openxmlformats.org/officeDocument/2006/relationships/hyperlink" Target="https://www.ine.pt/xportal/xmain?xpid=INE&amp;xpgid=ine_indicadores&amp;indOcorrCod=0001194&amp;contexto=bd&amp;selTab=tab2&amp;xlang=en" TargetMode="External"/><Relationship Id="rId21" Type="http://schemas.openxmlformats.org/officeDocument/2006/relationships/hyperlink" Target="https://www.ine.pt/xportal/xmain?xpid=INE&amp;xpgid=ine_indicadores&amp;indOcorrCod=0001189&amp;contexto=bd&amp;selTab=tab2&amp;xlang=en" TargetMode="External"/><Relationship Id="rId34" Type="http://schemas.openxmlformats.org/officeDocument/2006/relationships/hyperlink" Target="https://www.ine.pt/xportal/xmain?xpid=INE&amp;xpgid=ine_indicadores&amp;indOcorrCod=0001192&amp;contexto=bd&amp;selTab=tab2" TargetMode="External"/><Relationship Id="rId7" Type="http://schemas.openxmlformats.org/officeDocument/2006/relationships/hyperlink" Target="https://www.ine.pt/xportal/xmain?xpid=INE&amp;xpgid=ine_indicadores&amp;indOcorrCod=0001195&amp;contexto=bd&amp;selTab=tab2&amp;xlang=pt" TargetMode="External"/><Relationship Id="rId12" Type="http://schemas.openxmlformats.org/officeDocument/2006/relationships/hyperlink" Target="https://www.ine.pt/xportal/xmain?xpid=INE&amp;xpgid=ine_indicadores&amp;indOcorrCod=0001195&amp;contexto=bd&amp;selTab=tab2&amp;xlang=en" TargetMode="External"/><Relationship Id="rId17" Type="http://schemas.openxmlformats.org/officeDocument/2006/relationships/hyperlink" Target="http://www.ine.pt/xurl/ind/0001193" TargetMode="External"/><Relationship Id="rId25" Type="http://schemas.openxmlformats.org/officeDocument/2006/relationships/hyperlink" Target="http://www.ine.pt/xurl/ind/0001196" TargetMode="External"/><Relationship Id="rId33" Type="http://schemas.openxmlformats.org/officeDocument/2006/relationships/hyperlink" Target="https://www.ine.pt/xportal/xmain?xpid=INE&amp;xpgid=ine_indicadores&amp;indOcorrCod=0001192&amp;contexto=bd&amp;selTab=tab2&amp;xlang=pt" TargetMode="External"/><Relationship Id="rId2" Type="http://schemas.openxmlformats.org/officeDocument/2006/relationships/hyperlink" Target="https://www.ine.pt/xportal/xmain?xpid=INE&amp;xpgid=ine_indicadores&amp;indOcorrCod=0001191&amp;contexto=bd&amp;selTab=tab2&amp;xlang=en" TargetMode="External"/><Relationship Id="rId16" Type="http://schemas.openxmlformats.org/officeDocument/2006/relationships/hyperlink" Target="https://www.ine.pt/xportal/xmain?xpid=INE&amp;xpgid=ine_indicadores&amp;indOcorrCod=0001192&amp;contexto=bd&amp;selTab=tab2" TargetMode="External"/><Relationship Id="rId20" Type="http://schemas.openxmlformats.org/officeDocument/2006/relationships/hyperlink" Target="https://www.ine.pt/xportal/xmain?xpid=INE&amp;xpgid=ine_indicadores&amp;indOcorrCod=0001189&amp;contexto=bd&amp;selTab=tab2&amp;xlang=pt" TargetMode="External"/><Relationship Id="rId29" Type="http://schemas.openxmlformats.org/officeDocument/2006/relationships/hyperlink" Target="https://www.ine.pt/xportal/xmain?xpid=INE&amp;xpgid=ine_indicadores&amp;indOcorrCod=0001194&amp;contexto=bd&amp;selTab=tab2&amp;xlang=pt" TargetMode="External"/><Relationship Id="rId1" Type="http://schemas.openxmlformats.org/officeDocument/2006/relationships/hyperlink" Target="http://www.ine.pt/xurl/ind/0001191" TargetMode="External"/><Relationship Id="rId6" Type="http://schemas.openxmlformats.org/officeDocument/2006/relationships/hyperlink" Target="https://www.ine.pt/xportal/xmain?xpid=INE&amp;xpgid=ine_indicadores&amp;indOcorrCod=0001195&amp;contexto=bd&amp;selTab=tab2&amp;xlang=pt" TargetMode="External"/><Relationship Id="rId11" Type="http://schemas.openxmlformats.org/officeDocument/2006/relationships/hyperlink" Target="https://www.ine.pt/xportal/xmain?xpid=INE&amp;xpgid=ine_indicadores&amp;indOcorrCod=0001195&amp;contexto=bd&amp;selTab=tab2&amp;xlang=en" TargetMode="External"/><Relationship Id="rId24" Type="http://schemas.openxmlformats.org/officeDocument/2006/relationships/hyperlink" Target="http://www.ine.pt/xurl/ind/0001189" TargetMode="External"/><Relationship Id="rId32" Type="http://schemas.openxmlformats.org/officeDocument/2006/relationships/hyperlink" Target="https://www.ine.pt/xportal/xmain?xpid=INE&amp;xpgid=ine_indicadores&amp;indOcorrCod=0001192&amp;contexto=bd&amp;selTab=tab2&amp;xlang=pt" TargetMode="External"/><Relationship Id="rId5" Type="http://schemas.openxmlformats.org/officeDocument/2006/relationships/hyperlink" Target="http://www.ine.pt/xurl/ind/0001194" TargetMode="External"/><Relationship Id="rId15" Type="http://schemas.openxmlformats.org/officeDocument/2006/relationships/hyperlink" Target="https://www.ine.pt/xportal/xmain?xpid=INE&amp;xpgid=ine_indicadores&amp;indOcorrCod=0001192&amp;contexto=bd&amp;selTab=tab2&amp;xlang=pt" TargetMode="External"/><Relationship Id="rId23" Type="http://schemas.openxmlformats.org/officeDocument/2006/relationships/hyperlink" Target="https://www.ine.pt/xportal/xmain?xpid=INE&amp;xpgid=ine_indicadores&amp;indOcorrCod=0001189&amp;contexto=bd&amp;selTab=tab2&amp;xlang=en" TargetMode="External"/><Relationship Id="rId28" Type="http://schemas.openxmlformats.org/officeDocument/2006/relationships/hyperlink" Target="https://www.ine.pt/xportal/xmain?xpid=INE&amp;xpgid=ine_indicadores&amp;indOcorrCod=0001192&amp;contexto=bd&amp;selTab=tab2" TargetMode="External"/><Relationship Id="rId10" Type="http://schemas.openxmlformats.org/officeDocument/2006/relationships/hyperlink" Target="https://www.ine.pt/xportal/xmain?xpid=INE&amp;xpgid=ine_indicadores&amp;indOcorrCod=0001195&amp;contexto=bd&amp;selTab=tab2&amp;xlang=en" TargetMode="External"/><Relationship Id="rId19" Type="http://schemas.openxmlformats.org/officeDocument/2006/relationships/hyperlink" Target="https://www.ine.pt/xportal/xmain?xpid=INE&amp;xpgid=ine_indicadores&amp;indOcorrCod=0001189&amp;contexto=bd&amp;selTab=tab2&amp;xlang=pt" TargetMode="External"/><Relationship Id="rId31" Type="http://schemas.openxmlformats.org/officeDocument/2006/relationships/hyperlink" Target="https://www.ine.pt/xportal/xmain?xpid=INE&amp;xpgid=ine_indicadores&amp;indOcorrCod=0001192&amp;contexto=bd&amp;selTab=tab2&amp;xlang=pt" TargetMode="External"/><Relationship Id="rId4" Type="http://schemas.openxmlformats.org/officeDocument/2006/relationships/hyperlink" Target="https://www.ine.pt/xportal/xmain?xpid=INE&amp;xpgid=ine_indicadores&amp;indOcorrCod=0001194&amp;contexto=bd&amp;selTab=tab2&amp;xlang=en" TargetMode="External"/><Relationship Id="rId9" Type="http://schemas.openxmlformats.org/officeDocument/2006/relationships/hyperlink" Target="https://www.ine.pt/xportal/xmain?xpid=INE&amp;xpgid=ine_indicadores&amp;indOcorrCod=0001195&amp;contexto=bd&amp;selTab=tab2&amp;xlang=pt" TargetMode="External"/><Relationship Id="rId14" Type="http://schemas.openxmlformats.org/officeDocument/2006/relationships/hyperlink" Target="http://www.ine.pt/xurl/ind/0001195" TargetMode="External"/><Relationship Id="rId22" Type="http://schemas.openxmlformats.org/officeDocument/2006/relationships/hyperlink" Target="https://www.ine.pt/xportal/xmain?xpid=INE&amp;xpgid=ine_indicadores&amp;indOcorrCod=0001189&amp;contexto=bd&amp;selTab=tab2&amp;xlang=en" TargetMode="External"/><Relationship Id="rId27" Type="http://schemas.openxmlformats.org/officeDocument/2006/relationships/hyperlink" Target="https://www.ine.pt/xportal/xmain?xpid=INE&amp;xpgid=ine_indicadores&amp;indOcorrCod=0001192&amp;contexto=bd&amp;selTab=tab2&amp;xlang=en" TargetMode="External"/><Relationship Id="rId30" Type="http://schemas.openxmlformats.org/officeDocument/2006/relationships/hyperlink" Target="https://www.ine.pt/xportal/xmain?xpid=INE&amp;xpgid=ine_indicadores&amp;indOcorrCod=0001191&amp;contexto=bd&amp;selTab=tab2&amp;xlang=pt" TargetMode="External"/><Relationship Id="rId8" Type="http://schemas.openxmlformats.org/officeDocument/2006/relationships/hyperlink" Target="https://www.ine.pt/xportal/xmain?xpid=INE&amp;xpgid=ine_indicadores&amp;indOcorrCod=0001195&amp;contexto=bd&amp;selTab=tab2&amp;xlang=pt" TargetMode="External"/></Relationships>
</file>

<file path=xl/worksheets/_rels/sheet2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1371&amp;contexto=bd&amp;selTab=tab2" TargetMode="External"/><Relationship Id="rId21" Type="http://schemas.openxmlformats.org/officeDocument/2006/relationships/hyperlink" Target="https://www.ine.pt/xportal/xmain?xpid=INE&amp;xpgid=ine_indicadores&amp;indOcorrCod=0001371&amp;contexto=bd&amp;selTab=tab2" TargetMode="External"/><Relationship Id="rId42" Type="http://schemas.openxmlformats.org/officeDocument/2006/relationships/hyperlink" Target="https://www.ine.pt/xportal/xmain?xpid=INE&amp;xpgid=ine_indicadores&amp;indOcorrCod=0001372&amp;contexto=bd&amp;selTab=tab2" TargetMode="External"/><Relationship Id="rId47" Type="http://schemas.openxmlformats.org/officeDocument/2006/relationships/hyperlink" Target="https://www.ine.pt/xportal/xmain?xpid=INE&amp;xpgid=ine_indicadores&amp;indOcorrCod=0001372&amp;contexto=bd&amp;selTab=tab2&amp;xlang=en" TargetMode="External"/><Relationship Id="rId63" Type="http://schemas.openxmlformats.org/officeDocument/2006/relationships/hyperlink" Target="https://www.ine.pt/xportal/xmain?xpid=INE&amp;xpgid=ine_indicadores&amp;indOcorrCod=0001371&amp;contexto=bd&amp;selTab=tab2&amp;xlang=en" TargetMode="External"/><Relationship Id="rId68" Type="http://schemas.openxmlformats.org/officeDocument/2006/relationships/hyperlink" Target="https://www.ine.pt/xportal/xmain?xpid=INE&amp;xpgid=ine_indicadores&amp;indOcorrCod=0001371&amp;contexto=bd&amp;selTab=tab2&amp;xlang=en" TargetMode="External"/><Relationship Id="rId84" Type="http://schemas.openxmlformats.org/officeDocument/2006/relationships/hyperlink" Target="https://www.ine.pt/xportal/xmain?xpid=INE&amp;xpgid=ine_indicadores&amp;indOcorrCod=0001371&amp;contexto=bd&amp;selTab=tab2" TargetMode="External"/><Relationship Id="rId89" Type="http://schemas.openxmlformats.org/officeDocument/2006/relationships/hyperlink" Target="https://www.ine.pt/xportal/xmain?xpid=INE&amp;xpgid=ine_indicadores&amp;indOcorrCod=0001371&amp;contexto=bd&amp;selTab=tab2&amp;xlang=en" TargetMode="External"/><Relationship Id="rId16" Type="http://schemas.openxmlformats.org/officeDocument/2006/relationships/hyperlink" Target="https://www.ine.pt/xportal/xmain?xpid=INE&amp;xpgid=ine_indicadores&amp;indOcorrCod=0001371&amp;contexto=bd&amp;selTab=tab2" TargetMode="External"/><Relationship Id="rId11" Type="http://schemas.openxmlformats.org/officeDocument/2006/relationships/hyperlink" Target="https://www.ine.pt/xportal/xmain?xpid=INE&amp;xpgid=ine_indicadores&amp;indOcorrCod=0001371&amp;contexto=bd&amp;selTab=tab2" TargetMode="External"/><Relationship Id="rId32" Type="http://schemas.openxmlformats.org/officeDocument/2006/relationships/hyperlink" Target="https://www.ine.pt/xportal/xmain?xpid=INE&amp;xpgid=ine_indicadores&amp;indOcorrCod=0001371&amp;contexto=bd&amp;selTab=tab2" TargetMode="External"/><Relationship Id="rId37" Type="http://schemas.openxmlformats.org/officeDocument/2006/relationships/hyperlink" Target="https://www.ine.pt/xportal/xmain?xpid=INE&amp;xpgid=ine_indicadores&amp;indOcorrCod=0001372&amp;contexto=bd&amp;selTab=tab2" TargetMode="External"/><Relationship Id="rId53" Type="http://schemas.openxmlformats.org/officeDocument/2006/relationships/hyperlink" Target="https://www.ine.pt/xportal/xmain?xpid=INE&amp;xpgid=ine_indicadores&amp;indOcorrCod=0001371&amp;contexto=bd&amp;selTab=tab2&amp;xlang=en" TargetMode="External"/><Relationship Id="rId58" Type="http://schemas.openxmlformats.org/officeDocument/2006/relationships/hyperlink" Target="https://www.ine.pt/xportal/xmain?xpid=INE&amp;xpgid=ine_indicadores&amp;indOcorrCod=0001371&amp;contexto=bd&amp;selTab=tab2&amp;xlang=en" TargetMode="External"/><Relationship Id="rId74" Type="http://schemas.openxmlformats.org/officeDocument/2006/relationships/hyperlink" Target="https://www.ine.pt/xportal/xmain?xpid=INE&amp;xpgid=ine_indicadores&amp;indOcorrCod=0001371&amp;contexto=bd&amp;selTab=tab2&amp;xlang=en" TargetMode="External"/><Relationship Id="rId7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2" Type="http://schemas.openxmlformats.org/officeDocument/2006/relationships/hyperlink" Target="https://www.ine.pt/xportal/xmain?xpid=INE&amp;xpgid=ine_indicadores&amp;indOcorrCod=0001372&amp;contexto=bd&amp;selTab=tab2&amp;xlang=en" TargetMode="External"/><Relationship Id="rId5" Type="http://schemas.openxmlformats.org/officeDocument/2006/relationships/hyperlink" Target="https://www.ine.pt/xportal/xmain?xpid=INE&amp;xpgid=ine_indicadores&amp;indOcorrCod=0001371&amp;contexto=bd&amp;selTab=tab2" TargetMode="External"/><Relationship Id="rId90" Type="http://schemas.openxmlformats.org/officeDocument/2006/relationships/hyperlink" Target="https://www.ine.pt/xportal/xmain?xpid=INE&amp;xpgid=ine_indicadores&amp;indOcorrCod=0001371&amp;contexto=bd&amp;selTab=tab2&amp;xlang=en" TargetMode="External"/><Relationship Id="rId95" Type="http://schemas.openxmlformats.org/officeDocument/2006/relationships/hyperlink" Target="https://www.ine.pt/xportal/xmain?xpid=INE&amp;xpgid=ine_indicadores&amp;indOcorrCod=0001371&amp;contexto=bd&amp;selTab=tab2" TargetMode="External"/><Relationship Id="rId22" Type="http://schemas.openxmlformats.org/officeDocument/2006/relationships/hyperlink" Target="https://www.ine.pt/xportal/xmain?xpid=INE&amp;xpgid=ine_indicadores&amp;indOcorrCod=0001371&amp;contexto=bd&amp;selTab=tab2" TargetMode="External"/><Relationship Id="rId27" Type="http://schemas.openxmlformats.org/officeDocument/2006/relationships/hyperlink" Target="https://www.ine.pt/xportal/xmain?xpid=INE&amp;xpgid=ine_indicadores&amp;indOcorrCod=0001371&amp;contexto=bd&amp;selTab=tab2" TargetMode="External"/><Relationship Id="rId43" Type="http://schemas.openxmlformats.org/officeDocument/2006/relationships/hyperlink" Target="https://www.ine.pt/xportal/xmain?xpid=INE&amp;xpgid=ine_indicadores&amp;indOcorrCod=0001371&amp;contexto=bd&amp;selTab=tab2&amp;xlang=en" TargetMode="External"/><Relationship Id="rId48" Type="http://schemas.openxmlformats.org/officeDocument/2006/relationships/hyperlink" Target="https://www.ine.pt/xportal/xmain?xpid=INE&amp;xpgid=ine_indicadores&amp;indOcorrCod=0001371&amp;contexto=bd&amp;selTab=tab2&amp;xlang=en" TargetMode="External"/><Relationship Id="rId64" Type="http://schemas.openxmlformats.org/officeDocument/2006/relationships/hyperlink" Target="https://www.ine.pt/xportal/xmain?xpid=INE&amp;xpgid=ine_indicadores&amp;indOcorrCod=0001371&amp;contexto=bd&amp;selTab=tab2&amp;xlang=en" TargetMode="External"/><Relationship Id="rId69" Type="http://schemas.openxmlformats.org/officeDocument/2006/relationships/hyperlink" Target="https://www.ine.pt/xportal/xmain?xpid=INE&amp;xpgid=ine_indicadores&amp;indOcorrCod=0001371&amp;contexto=bd&amp;selTab=tab2&amp;xlang=en" TargetMode="External"/><Relationship Id="rId80" Type="http://schemas.openxmlformats.org/officeDocument/2006/relationships/hyperlink" Target="https://www.ine.pt/xportal/xmain?xpid=INE&amp;xpgid=ine_indicadores&amp;indOcorrCod=0001371&amp;contexto=bd&amp;selTab=tab2&amp;xlang=en" TargetMode="External"/><Relationship Id="rId85" Type="http://schemas.openxmlformats.org/officeDocument/2006/relationships/hyperlink" Target="https://www.ine.pt/xportal/xmain?xpid=INE&amp;xpgid=ine_indicadores&amp;indOcorrCod=0001371&amp;contexto=bd&amp;selTab=tab2" TargetMode="External"/><Relationship Id="rId12" Type="http://schemas.openxmlformats.org/officeDocument/2006/relationships/hyperlink" Target="https://www.ine.pt/xportal/xmain?xpid=INE&amp;xpgid=ine_indicadores&amp;indOcorrCod=0001371&amp;contexto=bd&amp;selTab=tab2" TargetMode="External"/><Relationship Id="rId17" Type="http://schemas.openxmlformats.org/officeDocument/2006/relationships/hyperlink" Target="https://www.ine.pt/xportal/xmain?xpid=INE&amp;xpgid=ine_indicadores&amp;indOcorrCod=0001371&amp;contexto=bd&amp;selTab=tab2" TargetMode="External"/><Relationship Id="rId33" Type="http://schemas.openxmlformats.org/officeDocument/2006/relationships/hyperlink" Target="https://www.ine.pt/xportal/xmain?xpid=INE&amp;xpgid=ine_indicadores&amp;indOcorrCod=0001371&amp;contexto=bd&amp;selTab=tab2" TargetMode="External"/><Relationship Id="rId38" Type="http://schemas.openxmlformats.org/officeDocument/2006/relationships/hyperlink" Target="https://www.ine.pt/xportal/xmain?xpid=INE&amp;xpgid=ine_indicadores&amp;indOcorrCod=0001372&amp;contexto=bd&amp;selTab=tab2" TargetMode="External"/><Relationship Id="rId5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3" Type="http://schemas.openxmlformats.org/officeDocument/2006/relationships/hyperlink" Target="https://www.ine.pt/xurl/ind/0008065" TargetMode="External"/><Relationship Id="rId20" Type="http://schemas.openxmlformats.org/officeDocument/2006/relationships/hyperlink" Target="https://www.ine.pt/xportal/xmain?xpid=INE&amp;xpgid=ine_indicadores&amp;indOcorrCod=0001371&amp;contexto=bd&amp;selTab=tab2" TargetMode="External"/><Relationship Id="rId41" Type="http://schemas.openxmlformats.org/officeDocument/2006/relationships/hyperlink" Target="https://www.ine.pt/xportal/xmain?xpid=INE&amp;xpgid=ine_indicadores&amp;indOcorrCod=0001372&amp;contexto=bd&amp;selTab=tab2" TargetMode="External"/><Relationship Id="rId54" Type="http://schemas.openxmlformats.org/officeDocument/2006/relationships/hyperlink" Target="https://www.ine.pt/xportal/xmain?xpid=INE&amp;xpgid=ine_indicadores&amp;indOcorrCod=0001371&amp;contexto=bd&amp;selTab=tab2&amp;xlang=en" TargetMode="External"/><Relationship Id="rId62" Type="http://schemas.openxmlformats.org/officeDocument/2006/relationships/hyperlink" Target="https://www.ine.pt/xportal/xmain?xpid=INE&amp;xpgid=ine_indicadores&amp;indOcorrCod=0001372&amp;contexto=bd&amp;selTab=tab2&amp;xlang=en" TargetMode="External"/><Relationship Id="rId70" Type="http://schemas.openxmlformats.org/officeDocument/2006/relationships/hyperlink" Target="https://www.ine.pt/xportal/xmain?xpid=INE&amp;xpgid=ine_indicadores&amp;indOcorrCod=0001371&amp;contexto=bd&amp;selTab=tab2&amp;xlang=en" TargetMode="External"/><Relationship Id="rId75" Type="http://schemas.openxmlformats.org/officeDocument/2006/relationships/hyperlink" Target="https://www.ine.pt/xportal/xmain?xpid=INE&amp;xpgid=ine_indicadores&amp;indOcorrCod=0001371&amp;contexto=bd&amp;selTab=tab2&amp;xlang=en" TargetMode="External"/><Relationship Id="rId83" Type="http://schemas.openxmlformats.org/officeDocument/2006/relationships/hyperlink" Target="https://www.ine.pt/xportal/xmain?xpid=INE&amp;xpgid=ine_indicadores&amp;indOcorrCod=0001371&amp;contexto=bd&amp;selTab=tab2" TargetMode="External"/><Relationship Id="rId88" Type="http://schemas.openxmlformats.org/officeDocument/2006/relationships/hyperlink" Target="https://www.ine.pt/xportal/xmain?xpid=INE&amp;xpgid=ine_indicadores&amp;indOcorrCod=0001371&amp;contexto=bd&amp;selTab=tab2&amp;xlang=en" TargetMode="External"/><Relationship Id="rId91" Type="http://schemas.openxmlformats.org/officeDocument/2006/relationships/hyperlink" Target="https://www.ine.pt/xportal/xmain?xpid=INE&amp;xpgid=ine_indicadores&amp;indOcorrCod=0001371&amp;contexto=bd&amp;selTab=tab2&amp;xlang=en" TargetMode="External"/><Relationship Id="rId96" Type="http://schemas.openxmlformats.org/officeDocument/2006/relationships/hyperlink" Target="https://www.ine.pt/xportal/xmain?xpid=INE&amp;xpgid=ine_indicadores&amp;indOcorrCod=0001371&amp;contexto=bd&amp;selTab=tab2" TargetMode="External"/><Relationship Id="rId1" Type="http://schemas.openxmlformats.org/officeDocument/2006/relationships/hyperlink" Target="https://www.ine.pt/xurl/ind/0001371" TargetMode="External"/><Relationship Id="rId6" Type="http://schemas.openxmlformats.org/officeDocument/2006/relationships/hyperlink" Target="https://www.ine.pt/xportal/xmain?xpid=INE&amp;xpgid=ine_indicadores&amp;indOcorrCod=0001371&amp;contexto=bd&amp;selTab=tab2" TargetMode="External"/><Relationship Id="rId15" Type="http://schemas.openxmlformats.org/officeDocument/2006/relationships/hyperlink" Target="https://www.ine.pt/xportal/xmain?xpid=INE&amp;xpgid=ine_indicadores&amp;indOcorrCod=0001371&amp;contexto=bd&amp;selTab=tab2" TargetMode="External"/><Relationship Id="rId23" Type="http://schemas.openxmlformats.org/officeDocument/2006/relationships/hyperlink" Target="https://www.ine.pt/xportal/xmain?xpid=INE&amp;xpgid=ine_indicadores&amp;indOcorrCod=0001371&amp;contexto=bd&amp;selTab=tab2" TargetMode="External"/><Relationship Id="rId28" Type="http://schemas.openxmlformats.org/officeDocument/2006/relationships/hyperlink" Target="https://www.ine.pt/xportal/xmain?xpid=INE&amp;xpgid=ine_indicadores&amp;indOcorrCod=0001371&amp;contexto=bd&amp;selTab=tab2" TargetMode="External"/><Relationship Id="rId36" Type="http://schemas.openxmlformats.org/officeDocument/2006/relationships/hyperlink" Target="https://www.ine.pt/xportal/xmain?xpid=INE&amp;xpgid=ine_indicadores&amp;indOcorrCod=0001372&amp;contexto=bd&amp;selTab=tab2" TargetMode="External"/><Relationship Id="rId49" Type="http://schemas.openxmlformats.org/officeDocument/2006/relationships/hyperlink" Target="https://www.ine.pt/xportal/xmain?xpid=INE&amp;xpgid=ine_indicadores&amp;indOcorrCod=0001371&amp;contexto=bd&amp;selTab=tab2&amp;xlang=en" TargetMode="External"/><Relationship Id="rId57" Type="http://schemas.openxmlformats.org/officeDocument/2006/relationships/hyperlink" Target="https://www.ine.pt/xportal/xmain?xpid=INE&amp;xpgid=ine_indicadores&amp;indOcorrCod=0001372&amp;contexto=bd&amp;selTab=tab2&amp;xlang=en" TargetMode="External"/><Relationship Id="rId106" Type="http://schemas.openxmlformats.org/officeDocument/2006/relationships/hyperlink" Target="https://www.ine.pt/xurl/ind/0012097" TargetMode="External"/><Relationship Id="rId10" Type="http://schemas.openxmlformats.org/officeDocument/2006/relationships/hyperlink" Target="https://www.ine.pt/xportal/xmain?xpid=INE&amp;xpgid=ine_indicadores&amp;indOcorrCod=0001371&amp;contexto=bd&amp;selTab=tab2" TargetMode="External"/><Relationship Id="rId31" Type="http://schemas.openxmlformats.org/officeDocument/2006/relationships/hyperlink" Target="https://www.ine.pt/xportal/xmain?xpid=INE&amp;xpgid=ine_indicadores&amp;indOcorrCod=0001371&amp;contexto=bd&amp;selTab=tab2" TargetMode="External"/><Relationship Id="rId44" Type="http://schemas.openxmlformats.org/officeDocument/2006/relationships/hyperlink" Target="https://www.ine.pt/xportal/xmain?xpid=INE&amp;xpgid=ine_indicadores&amp;indOcorrCod=0001371&amp;contexto=bd&amp;selTab=tab2&amp;xlang=en" TargetMode="External"/><Relationship Id="rId52" Type="http://schemas.openxmlformats.org/officeDocument/2006/relationships/hyperlink" Target="https://www.ine.pt/xportal/xmain?xpid=INE&amp;xpgid=ine_indicadores&amp;indOcorrCod=0001372&amp;contexto=bd&amp;selTab=tab2&amp;xlang=en" TargetMode="External"/><Relationship Id="rId60" Type="http://schemas.openxmlformats.org/officeDocument/2006/relationships/hyperlink" Target="https://www.ine.pt/xportal/xmain?xpid=INE&amp;xpgid=ine_indicadores&amp;indOcorrCod=0001371&amp;contexto=bd&amp;selTab=tab2&amp;xlang=en" TargetMode="External"/><Relationship Id="rId65" Type="http://schemas.openxmlformats.org/officeDocument/2006/relationships/hyperlink" Target="https://www.ine.pt/xportal/xmain?xpid=INE&amp;xpgid=ine_indicadores&amp;indOcorrCod=0001371&amp;contexto=bd&amp;selTab=tab2&amp;xlang=en" TargetMode="External"/><Relationship Id="rId73" Type="http://schemas.openxmlformats.org/officeDocument/2006/relationships/hyperlink" Target="https://www.ine.pt/xportal/xmain?xpid=INE&amp;xpgid=ine_indicadores&amp;indOcorrCod=0001371&amp;contexto=bd&amp;selTab=tab2&amp;xlang=en" TargetMode="External"/><Relationship Id="rId78" Type="http://schemas.openxmlformats.org/officeDocument/2006/relationships/hyperlink" Target="https://www.ine.pt/xportal/xmain?xpid=INE&amp;xpgid=ine_indicadores&amp;indOcorrCod=0001371&amp;contexto=bd&amp;selTab=tab2&amp;xlang=en" TargetMode="External"/><Relationship Id="rId81" Type="http://schemas.openxmlformats.org/officeDocument/2006/relationships/hyperlink" Target="https://www.ine.pt/xportal/xmain?xpid=INE&amp;xpgid=ine_indicadores&amp;indOcorrCod=0001371&amp;contexto=bd&amp;selTab=tab2&amp;xlang=en" TargetMode="External"/><Relationship Id="rId86" Type="http://schemas.openxmlformats.org/officeDocument/2006/relationships/hyperlink" Target="https://www.ine.pt/xportal/xmain?xpid=INE&amp;xpgid=ine_indicadores&amp;indOcorrCod=0001371&amp;contexto=bd&amp;selTab=tab2" TargetMode="External"/><Relationship Id="rId94" Type="http://schemas.openxmlformats.org/officeDocument/2006/relationships/hyperlink" Target="https://www.ine.pt/xportal/xmain?xpid=INE&amp;xpgid=ine_indicadores&amp;indOcorrCod=0001371&amp;contexto=bd&amp;selTab=tab2" TargetMode="External"/><Relationship Id="rId9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1" Type="http://schemas.openxmlformats.org/officeDocument/2006/relationships/hyperlink" Target="https://www.ine.pt/xportal/xmain?xpid=INE&amp;xpgid=ine_indicadores&amp;indOcorrCod=0001371&amp;contexto=bd&amp;selTab=tab2&amp;xlang=en" TargetMode="External"/><Relationship Id="rId4" Type="http://schemas.openxmlformats.org/officeDocument/2006/relationships/hyperlink" Target="https://www.ine.pt/xportal/xmain?xpid=INE&amp;xpgid=ine_indicadores&amp;indOcorrCod=0001371&amp;contexto=bd&amp;selTab=tab2" TargetMode="External"/><Relationship Id="rId9" Type="http://schemas.openxmlformats.org/officeDocument/2006/relationships/hyperlink" Target="https://www.ine.pt/xportal/xmain?xpid=INE&amp;xpgid=ine_indicadores&amp;indOcorrCod=0001371&amp;contexto=bd&amp;selTab=tab2" TargetMode="External"/><Relationship Id="rId13" Type="http://schemas.openxmlformats.org/officeDocument/2006/relationships/hyperlink" Target="https://www.ine.pt/xportal/xmain?xpid=INE&amp;xpgid=ine_indicadores&amp;indOcorrCod=0001371&amp;contexto=bd&amp;selTab=tab2" TargetMode="External"/><Relationship Id="rId18" Type="http://schemas.openxmlformats.org/officeDocument/2006/relationships/hyperlink" Target="https://www.ine.pt/xportal/xmain?xpid=INE&amp;xpgid=ine_indicadores&amp;indOcorrCod=0001371&amp;contexto=bd&amp;selTab=tab2" TargetMode="External"/><Relationship Id="rId39" Type="http://schemas.openxmlformats.org/officeDocument/2006/relationships/hyperlink" Target="https://www.ine.pt/xportal/xmain?xpid=INE&amp;xpgid=ine_indicadores&amp;indOcorrCod=0001372&amp;contexto=bd&amp;selTab=tab2" TargetMode="External"/><Relationship Id="rId34" Type="http://schemas.openxmlformats.org/officeDocument/2006/relationships/hyperlink" Target="https://www.ine.pt/xportal/xmain?xpid=INE&amp;xpgid=ine_indicadores&amp;indOcorrCod=0001371&amp;contexto=bd&amp;selTab=tab2" TargetMode="External"/><Relationship Id="rId50" Type="http://schemas.openxmlformats.org/officeDocument/2006/relationships/hyperlink" Target="https://www.ine.pt/xportal/xmain?xpid=INE&amp;xpgid=ine_indicadores&amp;indOcorrCod=0001371&amp;contexto=bd&amp;selTab=tab2&amp;xlang=en" TargetMode="External"/><Relationship Id="rId55" Type="http://schemas.openxmlformats.org/officeDocument/2006/relationships/hyperlink" Target="https://www.ine.pt/xportal/xmain?xpid=INE&amp;xpgid=ine_indicadores&amp;indOcorrCod=0001371&amp;contexto=bd&amp;selTab=tab2&amp;xlang=en" TargetMode="External"/><Relationship Id="rId76" Type="http://schemas.openxmlformats.org/officeDocument/2006/relationships/hyperlink" Target="https://www.ine.pt/xportal/xmain?xpid=INE&amp;xpgid=ine_indicadores&amp;indOcorrCod=0001371&amp;contexto=bd&amp;selTab=tab2&amp;xlang=en" TargetMode="External"/><Relationship Id="rId97" Type="http://schemas.openxmlformats.org/officeDocument/2006/relationships/hyperlink" Target="https://www.ine.pt/xportal/xmain?xpid=INE&amp;xpgid=ine_indicadores&amp;indOcorrCod=0001372&amp;contexto=bd&amp;selTab=tab2" TargetMode="External"/><Relationship Id="rId104" Type="http://schemas.openxmlformats.org/officeDocument/2006/relationships/hyperlink" Target="https://www.ine.pt/xurl/ind/0008066" TargetMode="External"/><Relationship Id="rId7" Type="http://schemas.openxmlformats.org/officeDocument/2006/relationships/hyperlink" Target="https://www.ine.pt/xportal/xmain?xpid=INE&amp;xpgid=ine_indicadores&amp;indOcorrCod=0001371&amp;contexto=bd&amp;selTab=tab2" TargetMode="External"/><Relationship Id="rId71" Type="http://schemas.openxmlformats.org/officeDocument/2006/relationships/hyperlink" Target="https://www.ine.pt/xportal/xmain?xpid=INE&amp;xpgid=ine_indicadores&amp;indOcorrCod=0001371&amp;contexto=bd&amp;selTab=tab2&amp;xlang=en" TargetMode="External"/><Relationship Id="rId92" Type="http://schemas.openxmlformats.org/officeDocument/2006/relationships/hyperlink" Target="https://www.ine.pt/xportal/xmain?xpid=INE&amp;xpgid=ine_indicadores&amp;indOcorrCod=0001372&amp;contexto=bd&amp;selTab=tab2&amp;xlang=en" TargetMode="External"/><Relationship Id="rId2" Type="http://schemas.openxmlformats.org/officeDocument/2006/relationships/hyperlink" Target="https://www.ine.pt/xurl/ind/0001372" TargetMode="External"/><Relationship Id="rId29" Type="http://schemas.openxmlformats.org/officeDocument/2006/relationships/hyperlink" Target="https://www.ine.pt/xportal/xmain?xpid=INE&amp;xpgid=ine_indicadores&amp;indOcorrCod=0001371&amp;contexto=bd&amp;selTab=tab2" TargetMode="External"/><Relationship Id="rId24" Type="http://schemas.openxmlformats.org/officeDocument/2006/relationships/hyperlink" Target="https://www.ine.pt/xportal/xmain?xpid=INE&amp;xpgid=ine_indicadores&amp;indOcorrCod=0001371&amp;contexto=bd&amp;selTab=tab2" TargetMode="External"/><Relationship Id="rId40" Type="http://schemas.openxmlformats.org/officeDocument/2006/relationships/hyperlink" Target="https://www.ine.pt/xportal/xmain?xpid=INE&amp;xpgid=ine_indicadores&amp;indOcorrCod=0001372&amp;contexto=bd&amp;selTab=tab2" TargetMode="External"/><Relationship Id="rId45" Type="http://schemas.openxmlformats.org/officeDocument/2006/relationships/hyperlink" Target="https://www.ine.pt/xportal/xmain?xpid=INE&amp;xpgid=ine_indicadores&amp;indOcorrCod=0001371&amp;contexto=bd&amp;selTab=tab2&amp;xlang=en" TargetMode="External"/><Relationship Id="rId66" Type="http://schemas.openxmlformats.org/officeDocument/2006/relationships/hyperlink" Target="https://www.ine.pt/xportal/xmain?xpid=INE&amp;xpgid=ine_indicadores&amp;indOcorrCod=0001371&amp;contexto=bd&amp;selTab=tab2&amp;xlang=en" TargetMode="External"/><Relationship Id="rId87" Type="http://schemas.openxmlformats.org/officeDocument/2006/relationships/hyperlink" Target="https://www.ine.pt/xportal/xmain?xpid=INE&amp;xpgid=ine_indicadores&amp;indOcorrCod=0001372&amp;contexto=bd&amp;selTab=tab2" TargetMode="External"/><Relationship Id="rId61" Type="http://schemas.openxmlformats.org/officeDocument/2006/relationships/hyperlink" Target="https://www.ine.pt/xportal/xmain?xpid=INE&amp;xpgid=ine_indicadores&amp;indOcorrCod=0001371&amp;contexto=bd&amp;selTab=tab2&amp;xlang=en" TargetMode="External"/><Relationship Id="rId82" Type="http://schemas.openxmlformats.org/officeDocument/2006/relationships/hyperlink" Target="https://www.ine.pt/xportal/xmain?xpid=INE&amp;xpgid=ine_indicadores&amp;indOcorrCod=0001372&amp;contexto=bd&amp;selTab=tab2&amp;xlang=en" TargetMode="External"/><Relationship Id="rId19" Type="http://schemas.openxmlformats.org/officeDocument/2006/relationships/hyperlink" Target="https://www.ine.pt/xportal/xmain?xpid=INE&amp;xpgid=ine_indicadores&amp;indOcorrCod=0001371&amp;contexto=bd&amp;selTab=tab2" TargetMode="External"/><Relationship Id="rId14" Type="http://schemas.openxmlformats.org/officeDocument/2006/relationships/hyperlink" Target="https://www.ine.pt/xportal/xmain?xpid=INE&amp;xpgid=ine_indicadores&amp;indOcorrCod=0001371&amp;contexto=bd&amp;selTab=tab2" TargetMode="External"/><Relationship Id="rId30" Type="http://schemas.openxmlformats.org/officeDocument/2006/relationships/hyperlink" Target="https://www.ine.pt/xportal/xmain?xpid=INE&amp;xpgid=ine_indicadores&amp;indOcorrCod=0001371&amp;contexto=bd&amp;selTab=tab2" TargetMode="External"/><Relationship Id="rId35" Type="http://schemas.openxmlformats.org/officeDocument/2006/relationships/hyperlink" Target="https://www.ine.pt/xportal/xmain?xpid=INE&amp;xpgid=ine_indicadores&amp;indOcorrCod=0001372&amp;contexto=bd&amp;selTab=tab2" TargetMode="External"/><Relationship Id="rId56" Type="http://schemas.openxmlformats.org/officeDocument/2006/relationships/hyperlink" Target="https://www.ine.pt/xportal/xmain?xpid=INE&amp;xpgid=ine_indicadores&amp;indOcorrCod=0001371&amp;contexto=bd&amp;selTab=tab2&amp;xlang=en" TargetMode="External"/><Relationship Id="rId77" Type="http://schemas.openxmlformats.org/officeDocument/2006/relationships/hyperlink" Target="https://www.ine.pt/xportal/xmain?xpid=INE&amp;xpgid=ine_indicadores&amp;indOcorrCod=0001372&amp;contexto=bd&amp;selTab=tab2&amp;xlang=en" TargetMode="External"/><Relationship Id="rId100" Type="http://schemas.openxmlformats.org/officeDocument/2006/relationships/hyperlink" Target="https://www.ine.pt/xportal/xmain?xpid=INE&amp;xpgid=ine_indicadores&amp;indOcorrCod=0001371&amp;contexto=bd&amp;selTab=tab2&amp;xlang=en" TargetMode="External"/><Relationship Id="rId105" Type="http://schemas.openxmlformats.org/officeDocument/2006/relationships/hyperlink" Target="https://www.ine.pt/xurl/ind/0012096" TargetMode="External"/><Relationship Id="rId8" Type="http://schemas.openxmlformats.org/officeDocument/2006/relationships/hyperlink" Target="https://www.ine.pt/xportal/xmain?xpid=INE&amp;xpgid=ine_indicadores&amp;indOcorrCod=0001371&amp;contexto=bd&amp;selTab=tab2" TargetMode="External"/><Relationship Id="rId51" Type="http://schemas.openxmlformats.org/officeDocument/2006/relationships/hyperlink" Target="https://www.ine.pt/xportal/xmain?xpid=INE&amp;xpgid=ine_indicadores&amp;indOcorrCod=0001371&amp;contexto=bd&amp;selTab=tab2&amp;xlang=en" TargetMode="External"/><Relationship Id="rId72" Type="http://schemas.openxmlformats.org/officeDocument/2006/relationships/hyperlink" Target="https://www.ine.pt/xportal/xmain?xpid=INE&amp;xpgid=ine_indicadores&amp;indOcorrCod=0001372&amp;contexto=bd&amp;selTab=tab2&amp;xlang=en" TargetMode="External"/><Relationship Id="rId93" Type="http://schemas.openxmlformats.org/officeDocument/2006/relationships/hyperlink" Target="https://www.ine.pt/xportal/xmain?xpid=INE&amp;xpgid=ine_indicadores&amp;indOcorrCod=0001371&amp;contexto=bd&amp;selTab=tab2" TargetMode="External"/><Relationship Id="rId98" Type="http://schemas.openxmlformats.org/officeDocument/2006/relationships/hyperlink" Target="https://www.ine.pt/xportal/xmain?xpid=INE&amp;xpgid=ine_indicadores&amp;indOcorrCod=0001371&amp;contexto=bd&amp;selTab=tab2&amp;xlang=en" TargetMode="External"/><Relationship Id="rId3" Type="http://schemas.openxmlformats.org/officeDocument/2006/relationships/hyperlink" Target="https://www.ine.pt/xportal/xmain?xpid=INE&amp;xpgid=ine_indicadores&amp;indOcorrCod=0001371&amp;contexto=bd&amp;selTab=tab2" TargetMode="External"/><Relationship Id="rId25" Type="http://schemas.openxmlformats.org/officeDocument/2006/relationships/hyperlink" Target="https://www.ine.pt/xportal/xmain?xpid=INE&amp;xpgid=ine_indicadores&amp;indOcorrCod=0001371&amp;contexto=bd&amp;selTab=tab2" TargetMode="External"/><Relationship Id="rId46" Type="http://schemas.openxmlformats.org/officeDocument/2006/relationships/hyperlink" Target="https://www.ine.pt/xportal/xmain?xpid=INE&amp;xpgid=ine_indicadores&amp;indOcorrCod=0001371&amp;contexto=bd&amp;selTab=tab2&amp;xlang=en" TargetMode="External"/><Relationship Id="rId67" Type="http://schemas.openxmlformats.org/officeDocument/2006/relationships/hyperlink" Target="https://www.ine.pt/xportal/xmain?xpid=INE&amp;xpgid=ine_indicadores&amp;indOcorrCod=0001372&amp;contexto=bd&amp;selTab=tab2&amp;xlang=en" TargetMode="Externa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3841&amp;contexto=bd&amp;selTab=tab2" TargetMode="External"/><Relationship Id="rId13" Type="http://schemas.openxmlformats.org/officeDocument/2006/relationships/hyperlink" Target="https://www.ine.pt/xportal/xmain?xpid=INE&amp;xpgid=ine_indicadores&amp;indOcorrCod=0003841&amp;contexto=bd&amp;selTab=tab2&amp;xlang=en" TargetMode="External"/><Relationship Id="rId18" Type="http://schemas.openxmlformats.org/officeDocument/2006/relationships/hyperlink" Target="https://www.ine.pt/xportal/xmain?xpid=INE&amp;xpgid=ine_indicadores&amp;indOcorrCod=0003841&amp;contexto=bd&amp;selTab=tab2" TargetMode="External"/><Relationship Id="rId3" Type="http://schemas.openxmlformats.org/officeDocument/2006/relationships/hyperlink" Target="https://www.ine.pt/xportal/xmain?xpid=INE&amp;xpgid=ine_indicadores&amp;indOcorrCod=0003841&amp;contexto=bd&amp;selTab=tab2" TargetMode="External"/><Relationship Id="rId21" Type="http://schemas.openxmlformats.org/officeDocument/2006/relationships/hyperlink" Target="https://www.ine.pt/xportal/xmain?xpid=INE&amp;xpgid=ine_indicadores&amp;indOcorrCod=0003841&amp;contexto=bd&amp;selTab=tab2&amp;xlang=en" TargetMode="External"/><Relationship Id="rId7" Type="http://schemas.openxmlformats.org/officeDocument/2006/relationships/hyperlink" Target="https://www.ine.pt/xportal/xmain?xpid=INE&amp;xpgid=ine_indicadores&amp;indOcorrCod=0003841&amp;contexto=bd&amp;selTab=tab2" TargetMode="External"/><Relationship Id="rId12" Type="http://schemas.openxmlformats.org/officeDocument/2006/relationships/hyperlink" Target="https://www.ine.pt/xportal/xmain?xpid=INE&amp;xpgid=ine_indicadores&amp;indOcorrCod=0003841&amp;contexto=bd&amp;selTab=tab2&amp;xlang=en" TargetMode="External"/><Relationship Id="rId17" Type="http://schemas.openxmlformats.org/officeDocument/2006/relationships/hyperlink" Target="https://www.ine.pt/xportal/xmain?xpid=INE&amp;xpgid=ine_indicadores&amp;indOcorrCod=0003841&amp;contexto=bd&amp;selTab=tab2&amp;xlang=en" TargetMode="External"/><Relationship Id="rId2" Type="http://schemas.openxmlformats.org/officeDocument/2006/relationships/hyperlink" Target="https://www.ine.pt/xportal/xmain?xpid=INE&amp;xpgid=ine_indicadores&amp;indOcorrCod=0003841&amp;contexto=bd&amp;selTab=tab2" TargetMode="External"/><Relationship Id="rId16" Type="http://schemas.openxmlformats.org/officeDocument/2006/relationships/hyperlink" Target="https://www.ine.pt/xportal/xmain?xpid=INE&amp;xpgid=ine_indicadores&amp;indOcorrCod=0003841&amp;contexto=bd&amp;selTab=tab2&amp;xlang=en" TargetMode="External"/><Relationship Id="rId20" Type="http://schemas.openxmlformats.org/officeDocument/2006/relationships/hyperlink" Target="https://www.ine.pt/xportal/xmain?xpid=INE&amp;xpgid=ine_indicadores&amp;indOcorrCod=0003841&amp;contexto=bd&amp;selTab=tab2" TargetMode="External"/><Relationship Id="rId1" Type="http://schemas.openxmlformats.org/officeDocument/2006/relationships/hyperlink" Target="http://www.ine.pt/xurl/ind/0003841" TargetMode="External"/><Relationship Id="rId6" Type="http://schemas.openxmlformats.org/officeDocument/2006/relationships/hyperlink" Target="https://www.ine.pt/xportal/xmain?xpid=INE&amp;xpgid=ine_indicadores&amp;indOcorrCod=0003841&amp;contexto=bd&amp;selTab=tab2" TargetMode="External"/><Relationship Id="rId11" Type="http://schemas.openxmlformats.org/officeDocument/2006/relationships/hyperlink" Target="https://www.ine.pt/xportal/xmain?xpid=INE&amp;xpgid=ine_indicadores&amp;indOcorrCod=0003841&amp;contexto=bd&amp;selTab=tab2&amp;xlang=en" TargetMode="External"/><Relationship Id="rId5" Type="http://schemas.openxmlformats.org/officeDocument/2006/relationships/hyperlink" Target="https://www.ine.pt/xportal/xmain?xpid=INE&amp;xpgid=ine_indicadores&amp;indOcorrCod=0003841&amp;contexto=bd&amp;selTab=tab2" TargetMode="External"/><Relationship Id="rId15" Type="http://schemas.openxmlformats.org/officeDocument/2006/relationships/hyperlink" Target="https://www.ine.pt/xportal/xmain?xpid=INE&amp;xpgid=ine_indicadores&amp;indOcorrCod=0003841&amp;contexto=bd&amp;selTab=tab2&amp;xlang=en" TargetMode="External"/><Relationship Id="rId23" Type="http://schemas.openxmlformats.org/officeDocument/2006/relationships/hyperlink" Target="https://www.ine.pt/xportal/xmain?xpid=INE&amp;xpgid=ine_indicadores&amp;indOcorrCod=0003841&amp;contexto=bd&amp;selTab=tab2&amp;xlang=en" TargetMode="External"/><Relationship Id="rId10" Type="http://schemas.openxmlformats.org/officeDocument/2006/relationships/hyperlink" Target="https://www.ine.pt/xportal/xmain?xpid=INE&amp;xpgid=ine_indicadores&amp;indOcorrCod=0003841&amp;contexto=bd&amp;selTab=tab2&amp;xlang=en" TargetMode="External"/><Relationship Id="rId19" Type="http://schemas.openxmlformats.org/officeDocument/2006/relationships/hyperlink" Target="https://www.ine.pt/xportal/xmain?xpid=INE&amp;xpgid=ine_indicadores&amp;indOcorrCod=0003841&amp;contexto=bd&amp;selTab=tab2&amp;xlang=en" TargetMode="External"/><Relationship Id="rId4" Type="http://schemas.openxmlformats.org/officeDocument/2006/relationships/hyperlink" Target="https://www.ine.pt/xportal/xmain?xpid=INE&amp;xpgid=ine_indicadores&amp;indOcorrCod=0003841&amp;contexto=bd&amp;selTab=tab2" TargetMode="External"/><Relationship Id="rId9" Type="http://schemas.openxmlformats.org/officeDocument/2006/relationships/hyperlink" Target="https://www.ine.pt/xportal/xmain?xpid=INE&amp;xpgid=ine_indicadores&amp;indOcorrCod=0003841&amp;contexto=bd&amp;selTab=tab2" TargetMode="External"/><Relationship Id="rId14" Type="http://schemas.openxmlformats.org/officeDocument/2006/relationships/hyperlink" Target="https://www.ine.pt/xportal/xmain?xpid=INE&amp;xpgid=ine_indicadores&amp;indOcorrCod=0003841&amp;contexto=bd&amp;selTab=tab2&amp;xlang=en" TargetMode="External"/><Relationship Id="rId22" Type="http://schemas.openxmlformats.org/officeDocument/2006/relationships/hyperlink" Target="https://www.ine.pt/xportal/xmain?xpid=INE&amp;xpgid=ine_indicadores&amp;indOcorrCod=0003841&amp;contexto=bd&amp;selTab=tab2" TargetMode="External"/></Relationships>
</file>

<file path=xl/worksheets/_rels/sheet2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0150&amp;contexto=bd&amp;selTab=tab2&amp;xlang=pt" TargetMode="External"/><Relationship Id="rId18" Type="http://schemas.openxmlformats.org/officeDocument/2006/relationships/hyperlink" Target="https://www.ine.pt/xportal/xmain?xpid=INE&amp;xpgid=ine_indicadores&amp;indOcorrCod=0000149&amp;contexto=bd&amp;selTab=tab2&amp;xlang=en" TargetMode="External"/><Relationship Id="rId26" Type="http://schemas.openxmlformats.org/officeDocument/2006/relationships/hyperlink" Target="http://www.ine.pt/xurl/ind/0000148" TargetMode="External"/><Relationship Id="rId39" Type="http://schemas.openxmlformats.org/officeDocument/2006/relationships/hyperlink" Target="https://www.ine.pt/xportal/xmain?xpid=INE&amp;xpgid=ine_indicadores&amp;indOcorrCod=0000151&amp;contexto=bd&amp;selTab=tab2&amp;xlang=pt" TargetMode="External"/><Relationship Id="rId21" Type="http://schemas.openxmlformats.org/officeDocument/2006/relationships/hyperlink" Target="http://www.ine.pt/xurl/ind/0000149" TargetMode="External"/><Relationship Id="rId34" Type="http://schemas.openxmlformats.org/officeDocument/2006/relationships/hyperlink" Target="https://www.ine.pt/xportal/xmain?xpid=INE&amp;xpgid=ine_indicadores&amp;indOcorrCod=0000148&amp;contexto=bd&amp;selTab=tab2&amp;xlang=pt" TargetMode="External"/><Relationship Id="rId7" Type="http://schemas.openxmlformats.org/officeDocument/2006/relationships/hyperlink" Target="https://www.ine.pt/xportal/xmain?xpid=INE&amp;xpgid=ine_indicadores&amp;indOcorrCod=0000151&amp;contexto=bd&amp;selTab=tab2&amp;xlang=pt" TargetMode="External"/><Relationship Id="rId12" Type="http://schemas.openxmlformats.org/officeDocument/2006/relationships/hyperlink" Target="http://www.ine.pt/xurl/ind/0000150" TargetMode="External"/><Relationship Id="rId17" Type="http://schemas.openxmlformats.org/officeDocument/2006/relationships/hyperlink" Target="https://www.ine.pt/xportal/xmain?xpid=INE&amp;xpgid=ine_indicadores&amp;indOcorrCod=0000149&amp;contexto=bd&amp;selTab=tab2&amp;xlang=en" TargetMode="External"/><Relationship Id="rId25" Type="http://schemas.openxmlformats.org/officeDocument/2006/relationships/hyperlink" Target="https://www.ine.pt/xportal/xmain?xpid=INE&amp;xpgid=ine_indicadores&amp;indOcorrCod=0000149&amp;contexto=bd&amp;selTab=tab2&amp;xlang=pt" TargetMode="External"/><Relationship Id="rId33" Type="http://schemas.openxmlformats.org/officeDocument/2006/relationships/hyperlink" Target="https://www.ine.pt/xportal/xmain?xpid=INE&amp;xpgid=ine_indicadores&amp;indOcorrCod=0000148&amp;contexto=bd&amp;selTab=tab2&amp;xlang=pt" TargetMode="External"/><Relationship Id="rId38" Type="http://schemas.openxmlformats.org/officeDocument/2006/relationships/hyperlink" Target="https://www.ine.pt/xportal/xmain?xpid=INE&amp;xpgid=ine_indicadores&amp;indOcorrCod=0000151&amp;contexto=bd&amp;selTab=tab2&amp;xlang=pt" TargetMode="External"/><Relationship Id="rId2" Type="http://schemas.openxmlformats.org/officeDocument/2006/relationships/hyperlink" Target="https://www.ine.pt/xportal/xmain?xpid=INE&amp;xpgid=ine_indicadores&amp;indOcorrCod=0000151&amp;contexto=bd&amp;selTab=tab2&amp;xlang=en" TargetMode="External"/><Relationship Id="rId16" Type="http://schemas.openxmlformats.org/officeDocument/2006/relationships/hyperlink" Target="https://www.ine.pt/xportal/xmain?xpid=INE&amp;xpgid=ine_indicadores&amp;indOcorrCod=0000150&amp;contexto=bd&amp;selTab=tab2&amp;xlang=pt" TargetMode="External"/><Relationship Id="rId20" Type="http://schemas.openxmlformats.org/officeDocument/2006/relationships/hyperlink" Target="https://www.ine.pt/xportal/xmain?xpid=INE&amp;xpgid=ine_indicadores&amp;indOcorrCod=0000149&amp;contexto=bd&amp;selTab=tab2&amp;xlang=en" TargetMode="External"/><Relationship Id="rId29" Type="http://schemas.openxmlformats.org/officeDocument/2006/relationships/hyperlink" Target="https://www.ine.pt/xportal/xmain?xpid=INE&amp;xpgid=ine_indicadores&amp;indOcorrCod=0000148&amp;contexto=bd&amp;selTab=tab2&amp;xlang=en" TargetMode="External"/><Relationship Id="rId1" Type="http://schemas.openxmlformats.org/officeDocument/2006/relationships/hyperlink" Target="http://www.ine.pt/xurl/ind/0000156" TargetMode="External"/><Relationship Id="rId6" Type="http://schemas.openxmlformats.org/officeDocument/2006/relationships/hyperlink" Target="http://www.ine.pt/xurl/ind/0000151" TargetMode="External"/><Relationship Id="rId11" Type="http://schemas.openxmlformats.org/officeDocument/2006/relationships/hyperlink" Target="https://www.ine.pt/xportal/xmain?xpid=INE&amp;xpgid=ine_indicadores&amp;indOcorrCod=0000150&amp;contexto=bd&amp;selTab=tab2&amp;xlang=en" TargetMode="External"/><Relationship Id="rId24" Type="http://schemas.openxmlformats.org/officeDocument/2006/relationships/hyperlink" Target="https://www.ine.pt/xportal/xmain?xpid=INE&amp;xpgid=ine_indicadores&amp;indOcorrCod=0000149&amp;contexto=bd&amp;selTab=tab2&amp;xlang=pt" TargetMode="External"/><Relationship Id="rId32" Type="http://schemas.openxmlformats.org/officeDocument/2006/relationships/hyperlink" Target="https://www.ine.pt/xportal/xmain?xpid=INE&amp;xpgid=ine_indicadores&amp;indOcorrCod=0000148&amp;contexto=bd&amp;selTab=tab2&amp;xlang=pt" TargetMode="External"/><Relationship Id="rId37" Type="http://schemas.openxmlformats.org/officeDocument/2006/relationships/hyperlink" Target="http://www.ine.pt/xurl/ind/0000147" TargetMode="External"/><Relationship Id="rId40" Type="http://schemas.openxmlformats.org/officeDocument/2006/relationships/hyperlink" Target="https://www.ine.pt/xportal/xmain?xpid=INE&amp;xpgid=ine_indicadores&amp;indOcorrCod=0000151&amp;contexto=bd&amp;selTab=tab2&amp;xlang=pt" TargetMode="External"/><Relationship Id="rId5" Type="http://schemas.openxmlformats.org/officeDocument/2006/relationships/hyperlink" Target="https://www.ine.pt/xportal/xmain?xpid=INE&amp;xpgid=ine_indicadores&amp;indOcorrCod=0000151&amp;contexto=bd&amp;selTab=tab2&amp;xlang=en" TargetMode="External"/><Relationship Id="rId15" Type="http://schemas.openxmlformats.org/officeDocument/2006/relationships/hyperlink" Target="https://www.ine.pt/xportal/xmain?xpid=INE&amp;xpgid=ine_indicadores&amp;indOcorrCod=0000150&amp;contexto=bd&amp;selTab=tab2&amp;xlang=pt" TargetMode="External"/><Relationship Id="rId23" Type="http://schemas.openxmlformats.org/officeDocument/2006/relationships/hyperlink" Target="https://www.ine.pt/xportal/xmain?xpid=INE&amp;xpgid=ine_indicadores&amp;indOcorrCod=0000149&amp;contexto=bd&amp;selTab=tab2&amp;xlang=pt" TargetMode="External"/><Relationship Id="rId28" Type="http://schemas.openxmlformats.org/officeDocument/2006/relationships/hyperlink" Target="https://www.ine.pt/xportal/xmain?xpid=INE&amp;xpgid=ine_indicadores&amp;indOcorrCod=0000148&amp;contexto=bd&amp;selTab=tab2&amp;xlang=en" TargetMode="External"/><Relationship Id="rId36" Type="http://schemas.openxmlformats.org/officeDocument/2006/relationships/hyperlink" Target="https://www.ine.pt/xportal/xmain?xpid=INE&amp;xpgid=ine_indicadores&amp;indOcorrCod=0000147&amp;contexto=bd&amp;selTab=tab2&amp;xlang=pt" TargetMode="External"/><Relationship Id="rId10" Type="http://schemas.openxmlformats.org/officeDocument/2006/relationships/hyperlink" Target="https://www.ine.pt/xportal/xmain?xpid=INE&amp;xpgid=ine_indicadores&amp;indOcorrCod=0000150&amp;contexto=bd&amp;selTab=tab2&amp;xlang=en" TargetMode="External"/><Relationship Id="rId19" Type="http://schemas.openxmlformats.org/officeDocument/2006/relationships/hyperlink" Target="https://www.ine.pt/xportal/xmain?xpid=INE&amp;xpgid=ine_indicadores&amp;indOcorrCod=0000149&amp;contexto=bd&amp;selTab=tab2&amp;xlang=en" TargetMode="External"/><Relationship Id="rId31" Type="http://schemas.openxmlformats.org/officeDocument/2006/relationships/hyperlink" Target="https://www.ine.pt/xportal/xmain?xpid=INE&amp;xpgid=ine_indicadores&amp;indOcorrCod=0000148&amp;contexto=bd&amp;selTab=tab2&amp;xlang=pt" TargetMode="External"/><Relationship Id="rId4" Type="http://schemas.openxmlformats.org/officeDocument/2006/relationships/hyperlink" Target="https://www.ine.pt/xportal/xmain?xpid=INE&amp;xpgid=ine_indicadores&amp;indOcorrCod=0000151&amp;contexto=bd&amp;selTab=tab2&amp;xlang=en" TargetMode="External"/><Relationship Id="rId9" Type="http://schemas.openxmlformats.org/officeDocument/2006/relationships/hyperlink" Target="https://www.ine.pt/xportal/xmain?xpid=INE&amp;xpgid=ine_indicadores&amp;indOcorrCod=0000150&amp;contexto=bd&amp;selTab=tab2&amp;xlang=en" TargetMode="External"/><Relationship Id="rId14" Type="http://schemas.openxmlformats.org/officeDocument/2006/relationships/hyperlink" Target="https://www.ine.pt/xportal/xmain?xpid=INE&amp;xpgid=ine_indicadores&amp;indOcorrCod=0000150&amp;contexto=bd&amp;selTab=tab2&amp;xlang=pt" TargetMode="External"/><Relationship Id="rId22" Type="http://schemas.openxmlformats.org/officeDocument/2006/relationships/hyperlink" Target="https://www.ine.pt/xportal/xmain?xpid=INE&amp;xpgid=ine_indicadores&amp;indOcorrCod=0000149&amp;contexto=bd&amp;selTab=tab2&amp;xlang=pt" TargetMode="External"/><Relationship Id="rId27" Type="http://schemas.openxmlformats.org/officeDocument/2006/relationships/hyperlink" Target="https://www.ine.pt/xportal/xmain?xpid=INE&amp;xpgid=ine_indicadores&amp;indOcorrCod=0000148&amp;contexto=bd&amp;selTab=tab2&amp;xlang=en" TargetMode="External"/><Relationship Id="rId30" Type="http://schemas.openxmlformats.org/officeDocument/2006/relationships/hyperlink" Target="https://www.ine.pt/xportal/xmain?xpid=INE&amp;xpgid=ine_indicadores&amp;indOcorrCod=0000148&amp;contexto=bd&amp;selTab=tab2&amp;xlang=en" TargetMode="External"/><Relationship Id="rId35" Type="http://schemas.openxmlformats.org/officeDocument/2006/relationships/hyperlink" Target="https://www.ine.pt/xportal/xmain?xpid=INE&amp;xpgid=ine_indicadores&amp;indOcorrCod=0000147&amp;contexto=bd&amp;selTab=tab2&amp;xlang=en" TargetMode="External"/><Relationship Id="rId8" Type="http://schemas.openxmlformats.org/officeDocument/2006/relationships/hyperlink" Target="https://www.ine.pt/xportal/xmain?xpid=INE&amp;xpgid=ine_indicadores&amp;indOcorrCod=0000150&amp;contexto=bd&amp;selTab=tab2&amp;xlang=en" TargetMode="External"/><Relationship Id="rId3" Type="http://schemas.openxmlformats.org/officeDocument/2006/relationships/hyperlink" Target="https://www.ine.pt/xportal/xmain?xpid=INE&amp;xpgid=ine_indicadores&amp;indOcorrCod=0000151&amp;contexto=bd&amp;selTab=tab2&amp;xlang=en" TargetMode="Externa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0153" TargetMode="External"/><Relationship Id="rId13" Type="http://schemas.openxmlformats.org/officeDocument/2006/relationships/hyperlink" Target="https://www.ine.pt/xportal/xmain?xpid=INE&amp;xpgid=ine_indicadores&amp;indOcorrCod=0000155&amp;contexto=bd&amp;selTab=tab2&amp;xlang=en" TargetMode="External"/><Relationship Id="rId18" Type="http://schemas.openxmlformats.org/officeDocument/2006/relationships/hyperlink" Target="http://www.ine.pt/xurl/ind/0000152&amp;" TargetMode="External"/><Relationship Id="rId3" Type="http://schemas.openxmlformats.org/officeDocument/2006/relationships/hyperlink" Target="https://www.ine.pt/xportal/xmain?xpid=INE&amp;xpgid=ine_indicadores&amp;indOcorrCod=0000155&amp;contexto=bd&amp;selTab=tab2&amp;xlang=pt" TargetMode="External"/><Relationship Id="rId21" Type="http://schemas.openxmlformats.org/officeDocument/2006/relationships/hyperlink" Target="https://www.ine.pt/xportal/xmain?xpid=INE&amp;xpgid=ine_indicadores&amp;indOcorrCod=0000153&amp;contexto=bd&amp;selTab=tab2&amp;xlang=pt" TargetMode="External"/><Relationship Id="rId7" Type="http://schemas.openxmlformats.org/officeDocument/2006/relationships/hyperlink" Target="https://www.ine.pt/xportal/xmain?xpid=INE&amp;xpgid=ine_indicadores&amp;indOcorrCod=0000153&amp;contexto=bd&amp;selTab=tab2" TargetMode="External"/><Relationship Id="rId12" Type="http://schemas.openxmlformats.org/officeDocument/2006/relationships/hyperlink" Target="https://www.ine.pt/xportal/xmain?xpid=INE&amp;xpgid=ine_indicadores&amp;indOcorrCod=0000153&amp;contexto=bd&amp;selTab=tab2&amp;xlang=en" TargetMode="External"/><Relationship Id="rId17" Type="http://schemas.openxmlformats.org/officeDocument/2006/relationships/hyperlink" Target="https://www.ine.pt/xportal/xmain?xpid=INE&amp;xpgid=ine_indicadores&amp;indOcorrCod=0000152&amp;contexto=bd&amp;selTab=tab2&amp;xlang=pt" TargetMode="External"/><Relationship Id="rId2" Type="http://schemas.openxmlformats.org/officeDocument/2006/relationships/hyperlink" Target="https://www.ine.pt/xportal/xmain?xpid=INE&amp;xpgid=ine_indicadores&amp;indOcorrCod=0000155&amp;contexto=bd&amp;selTab=tab2&amp;xlang=pt" TargetMode="External"/><Relationship Id="rId16" Type="http://schemas.openxmlformats.org/officeDocument/2006/relationships/hyperlink" Target="https://www.ine.pt/xportal/xmain?xpid=INE&amp;xpgid=ine_indicadores&amp;indOcorrCod=0000155&amp;contexto=bd&amp;selTab=tab2&amp;xlang=en" TargetMode="External"/><Relationship Id="rId20" Type="http://schemas.openxmlformats.org/officeDocument/2006/relationships/hyperlink" Target="https://www.ine.pt/xportal/xmain?xpid=INE&amp;xpgid=ine_indicadores&amp;indOcorrCod=0000155&amp;contexto=bd&amp;selTab=tab2&amp;xlang=pt" TargetMode="External"/><Relationship Id="rId1" Type="http://schemas.openxmlformats.org/officeDocument/2006/relationships/hyperlink" Target="http://www.ine.pt/xurl/ind/0000155" TargetMode="External"/><Relationship Id="rId6" Type="http://schemas.openxmlformats.org/officeDocument/2006/relationships/hyperlink" Target="https://www.ine.pt/xportal/xmain?xpid=INE&amp;xpgid=ine_indicadores&amp;indOcorrCod=0000153&amp;contexto=bd&amp;selTab=tab2" TargetMode="External"/><Relationship Id="rId11" Type="http://schemas.openxmlformats.org/officeDocument/2006/relationships/hyperlink" Target="https://www.ine.pt/xportal/xmain?xpid=INE&amp;xpgid=ine_indicadores&amp;indOcorrCod=0000153&amp;contexto=bd&amp;selTab=tab2&amp;xlang=en" TargetMode="External"/><Relationship Id="rId5" Type="http://schemas.openxmlformats.org/officeDocument/2006/relationships/hyperlink" Target="https://www.ine.pt/xportal/xmain?xpid=INE&amp;xpgid=ine_indicadores&amp;indOcorrCod=0000153&amp;contexto=bd&amp;selTab=tab2&amp;xlang=pt" TargetMode="External"/><Relationship Id="rId15" Type="http://schemas.openxmlformats.org/officeDocument/2006/relationships/hyperlink" Target="https://www.ine.pt/xportal/xmain?xpid=INE&amp;xpgid=ine_indicadores&amp;indOcorrCod=0000155&amp;contexto=bd&amp;selTab=tab2&amp;xlang=en" TargetMode="External"/><Relationship Id="rId10" Type="http://schemas.openxmlformats.org/officeDocument/2006/relationships/hyperlink" Target="https://www.ine.pt/xportal/xmain?xpid=INE&amp;xpgid=ine_indicadores&amp;indOcorrCod=0000153&amp;contexto=bd&amp;selTab=tab2&amp;xlang=en" TargetMode="External"/><Relationship Id="rId19" Type="http://schemas.openxmlformats.org/officeDocument/2006/relationships/hyperlink" Target="https://www.ine.pt/xportal/xmain?xpid=INE&amp;xpgid=ine_indicadores&amp;indOcorrCod=0000152&amp;contexto=bd&amp;selTab=tab2&amp;xlang=en" TargetMode="External"/><Relationship Id="rId4" Type="http://schemas.openxmlformats.org/officeDocument/2006/relationships/hyperlink" Target="https://www.ine.pt/xportal/xmain?xpid=INE&amp;xpgid=ine_indicadores&amp;indOcorrCod=0000155&amp;contexto=bd&amp;selTab=tab2&amp;xlang=pt" TargetMode="External"/><Relationship Id="rId9" Type="http://schemas.openxmlformats.org/officeDocument/2006/relationships/hyperlink" Target="https://www.ine.pt/xportal/xmain?xpid=INE&amp;xpgid=ine_indicadores&amp;indOcorrCod=0000153&amp;contexto=bd&amp;selTab=tab2&amp;xlang=en" TargetMode="External"/><Relationship Id="rId14" Type="http://schemas.openxmlformats.org/officeDocument/2006/relationships/hyperlink" Target="https://www.ine.pt/xportal/xmain?xpid=INE&amp;xpgid=ine_indicadores&amp;indOcorrCod=0000155&amp;contexto=bd&amp;selTab=tab2&amp;xlang=en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ngt_server/attachfileu.jsp?look_parentBoui=661548431&amp;att_display=n&amp;att_download=y" TargetMode="External"/><Relationship Id="rId3" Type="http://schemas.openxmlformats.org/officeDocument/2006/relationships/hyperlink" Target="https://www.ine.pt/ngt_server/attachfileu.jsp?look_parentBoui=661547619&amp;att_display=n&amp;att_download=y" TargetMode="External"/><Relationship Id="rId7" Type="http://schemas.openxmlformats.org/officeDocument/2006/relationships/hyperlink" Target="https://www.ine.pt/ngt_server/attachfileu.jsp?look_parentBoui=661548431&amp;att_display=n&amp;att_download=y" TargetMode="External"/><Relationship Id="rId2" Type="http://schemas.openxmlformats.org/officeDocument/2006/relationships/hyperlink" Target="https://www.ine.pt/ngt_server/attachfileu.jsp?look_parentBoui=661547101&amp;att_display=n&amp;att_download=y" TargetMode="External"/><Relationship Id="rId1" Type="http://schemas.openxmlformats.org/officeDocument/2006/relationships/hyperlink" Target="https://www.ine.pt/ngt_server/attachfileu.jsp?look_parentBoui=661547101&amp;att_display=n&amp;att_download=y" TargetMode="External"/><Relationship Id="rId6" Type="http://schemas.openxmlformats.org/officeDocument/2006/relationships/hyperlink" Target="https://www.ine.pt/ngt_server/attachfileu.jsp?look_parentBoui=661549089&amp;att_display=n&amp;att_download=y" TargetMode="External"/><Relationship Id="rId5" Type="http://schemas.openxmlformats.org/officeDocument/2006/relationships/hyperlink" Target="https://www.ine.pt/ngt_server/attachfileu.jsp?look_parentBoui=661549089&amp;att_display=n&amp;att_download=y" TargetMode="External"/><Relationship Id="rId4" Type="http://schemas.openxmlformats.org/officeDocument/2006/relationships/hyperlink" Target="https://www.ine.pt/ngt_server/attachfileu.jsp?look_parentBoui=661547619&amp;att_display=n&amp;att_download=y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8969" TargetMode="External"/><Relationship Id="rId3" Type="http://schemas.openxmlformats.org/officeDocument/2006/relationships/hyperlink" Target="http://www.ine.pt/xurl/ind/0008974" TargetMode="External"/><Relationship Id="rId7" Type="http://schemas.openxmlformats.org/officeDocument/2006/relationships/hyperlink" Target="http://www.ine.pt/xurl/ind/0008968" TargetMode="External"/><Relationship Id="rId2" Type="http://schemas.openxmlformats.org/officeDocument/2006/relationships/hyperlink" Target="http://www.ine.pt/xurl/ind/0008963" TargetMode="External"/><Relationship Id="rId1" Type="http://schemas.openxmlformats.org/officeDocument/2006/relationships/hyperlink" Target="http://www.ine.pt/xurl/ind/0008960" TargetMode="External"/><Relationship Id="rId6" Type="http://schemas.openxmlformats.org/officeDocument/2006/relationships/hyperlink" Target="http://www.ine.pt/xurl/ind/0008967" TargetMode="External"/><Relationship Id="rId5" Type="http://schemas.openxmlformats.org/officeDocument/2006/relationships/hyperlink" Target="http://www.ine.pt/xurl/ind/0008966" TargetMode="External"/><Relationship Id="rId4" Type="http://schemas.openxmlformats.org/officeDocument/2006/relationships/hyperlink" Target="http://www.ine.pt/xurl/ind/0008975" TargetMode="Externa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14337&amp;contexto=bd&amp;selTab=tab2" TargetMode="External"/><Relationship Id="rId13" Type="http://schemas.openxmlformats.org/officeDocument/2006/relationships/hyperlink" Target="https://www.ine.pt/xportal/xmain?xpid=INE&amp;xpgid=ine_indicadores&amp;indOcorrCod=0001155&amp;selTab=tab0&amp;xlang=pt" TargetMode="External"/><Relationship Id="rId18" Type="http://schemas.openxmlformats.org/officeDocument/2006/relationships/hyperlink" Target="https://www.ine.pt/xportal/xmain?xpid=INE&amp;xpgid=ine_indicadores&amp;indOcorrCod=0001155&amp;selTab=tab0" TargetMode="External"/><Relationship Id="rId3" Type="http://schemas.openxmlformats.org/officeDocument/2006/relationships/hyperlink" Target="https://www.ine.pt/xportal/xmain?xpid=INE&amp;xpgid=ine_indicadores&amp;indOcorrCod=0014372&amp;contexto=bd&amp;selTab=tab2&amp;xlang=pt" TargetMode="External"/><Relationship Id="rId21" Type="http://schemas.openxmlformats.org/officeDocument/2006/relationships/hyperlink" Target="https://www.ine.pt/xportal/xmain?xpid=INE&amp;xpgid=ine_indicadores&amp;indOcorrCod=0001161&amp;selTab=tab0&amp;xlang=en" TargetMode="External"/><Relationship Id="rId7" Type="http://schemas.openxmlformats.org/officeDocument/2006/relationships/hyperlink" Target="https://www.ine.pt/xportal/xmain?xpid=INE&amp;xpgid=ine_indicadores&amp;indOcorrCod=0014337&amp;contexto=bd&amp;selTab=tab2" TargetMode="External"/><Relationship Id="rId12" Type="http://schemas.openxmlformats.org/officeDocument/2006/relationships/hyperlink" Target="https://www.ine.pt/xportal/xmain?xpid=INE&amp;xpgid=ine_indicadores&amp;indOcorrCod=0001161&amp;selTab=tab0&amp;xlang=pt" TargetMode="External"/><Relationship Id="rId17" Type="http://schemas.openxmlformats.org/officeDocument/2006/relationships/hyperlink" Target="https://www.ine.pt/xportal/xmain?xpid=INE&amp;xpgid=ine_indicadores&amp;indOcorrCod=0001161&amp;selTab=tab0&amp;xlang=en" TargetMode="External"/><Relationship Id="rId2" Type="http://schemas.openxmlformats.org/officeDocument/2006/relationships/hyperlink" Target="https://www.ine.pt/xportal/xmain?xpid=INE&amp;xpgid=ine_indicadores&amp;indOcorrCod=0014372&amp;contexto=bd&amp;selTab=tab2&amp;xlang=pt" TargetMode="External"/><Relationship Id="rId16" Type="http://schemas.openxmlformats.org/officeDocument/2006/relationships/hyperlink" Target="https://www.ine.pt/xportal/xmain?xpid=INE&amp;xpgid=ine_indicadores&amp;indOcorrCod=0001161&amp;selTab=tab0&amp;xlang=pt" TargetMode="External"/><Relationship Id="rId20" Type="http://schemas.openxmlformats.org/officeDocument/2006/relationships/hyperlink" Target="https://www.ine.pt/xportal/xmain?xpid=INE&amp;xpgid=ine_indicadores&amp;indOcorrCod=0001155&amp;selTab=tab0" TargetMode="External"/><Relationship Id="rId1" Type="http://schemas.openxmlformats.org/officeDocument/2006/relationships/hyperlink" Target="https://www.ine.pt/xportal/xmain?xpid=INE&amp;xpgid=ine_indicadores&amp;indOcorrCod=0014372&amp;contexto=bd&amp;selTab=tab2&amp;xlang=pt" TargetMode="External"/><Relationship Id="rId6" Type="http://schemas.openxmlformats.org/officeDocument/2006/relationships/hyperlink" Target="https://www.ine.pt/xportal/xmain?xpid=INE&amp;xpgid=ine_indicadores&amp;indOcorrCod=0014371&amp;contexto=bd&amp;selTab=tab2" TargetMode="External"/><Relationship Id="rId11" Type="http://schemas.openxmlformats.org/officeDocument/2006/relationships/hyperlink" Target="https://www.ine.pt/xportal/xmain?xpid=INE&amp;xpgid=ine_indicadores&amp;indOcorrCod=0001161&amp;selTab=tab0&amp;xlang=pt" TargetMode="External"/><Relationship Id="rId5" Type="http://schemas.openxmlformats.org/officeDocument/2006/relationships/hyperlink" Target="https://www.ine.pt/xportal/xmain?xpid=INE&amp;xpgid=ine_indicadores&amp;indOcorrCod=0014371&amp;contexto=bd&amp;selTab=tab2" TargetMode="External"/><Relationship Id="rId15" Type="http://schemas.openxmlformats.org/officeDocument/2006/relationships/hyperlink" Target="https://www.ine.pt/xportal/xmain?xpid=INE&amp;xpgid=ine_indicadores&amp;indOcorrCod=0001155&amp;selTab=tab0&amp;xlang=pt" TargetMode="External"/><Relationship Id="rId10" Type="http://schemas.openxmlformats.org/officeDocument/2006/relationships/hyperlink" Target="https://www.ine.pt/xportal/xmain?xpid=INE&amp;xpgid=ine_indicadores&amp;indOcorrCod=0014333&amp;contexto=bd&amp;selTab=tab2" TargetMode="External"/><Relationship Id="rId19" Type="http://schemas.openxmlformats.org/officeDocument/2006/relationships/hyperlink" Target="https://www.ine.pt/xportal/xmain?xpid=INE&amp;xpgid=ine_indicadores&amp;indOcorrCod=0001161&amp;selTab=tab0&amp;xlang=en" TargetMode="External"/><Relationship Id="rId4" Type="http://schemas.openxmlformats.org/officeDocument/2006/relationships/hyperlink" Target="https://www.ine.pt/xportal/xmain?xpid=INE&amp;xpgid=ine_indicadores&amp;indOcorrCod=0014371&amp;contexto=bd&amp;selTab=tab2" TargetMode="External"/><Relationship Id="rId9" Type="http://schemas.openxmlformats.org/officeDocument/2006/relationships/hyperlink" Target="https://www.ine.pt/xportal/xmain?xpid=INE&amp;xpgid=ine_indicadores&amp;indOcorrCod=0014337&amp;contexto=bd&amp;selTab=tab2" TargetMode="External"/><Relationship Id="rId14" Type="http://schemas.openxmlformats.org/officeDocument/2006/relationships/hyperlink" Target="https://www.ine.pt/xportal/xmain?xpid=INE&amp;xpgid=ine_indicadores&amp;indOcorrCod=0001155&amp;selTab=tab0&amp;xlang=pt" TargetMode="External"/><Relationship Id="rId22" Type="http://schemas.openxmlformats.org/officeDocument/2006/relationships/hyperlink" Target="https://www.ine.pt/xportal/xmain?xpid=INE&amp;xpgid=ine_indicadores&amp;indOcorrCod=0001155&amp;selTab=tab0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1263&amp;selTab=tab0&amp;xlang=pt" TargetMode="External"/><Relationship Id="rId7" Type="http://schemas.openxmlformats.org/officeDocument/2006/relationships/hyperlink" Target="https://www.ine.pt/xportal/xmain?xpid=INE&amp;xpgid=ine_indicadores&amp;indOcorrCod=0001263&amp;selTab=tab0&amp;xlang=en" TargetMode="External"/><Relationship Id="rId2" Type="http://schemas.openxmlformats.org/officeDocument/2006/relationships/hyperlink" Target="https://www.ine.pt/xportal/xmain?xpid=INE&amp;xpgid=ine_indicadores&amp;indOcorrCod=0001263&amp;selTab=tab0&amp;xlang=pt" TargetMode="External"/><Relationship Id="rId1" Type="http://schemas.openxmlformats.org/officeDocument/2006/relationships/hyperlink" Target="https://www.ine.pt/xportal/xmain?xpid=INE&amp;xpgid=ine_indicadores&amp;indOcorrCod=0001263&amp;selTab=tab0&amp;xlang=pt" TargetMode="External"/><Relationship Id="rId6" Type="http://schemas.openxmlformats.org/officeDocument/2006/relationships/hyperlink" Target="https://www.ine.pt/xportal/xmain?xpid=INE&amp;xpgid=ine_indicadores&amp;indOcorrCod=0001263&amp;selTab=tab0&amp;xlang=en" TargetMode="External"/><Relationship Id="rId5" Type="http://schemas.openxmlformats.org/officeDocument/2006/relationships/hyperlink" Target="https://www.ine.pt/xportal/xmain?xpid=INE&amp;xpgid=ine_indicadores&amp;indOcorrCod=0001263&amp;selTab=tab0&amp;xlang=en" TargetMode="External"/><Relationship Id="rId4" Type="http://schemas.openxmlformats.org/officeDocument/2006/relationships/hyperlink" Target="http://www.ine.pt/xurl/ind/0001263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ngt_server/attachfileu.jsp?look_parentBoui=661555772&amp;att_display=n&amp;att_download=y" TargetMode="External"/><Relationship Id="rId3" Type="http://schemas.openxmlformats.org/officeDocument/2006/relationships/hyperlink" Target="https://www.ine.pt/ngt_server/attachfileu.jsp?look_parentBoui=661555204&amp;att_display=n&amp;att_download=y" TargetMode="External"/><Relationship Id="rId7" Type="http://schemas.openxmlformats.org/officeDocument/2006/relationships/hyperlink" Target="https://www.ine.pt/ngt_server/attachfileu.jsp?look_parentBoui=661555772&amp;att_display=n&amp;att_download=y" TargetMode="External"/><Relationship Id="rId2" Type="http://schemas.openxmlformats.org/officeDocument/2006/relationships/hyperlink" Target="https://www.ine.pt/ngt_server/attachfileu.jsp?look_parentBoui=661553439&amp;att_display=n&amp;att_download=y" TargetMode="External"/><Relationship Id="rId1" Type="http://schemas.openxmlformats.org/officeDocument/2006/relationships/hyperlink" Target="https://www.ine.pt/ngt_server/attachfileu.jsp?look_parentBoui=661553439&amp;att_display=n&amp;att_download=y" TargetMode="External"/><Relationship Id="rId6" Type="http://schemas.openxmlformats.org/officeDocument/2006/relationships/hyperlink" Target="https://www.ine.pt/ngt_server/attachfileu.jsp?look_parentBoui=661554648&amp;att_display=n&amp;att_download=y" TargetMode="External"/><Relationship Id="rId5" Type="http://schemas.openxmlformats.org/officeDocument/2006/relationships/hyperlink" Target="https://www.ine.pt/ngt_server/attachfileu.jsp?look_parentBoui=661554648&amp;att_display=n&amp;att_download=y" TargetMode="External"/><Relationship Id="rId4" Type="http://schemas.openxmlformats.org/officeDocument/2006/relationships/hyperlink" Target="https://www.ine.pt/ngt_server/attachfileu.jsp?look_parentBoui=661555204&amp;att_display=n&amp;att_download=y" TargetMode="External"/></Relationships>
</file>

<file path=xl/worksheets/_rels/sheet4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0902&amp;contexto=bd&amp;selTab=tab2&amp;xlang=en" TargetMode="External"/><Relationship Id="rId13" Type="http://schemas.openxmlformats.org/officeDocument/2006/relationships/hyperlink" Target="https://www.ine.pt/xportal/xmain?xpid=INE&amp;xpgid=ine_indicadores&amp;indOcorrCod=0000898&amp;contexto=bd&amp;selTab=tab2&amp;xlang=en" TargetMode="External"/><Relationship Id="rId18" Type="http://schemas.openxmlformats.org/officeDocument/2006/relationships/hyperlink" Target="https://www.ine.pt/xportal/xmain?xpid=INE&amp;xpgid=ine_indicadores&amp;indOcorrCod=0000899&amp;contexto=bd&amp;selTab=tab2&amp;xlang=pt" TargetMode="External"/><Relationship Id="rId26" Type="http://schemas.openxmlformats.org/officeDocument/2006/relationships/hyperlink" Target="https://www.ine.pt/xportal/xmain?xpid=INE&amp;xpgid=ine_indicadores&amp;indOcorrCod=0000900&amp;contexto=bd&amp;selTab=tab2&amp;xlang=en" TargetMode="External"/><Relationship Id="rId3" Type="http://schemas.openxmlformats.org/officeDocument/2006/relationships/hyperlink" Target="http://www.ine.pt/xurl/ind/0000902" TargetMode="External"/><Relationship Id="rId21" Type="http://schemas.openxmlformats.org/officeDocument/2006/relationships/hyperlink" Target="https://www.ine.pt/xportal/xmain?xpid=INE&amp;xpgid=ine_indicadores&amp;indOcorrCod=0000899&amp;contexto=bd&amp;selTab=tab2&amp;xlang=en" TargetMode="External"/><Relationship Id="rId7" Type="http://schemas.openxmlformats.org/officeDocument/2006/relationships/hyperlink" Target="https://www.ine.pt/xportal/xmain?xpid=INE&amp;xpgid=ine_indicadores&amp;indOcorrCod=0000902&amp;contexto=bd&amp;selTab=tab2&amp;xlang=pt" TargetMode="External"/><Relationship Id="rId12" Type="http://schemas.openxmlformats.org/officeDocument/2006/relationships/hyperlink" Target="https://www.ine.pt/xportal/xmain?xpid=INE&amp;xpgid=ine_indicadores&amp;indOcorrCod=0000898&amp;contexto=bd&amp;selTab=tab2&amp;xlang=pt" TargetMode="External"/><Relationship Id="rId17" Type="http://schemas.openxmlformats.org/officeDocument/2006/relationships/hyperlink" Target="https://www.ine.pt/xportal/xmain?xpid=INE&amp;xpgid=ine_indicadores&amp;indOcorrCod=0000899&amp;contexto=bd&amp;selTab=tab2&amp;xlang=pt" TargetMode="External"/><Relationship Id="rId25" Type="http://schemas.openxmlformats.org/officeDocument/2006/relationships/hyperlink" Target="https://www.ine.pt/xportal/xmain?xpid=INE&amp;xpgid=ine_indicadores&amp;indOcorrCod=0000900&amp;contexto=bd&amp;selTab=tab2&amp;xlang=en" TargetMode="External"/><Relationship Id="rId2" Type="http://schemas.openxmlformats.org/officeDocument/2006/relationships/hyperlink" Target="http://www.ine.pt/xurl/ind/0000901" TargetMode="External"/><Relationship Id="rId16" Type="http://schemas.openxmlformats.org/officeDocument/2006/relationships/hyperlink" Target="https://www.ine.pt/xportal/xmain?xpid=INE&amp;xpgid=ine_indicadores&amp;indOcorrCod=0000899&amp;contexto=bd&amp;selTab=tab2&amp;xlang=pt" TargetMode="External"/><Relationship Id="rId20" Type="http://schemas.openxmlformats.org/officeDocument/2006/relationships/hyperlink" Target="https://www.ine.pt/xportal/xmain?xpid=INE&amp;xpgid=ine_indicadores&amp;indOcorrCod=0000899&amp;contexto=bd&amp;selTab=tab2&amp;xlang=en" TargetMode="External"/><Relationship Id="rId29" Type="http://schemas.openxmlformats.org/officeDocument/2006/relationships/hyperlink" Target="https://www.ine.pt/xportal/xmain?xpid=INE&amp;xpgid=ine_indicadores&amp;indOcorrCod=0000901&amp;contexto=bd&amp;selTab=tab2&amp;xlang=en" TargetMode="External"/><Relationship Id="rId1" Type="http://schemas.openxmlformats.org/officeDocument/2006/relationships/hyperlink" Target="https://www.ine.pt/xportal/xmain?xpid=INE&amp;xpgid=ine_indicadores&amp;indOcorrCod=0000901&amp;contexto=bd&amp;selTab=tab2" TargetMode="External"/><Relationship Id="rId6" Type="http://schemas.openxmlformats.org/officeDocument/2006/relationships/hyperlink" Target="https://www.ine.pt/xportal/xmain?xpid=INE&amp;xpgid=ine_indicadores&amp;indOcorrCod=0000902&amp;contexto=bd&amp;selTab=tab2&amp;xlang=pt" TargetMode="External"/><Relationship Id="rId11" Type="http://schemas.openxmlformats.org/officeDocument/2006/relationships/hyperlink" Target="https://www.ine.pt/xportal/xmain?xpid=INE&amp;xpgid=ine_indicadores&amp;indOcorrCod=0000898&amp;contexto=bd&amp;selTab=tab2&amp;xlang=pt" TargetMode="External"/><Relationship Id="rId24" Type="http://schemas.openxmlformats.org/officeDocument/2006/relationships/hyperlink" Target="https://www.ine.pt/xportal/xmain?xpid=INE&amp;xpgid=ine_indicadores&amp;indOcorrCod=0000900&amp;contexto=bd&amp;selTab=tab2&amp;xlang=pt" TargetMode="External"/><Relationship Id="rId5" Type="http://schemas.openxmlformats.org/officeDocument/2006/relationships/hyperlink" Target="https://www.ine.pt/xportal/xmain?xpid=INE&amp;xpgid=ine_indicadores&amp;indOcorrCod=0000901&amp;contexto=bd&amp;selTab=tab2&amp;xlang=en" TargetMode="External"/><Relationship Id="rId15" Type="http://schemas.openxmlformats.org/officeDocument/2006/relationships/hyperlink" Target="https://www.ine.pt/xportal/xmain?xpid=INE&amp;xpgid=ine_indicadores&amp;indOcorrCod=0000898&amp;contexto=bd&amp;selTab=tab2&amp;xlang=en" TargetMode="External"/><Relationship Id="rId23" Type="http://schemas.openxmlformats.org/officeDocument/2006/relationships/hyperlink" Target="https://www.ine.pt/xportal/xmain?xpid=INE&amp;xpgid=ine_indicadores&amp;indOcorrCod=0000900&amp;contexto=bd&amp;selTab=tab2&amp;xlang=pt" TargetMode="External"/><Relationship Id="rId28" Type="http://schemas.openxmlformats.org/officeDocument/2006/relationships/hyperlink" Target="http://www.ine.pt/xurl/ind/0000900" TargetMode="External"/><Relationship Id="rId10" Type="http://schemas.openxmlformats.org/officeDocument/2006/relationships/hyperlink" Target="https://www.ine.pt/xportal/xmain?xpid=INE&amp;xpgid=ine_indicadores&amp;indOcorrCod=0000898&amp;contexto=bd&amp;selTab=tab2&amp;xlang=pt" TargetMode="External"/><Relationship Id="rId19" Type="http://schemas.openxmlformats.org/officeDocument/2006/relationships/hyperlink" Target="https://www.ine.pt/xportal/xmain?xpid=INE&amp;xpgid=ine_indicadores&amp;indOcorrCod=0000899&amp;contexto=bd&amp;selTab=tab2&amp;xlang=en" TargetMode="External"/><Relationship Id="rId4" Type="http://schemas.openxmlformats.org/officeDocument/2006/relationships/hyperlink" Target="https://www.ine.pt/xportal/xmain?xpid=INE&amp;xpgid=ine_indicadores&amp;indOcorrCod=0000901&amp;contexto=bd&amp;selTab=tab2&amp;xlang=pt" TargetMode="External"/><Relationship Id="rId9" Type="http://schemas.openxmlformats.org/officeDocument/2006/relationships/hyperlink" Target="http://www.ine.pt/xurl/ind/0000898" TargetMode="External"/><Relationship Id="rId14" Type="http://schemas.openxmlformats.org/officeDocument/2006/relationships/hyperlink" Target="https://www.ine.pt/xportal/xmain?xpid=INE&amp;xpgid=ine_indicadores&amp;indOcorrCod=0000898&amp;contexto=bd&amp;selTab=tab2&amp;xlang=en" TargetMode="External"/><Relationship Id="rId22" Type="http://schemas.openxmlformats.org/officeDocument/2006/relationships/hyperlink" Target="https://www.ine.pt/xportal/xmain?xpid=INE&amp;xpgid=ine_indicadores&amp;indOcorrCod=0000900&amp;contexto=bd&amp;selTab=tab2&amp;xlang=pt" TargetMode="External"/><Relationship Id="rId27" Type="http://schemas.openxmlformats.org/officeDocument/2006/relationships/hyperlink" Target="https://www.ine.pt/xportal/xmain?xpid=INE&amp;xpgid=ine_indicadores&amp;indOcorrCod=0000900&amp;contexto=bd&amp;selTab=tab2&amp;xlang=en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1477&amp;contexto=bd&amp;selTab=tab2" TargetMode="External"/><Relationship Id="rId13" Type="http://schemas.openxmlformats.org/officeDocument/2006/relationships/hyperlink" Target="https://www.ine.pt/xportal/xmain?xpid=INE&amp;xpgid=ine_indicadores&amp;indOcorrCod=0001477&amp;contexto=bd&amp;selTab=tab2&amp;xlang=en" TargetMode="External"/><Relationship Id="rId18" Type="http://schemas.openxmlformats.org/officeDocument/2006/relationships/hyperlink" Target="https://www.ine.pt/xportal/xmain?xpid=INE&amp;xpgid=ine_indicadores&amp;indOcorrCod=0001478&amp;contexto=bd&amp;selTab=tab2&amp;xlang=pt" TargetMode="External"/><Relationship Id="rId26" Type="http://schemas.openxmlformats.org/officeDocument/2006/relationships/hyperlink" Target="https://www.ine.pt/xportal/xmain?xpid=INE&amp;xpgid=ine_indicadores&amp;indOcorrCod=0001478&amp;contexto=bd&amp;selTab=tab2&amp;xlang=en" TargetMode="External"/><Relationship Id="rId3" Type="http://schemas.openxmlformats.org/officeDocument/2006/relationships/hyperlink" Target="https://www.ine.pt/xportal/xmain?xpid=INE&amp;xpgid=ine_indicadores&amp;indOcorrCod=0001477&amp;contexto=bd&amp;selTab=tab2" TargetMode="External"/><Relationship Id="rId21" Type="http://schemas.openxmlformats.org/officeDocument/2006/relationships/hyperlink" Target="https://www.ine.pt/xportal/xmain?xpid=INE&amp;xpgid=ine_indicadores&amp;indOcorrCod=0001478&amp;contexto=bd&amp;selTab=tab2&amp;xlang=pt" TargetMode="External"/><Relationship Id="rId7" Type="http://schemas.openxmlformats.org/officeDocument/2006/relationships/hyperlink" Target="https://www.ine.pt/xportal/xmain?xpid=INE&amp;xpgid=ine_indicadores&amp;indOcorrCod=0001477&amp;contexto=bd&amp;selTab=tab2" TargetMode="External"/><Relationship Id="rId12" Type="http://schemas.openxmlformats.org/officeDocument/2006/relationships/hyperlink" Target="https://www.ine.pt/xportal/xmain?xpid=INE&amp;xpgid=ine_indicadores&amp;indOcorrCod=0001477&amp;contexto=bd&amp;selTab=tab2&amp;xlang=en" TargetMode="External"/><Relationship Id="rId17" Type="http://schemas.openxmlformats.org/officeDocument/2006/relationships/hyperlink" Target="https://www.ine.pt/xportal/xmain?xpid=INE&amp;xpgid=ine_indicadores&amp;indOcorrCod=0001478&amp;contexto=bd&amp;selTab=tab2&amp;xlang=pt" TargetMode="External"/><Relationship Id="rId25" Type="http://schemas.openxmlformats.org/officeDocument/2006/relationships/hyperlink" Target="https://www.ine.pt/xportal/xmain?xpid=INE&amp;xpgid=ine_indicadores&amp;indOcorrCod=0001478&amp;contexto=bd&amp;selTab=tab2&amp;xlang=en" TargetMode="External"/><Relationship Id="rId2" Type="http://schemas.openxmlformats.org/officeDocument/2006/relationships/hyperlink" Target="https://www.ine.pt/xportal/xmain?xpid=INE&amp;xpgid=ine_indicadores&amp;indOcorrCod=0001477&amp;contexto=bd&amp;selTab=tab2" TargetMode="External"/><Relationship Id="rId16" Type="http://schemas.openxmlformats.org/officeDocument/2006/relationships/hyperlink" Target="https://www.ine.pt/xportal/xmain?xpid=INE&amp;xpgid=ine_indicadores&amp;indOcorrCod=0001477&amp;contexto=bd&amp;selTab=tab2&amp;xlang=en" TargetMode="External"/><Relationship Id="rId20" Type="http://schemas.openxmlformats.org/officeDocument/2006/relationships/hyperlink" Target="https://www.ine.pt/xportal/xmain?xpid=INE&amp;xpgid=ine_indicadores&amp;indOcorrCod=0001478&amp;contexto=bd&amp;selTab=tab2&amp;xlang=pt" TargetMode="External"/><Relationship Id="rId1" Type="http://schemas.openxmlformats.org/officeDocument/2006/relationships/hyperlink" Target="http://www.ine.pt/xurl/ind/0001477" TargetMode="External"/><Relationship Id="rId6" Type="http://schemas.openxmlformats.org/officeDocument/2006/relationships/hyperlink" Target="https://www.ine.pt/xportal/xmain?xpid=INE&amp;xpgid=ine_indicadores&amp;indOcorrCod=0001477&amp;contexto=bd&amp;selTab=tab2" TargetMode="External"/><Relationship Id="rId11" Type="http://schemas.openxmlformats.org/officeDocument/2006/relationships/hyperlink" Target="https://www.ine.pt/xportal/xmain?xpid=INE&amp;xpgid=ine_indicadores&amp;indOcorrCod=0001477&amp;contexto=bd&amp;selTab=tab2&amp;xlang=en" TargetMode="External"/><Relationship Id="rId24" Type="http://schemas.openxmlformats.org/officeDocument/2006/relationships/hyperlink" Target="https://www.ine.pt/xportal/xmain?xpid=INE&amp;xpgid=ine_indicadores&amp;indOcorrCod=0001478&amp;contexto=bd&amp;selTab=tab2&amp;xlang=en" TargetMode="External"/><Relationship Id="rId5" Type="http://schemas.openxmlformats.org/officeDocument/2006/relationships/hyperlink" Target="https://www.ine.pt/xportal/xmain?xpid=INE&amp;xpgid=ine_indicadores&amp;indOcorrCod=0001477&amp;contexto=bd&amp;selTab=tab2" TargetMode="External"/><Relationship Id="rId15" Type="http://schemas.openxmlformats.org/officeDocument/2006/relationships/hyperlink" Target="https://www.ine.pt/xportal/xmain?xpid=INE&amp;xpgid=ine_indicadores&amp;indOcorrCod=0001477&amp;contexto=bd&amp;selTab=tab2&amp;xlang=en" TargetMode="External"/><Relationship Id="rId23" Type="http://schemas.openxmlformats.org/officeDocument/2006/relationships/hyperlink" Target="https://www.ine.pt/xportal/xmain?xpid=INE&amp;xpgid=ine_indicadores&amp;indOcorrCod=0001478&amp;contexto=bd&amp;selTab=tab2&amp;xlang=en" TargetMode="External"/><Relationship Id="rId28" Type="http://schemas.openxmlformats.org/officeDocument/2006/relationships/hyperlink" Target="https://www.ine.pt/xportal/xmain?xpid=INE&amp;xpgid=ine_indicadores&amp;indOcorrCod=0001477&amp;contexto=bd&amp;selTab=tab2&amp;xlang=en" TargetMode="External"/><Relationship Id="rId10" Type="http://schemas.openxmlformats.org/officeDocument/2006/relationships/hyperlink" Target="https://www.ine.pt/xportal/xmain?xpid=INE&amp;xpgid=ine_indicadores&amp;indOcorrCod=0001477&amp;contexto=bd&amp;selTab=tab2&amp;xlang=en" TargetMode="External"/><Relationship Id="rId19" Type="http://schemas.openxmlformats.org/officeDocument/2006/relationships/hyperlink" Target="https://www.ine.pt/xportal/xmain?xpid=INE&amp;xpgid=ine_indicadores&amp;indOcorrCod=0001478&amp;contexto=bd&amp;selTab=tab2&amp;xlang=pt" TargetMode="External"/><Relationship Id="rId4" Type="http://schemas.openxmlformats.org/officeDocument/2006/relationships/hyperlink" Target="https://www.ine.pt/xportal/xmain?xpid=INE&amp;xpgid=ine_indicadores&amp;indOcorrCod=0001477&amp;contexto=bd&amp;selTab=tab2" TargetMode="External"/><Relationship Id="rId9" Type="http://schemas.openxmlformats.org/officeDocument/2006/relationships/hyperlink" Target="http://www.ine.pt/xurl/ind/0001478" TargetMode="External"/><Relationship Id="rId14" Type="http://schemas.openxmlformats.org/officeDocument/2006/relationships/hyperlink" Target="https://www.ine.pt/xportal/xmain?xpid=INE&amp;xpgid=ine_indicadores&amp;indOcorrCod=0001477&amp;contexto=bd&amp;selTab=tab2&amp;xlang=en" TargetMode="External"/><Relationship Id="rId22" Type="http://schemas.openxmlformats.org/officeDocument/2006/relationships/hyperlink" Target="https://www.ine.pt/xportal/xmain?xpid=INE&amp;xpgid=ine_indicadores&amp;indOcorrCod=0001478&amp;contexto=bd&amp;selTab=tab2&amp;xlang=en" TargetMode="External"/><Relationship Id="rId27" Type="http://schemas.openxmlformats.org/officeDocument/2006/relationships/hyperlink" Target="https://www.ine.pt/xportal/xmain?xpid=INE&amp;xpgid=ine_indicadores&amp;indOcorrCod=0001477&amp;contexto=bd&amp;selTab=tab2" TargetMode="External"/></Relationships>
</file>

<file path=xl/worksheets/_rels/sheet47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2615&amp;contexto=bd&amp;selTab=tab2&amp;xlang=en" TargetMode="External"/><Relationship Id="rId21" Type="http://schemas.openxmlformats.org/officeDocument/2006/relationships/hyperlink" Target="https://www.ine.pt/xportal/xmain?xpid=INE&amp;xpgid=ine_indicadores&amp;indOcorrCod=0002615&amp;contexto=bd&amp;selTab=tab2&amp;xlang=pt" TargetMode="External"/><Relationship Id="rId42" Type="http://schemas.openxmlformats.org/officeDocument/2006/relationships/hyperlink" Target="https://www.ine.pt/xportal/xmain?xpid=INE&amp;xpgid=ine_indicadores&amp;indOcorrCod=0002617&amp;contexto=bd&amp;selTab=tab2&amp;xlang=pt" TargetMode="External"/><Relationship Id="rId47" Type="http://schemas.openxmlformats.org/officeDocument/2006/relationships/hyperlink" Target="https://www.ine.pt/xportal/xmain?xpid=INE&amp;xpgid=ine_indicadores&amp;indOcorrCod=0002617&amp;contexto=bd&amp;selTab=tab2&amp;xlang=pt" TargetMode="External"/><Relationship Id="rId63" Type="http://schemas.openxmlformats.org/officeDocument/2006/relationships/hyperlink" Target="https://www.ine.pt/xportal/xmain?xpid=INE&amp;xpgid=ine_indicadores&amp;indOcorrCod=0002617&amp;contexto=bd&amp;selTab=tab2&amp;xlang=pt" TargetMode="External"/><Relationship Id="rId68" Type="http://schemas.openxmlformats.org/officeDocument/2006/relationships/hyperlink" Target="https://www.ine.pt/xportal/xmain?xpid=INE&amp;xpgid=ine_indicadores&amp;indOcorrCod=0002617&amp;contexto=bd&amp;selTab=tab2&amp;xlang=pt" TargetMode="External"/><Relationship Id="rId84" Type="http://schemas.openxmlformats.org/officeDocument/2006/relationships/hyperlink" Target="https://www.ine.pt/xportal/xmain?xpid=INE&amp;xpgid=ine_indicadores&amp;indOcorrCod=0002617&amp;contexto=bd&amp;selTab=tab2&amp;xlang=pt" TargetMode="External"/><Relationship Id="rId89" Type="http://schemas.openxmlformats.org/officeDocument/2006/relationships/hyperlink" Target="https://www.ine.pt/xportal/xmain?xpid=INE&amp;xpgid=ine_indicadores&amp;indOcorrCod=0002617&amp;contexto=bd&amp;selTab=tab2&amp;xlang=pt" TargetMode="External"/><Relationship Id="rId16" Type="http://schemas.openxmlformats.org/officeDocument/2006/relationships/hyperlink" Target="https://www.ine.pt/xportal/xmain?xpid=INE&amp;xpgid=ine_indicadores&amp;indOcorrCod=0002617&amp;contexto=bd&amp;selTab=tab2&amp;xlang=en" TargetMode="External"/><Relationship Id="rId107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11" Type="http://schemas.openxmlformats.org/officeDocument/2006/relationships/hyperlink" Target="https://www.ine.pt/xportal/xmain?xpid=INE&amp;xpgid=ine_indicadores&amp;indOcorrCod=0002617&amp;contexto=bd&amp;selTab=tab2" TargetMode="External"/><Relationship Id="rId32" Type="http://schemas.openxmlformats.org/officeDocument/2006/relationships/hyperlink" Target="https://www.ine.pt/xportal/xmain?xpid=INE&amp;xpgid=ine_indicadores&amp;indOcorrCod=0002617&amp;contexto=bd&amp;selTab=tab2&amp;xlang=pt" TargetMode="External"/><Relationship Id="rId37" Type="http://schemas.openxmlformats.org/officeDocument/2006/relationships/hyperlink" Target="https://www.ine.pt/xportal/xmain?xpid=INE&amp;xpgid=ine_indicadores&amp;indOcorrCod=0002617&amp;contexto=bd&amp;selTab=tab2&amp;xlang=pt" TargetMode="External"/><Relationship Id="rId53" Type="http://schemas.openxmlformats.org/officeDocument/2006/relationships/hyperlink" Target="https://www.ine.pt/xportal/xmain?xpid=INE&amp;xpgid=ine_indicadores&amp;indOcorrCod=0002617&amp;contexto=bd&amp;selTab=tab2&amp;xlang=pt" TargetMode="External"/><Relationship Id="rId58" Type="http://schemas.openxmlformats.org/officeDocument/2006/relationships/hyperlink" Target="https://www.ine.pt/xportal/xmain?xpid=INE&amp;xpgid=ine_indicadores&amp;indOcorrCod=0002617&amp;contexto=bd&amp;selTab=tab2&amp;xlang=pt" TargetMode="External"/><Relationship Id="rId74" Type="http://schemas.openxmlformats.org/officeDocument/2006/relationships/hyperlink" Target="https://www.ine.pt/xportal/xmain?xpid=INE&amp;xpgid=ine_indicadores&amp;indOcorrCod=0002617&amp;contexto=bd&amp;selTab=tab2&amp;xlang=pt" TargetMode="External"/><Relationship Id="rId79" Type="http://schemas.openxmlformats.org/officeDocument/2006/relationships/hyperlink" Target="https://www.ine.pt/xportal/xmain?xpid=INE&amp;xpgid=ine_indicadores&amp;indOcorrCod=0002617&amp;contexto=bd&amp;selTab=tab2&amp;xlang=pt" TargetMode="External"/><Relationship Id="rId102" Type="http://schemas.openxmlformats.org/officeDocument/2006/relationships/hyperlink" Target="https://www.ine.pt/xportal/xmain?xpid=INE&amp;xpgid=ine_indicadores&amp;indOcorrCod=0000770&amp;xlang=pt&amp;contexto=bd&amp;selTab=tab2" TargetMode="External"/><Relationship Id="rId5" Type="http://schemas.openxmlformats.org/officeDocument/2006/relationships/hyperlink" Target="https://www.ine.pt/xportal/xmain?xpid=INE&amp;xpgid=ine_indicadores&amp;indOcorrCod=0002575&amp;contexto=bd&amp;selTab=tab2&amp;xlang=pt" TargetMode="External"/><Relationship Id="rId90" Type="http://schemas.openxmlformats.org/officeDocument/2006/relationships/hyperlink" Target="https://www.ine.pt/xportal/xmain?xpid=INE&amp;xpgid=ine_indicadores&amp;indOcorrCod=0000763&amp;xlang=pt&amp;contexto=bd&amp;selTab=tab2" TargetMode="External"/><Relationship Id="rId95" Type="http://schemas.openxmlformats.org/officeDocument/2006/relationships/hyperlink" Target="https://www.ine.pt/xportal/xmain?xpid=INE&amp;xpgid=ine_indicadores&amp;indOcorrCod=0000769&amp;xlang=pt&amp;contexto=bd&amp;selTab=tab2" TargetMode="External"/><Relationship Id="rId22" Type="http://schemas.openxmlformats.org/officeDocument/2006/relationships/hyperlink" Target="https://www.ine.pt/xportal/xmain?xpid=INE&amp;xpgid=ine_indicadores&amp;indOcorrCod=0002615&amp;contexto=bd&amp;selTab=tab2&amp;xlang=pt" TargetMode="External"/><Relationship Id="rId27" Type="http://schemas.openxmlformats.org/officeDocument/2006/relationships/hyperlink" Target="https://www.ine.pt/xportal/xmain?xpid=INE&amp;xpgid=ine_indicadores&amp;indOcorrCod=0002615&amp;contexto=bd&amp;selTab=tab2&amp;xlang=en" TargetMode="External"/><Relationship Id="rId43" Type="http://schemas.openxmlformats.org/officeDocument/2006/relationships/hyperlink" Target="https://www.ine.pt/xportal/xmain?xpid=INE&amp;xpgid=ine_indicadores&amp;indOcorrCod=0002617&amp;contexto=bd&amp;selTab=tab2&amp;xlang=pt" TargetMode="External"/><Relationship Id="rId48" Type="http://schemas.openxmlformats.org/officeDocument/2006/relationships/hyperlink" Target="https://www.ine.pt/xportal/xmain?xpid=INE&amp;xpgid=ine_indicadores&amp;indOcorrCod=0002617&amp;contexto=bd&amp;selTab=tab2&amp;xlang=pt" TargetMode="External"/><Relationship Id="rId64" Type="http://schemas.openxmlformats.org/officeDocument/2006/relationships/hyperlink" Target="https://www.ine.pt/xportal/xmain?xpid=INE&amp;xpgid=ine_indicadores&amp;indOcorrCod=0002617&amp;contexto=bd&amp;selTab=tab2&amp;xlang=pt" TargetMode="External"/><Relationship Id="rId69" Type="http://schemas.openxmlformats.org/officeDocument/2006/relationships/hyperlink" Target="https://www.ine.pt/xportal/xmain?xpid=INE&amp;xpgid=ine_indicadores&amp;indOcorrCod=0002617&amp;contexto=bd&amp;selTab=tab2&amp;xlang=pt" TargetMode="External"/><Relationship Id="rId80" Type="http://schemas.openxmlformats.org/officeDocument/2006/relationships/hyperlink" Target="https://www.ine.pt/xportal/xmain?xpid=INE&amp;xpgid=ine_indicadores&amp;indOcorrCod=0002617&amp;contexto=bd&amp;selTab=tab2&amp;xlang=pt" TargetMode="External"/><Relationship Id="rId85" Type="http://schemas.openxmlformats.org/officeDocument/2006/relationships/hyperlink" Target="https://www.ine.pt/xportal/xmain?xpid=INE&amp;xpgid=ine_indicadores&amp;indOcorrCod=0002617&amp;contexto=bd&amp;selTab=tab2&amp;xlang=pt" TargetMode="External"/><Relationship Id="rId12" Type="http://schemas.openxmlformats.org/officeDocument/2006/relationships/hyperlink" Target="http://www.ine.pt/xurl/ind/0002617" TargetMode="External"/><Relationship Id="rId17" Type="http://schemas.openxmlformats.org/officeDocument/2006/relationships/hyperlink" Target="https://www.ine.pt/xportal/xmain?xpid=INE&amp;xpgid=ine_indicadores&amp;indOcorrCod=0002617&amp;contexto=bd&amp;selTab=tab2&amp;xlang=en" TargetMode="External"/><Relationship Id="rId33" Type="http://schemas.openxmlformats.org/officeDocument/2006/relationships/hyperlink" Target="https://www.ine.pt/xportal/xmain?xpid=INE&amp;xpgid=ine_indicadores&amp;indOcorrCod=0002617&amp;contexto=bd&amp;selTab=tab2&amp;xlang=pt" TargetMode="External"/><Relationship Id="rId38" Type="http://schemas.openxmlformats.org/officeDocument/2006/relationships/hyperlink" Target="https://www.ine.pt/xportal/xmain?xpid=INE&amp;xpgid=ine_indicadores&amp;indOcorrCod=0002617&amp;contexto=bd&amp;selTab=tab2&amp;xlang=pt" TargetMode="External"/><Relationship Id="rId59" Type="http://schemas.openxmlformats.org/officeDocument/2006/relationships/hyperlink" Target="https://www.ine.pt/xportal/xmain?xpid=INE&amp;xpgid=ine_indicadores&amp;indOcorrCod=0002617&amp;contexto=bd&amp;selTab=tab2&amp;xlang=pt" TargetMode="External"/><Relationship Id="rId103" Type="http://schemas.openxmlformats.org/officeDocument/2006/relationships/hyperlink" Target="https://www.ine.pt/xportal/xmain?xpid=INE&amp;xpgid=ine_indicadores&amp;indOcorrCod=0000770&amp;xlang=pt&amp;contexto=bd&amp;selTab=tab2" TargetMode="External"/><Relationship Id="rId20" Type="http://schemas.openxmlformats.org/officeDocument/2006/relationships/hyperlink" Target="https://www.ine.pt/xportal/xmain?xpid=INE&amp;xpgid=ine_indicadores&amp;indOcorrCod=0002615&amp;contexto=bd&amp;selTab=tab2&amp;xlang=pt" TargetMode="External"/><Relationship Id="rId41" Type="http://schemas.openxmlformats.org/officeDocument/2006/relationships/hyperlink" Target="https://www.ine.pt/xportal/xmain?xpid=INE&amp;xpgid=ine_indicadores&amp;indOcorrCod=0002617&amp;contexto=bd&amp;selTab=tab2&amp;xlang=pt" TargetMode="External"/><Relationship Id="rId54" Type="http://schemas.openxmlformats.org/officeDocument/2006/relationships/hyperlink" Target="https://www.ine.pt/xportal/xmain?xpid=INE&amp;xpgid=ine_indicadores&amp;indOcorrCod=0002617&amp;contexto=bd&amp;selTab=tab2&amp;xlang=pt" TargetMode="External"/><Relationship Id="rId62" Type="http://schemas.openxmlformats.org/officeDocument/2006/relationships/hyperlink" Target="https://www.ine.pt/xportal/xmain?xpid=INE&amp;xpgid=ine_indicadores&amp;indOcorrCod=0002617&amp;contexto=bd&amp;selTab=tab2&amp;xlang=pt" TargetMode="External"/><Relationship Id="rId70" Type="http://schemas.openxmlformats.org/officeDocument/2006/relationships/hyperlink" Target="https://www.ine.pt/xportal/xmain?xpid=INE&amp;xpgid=ine_indicadores&amp;indOcorrCod=0002617&amp;contexto=bd&amp;selTab=tab2&amp;xlang=pt" TargetMode="External"/><Relationship Id="rId75" Type="http://schemas.openxmlformats.org/officeDocument/2006/relationships/hyperlink" Target="https://www.ine.pt/xportal/xmain?xpid=INE&amp;xpgid=ine_indicadores&amp;indOcorrCod=0002617&amp;contexto=bd&amp;selTab=tab2&amp;xlang=pt" TargetMode="External"/><Relationship Id="rId83" Type="http://schemas.openxmlformats.org/officeDocument/2006/relationships/hyperlink" Target="https://www.ine.pt/xportal/xmain?xpid=INE&amp;xpgid=ine_indicadores&amp;indOcorrCod=0002617&amp;contexto=bd&amp;selTab=tab2&amp;xlang=pt" TargetMode="External"/><Relationship Id="rId88" Type="http://schemas.openxmlformats.org/officeDocument/2006/relationships/hyperlink" Target="https://www.ine.pt/xportal/xmain?xpid=INE&amp;xpgid=ine_indicadores&amp;indOcorrCod=0002617&amp;contexto=bd&amp;selTab=tab2&amp;xlang=pt" TargetMode="External"/><Relationship Id="rId91" Type="http://schemas.openxmlformats.org/officeDocument/2006/relationships/hyperlink" Target="https://www.ine.pt/xportal/xmain?xpid=INE&amp;xpgid=ine_indicadores&amp;indOcorrCod=0000763&amp;&amp;contexto=bd&amp;selTab=tab2&amp;xlang=en" TargetMode="External"/><Relationship Id="rId96" Type="http://schemas.openxmlformats.org/officeDocument/2006/relationships/hyperlink" Target="https://www.ine.pt/xportal/xmain?xpid=INE&amp;xpgid=ine_indicadores&amp;indOcorrCod=0000769&amp;xlang=pt&amp;contexto=bd&amp;selTab=tab2" TargetMode="External"/><Relationship Id="rId1" Type="http://schemas.openxmlformats.org/officeDocument/2006/relationships/hyperlink" Target="http://www.ine.pt/xurl/ind/0002571" TargetMode="External"/><Relationship Id="rId6" Type="http://schemas.openxmlformats.org/officeDocument/2006/relationships/hyperlink" Target="https://www.ine.pt/xportal/xmain?xpid=INE&amp;xpgid=ine_indicadores&amp;indOcorrCod=0002575&amp;contexto=bd&amp;selTab=tab2&amp;xlang=en" TargetMode="External"/><Relationship Id="rId15" Type="http://schemas.openxmlformats.org/officeDocument/2006/relationships/hyperlink" Target="https://www.ine.pt/xportal/xmain?xpid=INE&amp;xpgid=ine_indicadores&amp;indOcorrCod=0002617&amp;contexto=bd&amp;selTab=tab2&amp;xlang=en" TargetMode="External"/><Relationship Id="rId23" Type="http://schemas.openxmlformats.org/officeDocument/2006/relationships/hyperlink" Target="https://www.ine.pt/xportal/xmain?xpid=INE&amp;xpgid=ine_indicadores&amp;indOcorrCod=0002615&amp;contexto=bd&amp;selTab=tab2&amp;xlang=pt" TargetMode="External"/><Relationship Id="rId28" Type="http://schemas.openxmlformats.org/officeDocument/2006/relationships/hyperlink" Target="https://www.ine.pt/xportal/xmain?xpid=INE&amp;xpgid=ine_indicadores&amp;indOcorrCod=0002615&amp;contexto=bd&amp;selTab=tab2&amp;xlang=en" TargetMode="External"/><Relationship Id="rId36" Type="http://schemas.openxmlformats.org/officeDocument/2006/relationships/hyperlink" Target="https://www.ine.pt/xportal/xmain?xpid=INE&amp;xpgid=ine_indicadores&amp;indOcorrCod=0002617&amp;contexto=bd&amp;selTab=tab2&amp;xlang=pt" TargetMode="External"/><Relationship Id="rId49" Type="http://schemas.openxmlformats.org/officeDocument/2006/relationships/hyperlink" Target="https://www.ine.pt/xportal/xmain?xpid=INE&amp;xpgid=ine_indicadores&amp;indOcorrCod=0002617&amp;contexto=bd&amp;selTab=tab2&amp;xlang=pt" TargetMode="External"/><Relationship Id="rId57" Type="http://schemas.openxmlformats.org/officeDocument/2006/relationships/hyperlink" Target="https://www.ine.pt/xportal/xmain?xpid=INE&amp;xpgid=ine_indicadores&amp;indOcorrCod=0002617&amp;contexto=bd&amp;selTab=tab2&amp;xlang=pt" TargetMode="External"/><Relationship Id="rId106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10" Type="http://schemas.openxmlformats.org/officeDocument/2006/relationships/hyperlink" Target="https://www.ine.pt/xportal/xmain?xpid=INE&amp;xpgid=ine_indicadores&amp;indOcorrCod=0002617&amp;contexto=bd&amp;selTab=tab2" TargetMode="External"/><Relationship Id="rId31" Type="http://schemas.openxmlformats.org/officeDocument/2006/relationships/hyperlink" Target="https://www.ine.pt/xportal/xmain?xpid=INE&amp;xpgid=ine_indicadores&amp;indOcorrCod=0002617&amp;contexto=bd&amp;selTab=tab2&amp;xlang=pt" TargetMode="External"/><Relationship Id="rId44" Type="http://schemas.openxmlformats.org/officeDocument/2006/relationships/hyperlink" Target="https://www.ine.pt/xportal/xmain?xpid=INE&amp;xpgid=ine_indicadores&amp;indOcorrCod=0002617&amp;contexto=bd&amp;selTab=tab2&amp;xlang=pt" TargetMode="External"/><Relationship Id="rId52" Type="http://schemas.openxmlformats.org/officeDocument/2006/relationships/hyperlink" Target="https://www.ine.pt/xportal/xmain?xpid=INE&amp;xpgid=ine_indicadores&amp;indOcorrCod=0002617&amp;contexto=bd&amp;selTab=tab2&amp;xlang=pt" TargetMode="External"/><Relationship Id="rId60" Type="http://schemas.openxmlformats.org/officeDocument/2006/relationships/hyperlink" Target="https://www.ine.pt/xportal/xmain?xpid=INE&amp;xpgid=ine_indicadores&amp;indOcorrCod=0002617&amp;contexto=bd&amp;selTab=tab2&amp;xlang=pt" TargetMode="External"/><Relationship Id="rId65" Type="http://schemas.openxmlformats.org/officeDocument/2006/relationships/hyperlink" Target="https://www.ine.pt/xportal/xmain?xpid=INE&amp;xpgid=ine_indicadores&amp;indOcorrCod=0002617&amp;contexto=bd&amp;selTab=tab2&amp;xlang=pt" TargetMode="External"/><Relationship Id="rId73" Type="http://schemas.openxmlformats.org/officeDocument/2006/relationships/hyperlink" Target="https://www.ine.pt/xportal/xmain?xpid=INE&amp;xpgid=ine_indicadores&amp;indOcorrCod=0002617&amp;contexto=bd&amp;selTab=tab2&amp;xlang=pt" TargetMode="External"/><Relationship Id="rId78" Type="http://schemas.openxmlformats.org/officeDocument/2006/relationships/hyperlink" Target="https://www.ine.pt/xportal/xmain?xpid=INE&amp;xpgid=ine_indicadores&amp;indOcorrCod=0002617&amp;contexto=bd&amp;selTab=tab2&amp;xlang=pt" TargetMode="External"/><Relationship Id="rId81" Type="http://schemas.openxmlformats.org/officeDocument/2006/relationships/hyperlink" Target="https://www.ine.pt/xportal/xmain?xpid=INE&amp;xpgid=ine_indicadores&amp;indOcorrCod=0002617&amp;contexto=bd&amp;selTab=tab2&amp;xlang=pt" TargetMode="External"/><Relationship Id="rId86" Type="http://schemas.openxmlformats.org/officeDocument/2006/relationships/hyperlink" Target="https://www.ine.pt/xportal/xmain?xpid=INE&amp;xpgid=ine_indicadores&amp;indOcorrCod=0002617&amp;contexto=bd&amp;selTab=tab2&amp;xlang=pt" TargetMode="External"/><Relationship Id="rId94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99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101" Type="http://schemas.openxmlformats.org/officeDocument/2006/relationships/hyperlink" Target="https://www.ine.pt/xportal/xmain?xpid=INE&amp;xpgid=ine_indicadores&amp;indOcorrCod=0000770&amp;xlang=pt&amp;contexto=bd&amp;selTab=tab2" TargetMode="External"/><Relationship Id="rId4" Type="http://schemas.openxmlformats.org/officeDocument/2006/relationships/hyperlink" Target="https://www.ine.pt/xportal/xmain?xpid=INE&amp;xpgid=ine_indicadores&amp;indOcorrCod=0002571&amp;contexto=bd&amp;selTab=tab2&amp;xlang=en" TargetMode="External"/><Relationship Id="rId9" Type="http://schemas.openxmlformats.org/officeDocument/2006/relationships/hyperlink" Target="https://www.ine.pt/xportal/xmain?xpid=INE&amp;xpgid=ine_indicadores&amp;indOcorrCod=0002617&amp;contexto=bd&amp;selTab=tab2" TargetMode="External"/><Relationship Id="rId13" Type="http://schemas.openxmlformats.org/officeDocument/2006/relationships/hyperlink" Target="http://www.ine.pt/xurl/ind/000261" TargetMode="External"/><Relationship Id="rId18" Type="http://schemas.openxmlformats.org/officeDocument/2006/relationships/hyperlink" Target="https://www.ine.pt/xportal/xmain?xpid=INE&amp;xpgid=ine_indicadores&amp;indOcorrCod=0002617&amp;contexto=bd&amp;selTab=tab2&amp;xlang=en" TargetMode="External"/><Relationship Id="rId39" Type="http://schemas.openxmlformats.org/officeDocument/2006/relationships/hyperlink" Target="https://www.ine.pt/xportal/xmain?xpid=INE&amp;xpgid=ine_indicadores&amp;indOcorrCod=0002617&amp;contexto=bd&amp;selTab=tab2&amp;xlang=pt" TargetMode="External"/><Relationship Id="rId34" Type="http://schemas.openxmlformats.org/officeDocument/2006/relationships/hyperlink" Target="https://www.ine.pt/xportal/xmain?xpid=INE&amp;xpgid=ine_indicadores&amp;indOcorrCod=0002617&amp;contexto=bd&amp;selTab=tab2&amp;xlang=pt" TargetMode="External"/><Relationship Id="rId50" Type="http://schemas.openxmlformats.org/officeDocument/2006/relationships/hyperlink" Target="https://www.ine.pt/xportal/xmain?xpid=INE&amp;xpgid=ine_indicadores&amp;indOcorrCod=0002617&amp;contexto=bd&amp;selTab=tab2&amp;xlang=pt" TargetMode="External"/><Relationship Id="rId55" Type="http://schemas.openxmlformats.org/officeDocument/2006/relationships/hyperlink" Target="https://www.ine.pt/xportal/xmain?xpid=INE&amp;xpgid=ine_indicadores&amp;indOcorrCod=0002617&amp;contexto=bd&amp;selTab=tab2&amp;xlang=pt" TargetMode="External"/><Relationship Id="rId76" Type="http://schemas.openxmlformats.org/officeDocument/2006/relationships/hyperlink" Target="https://www.ine.pt/xportal/xmain?xpid=INE&amp;xpgid=ine_indicadores&amp;indOcorrCod=0002617&amp;contexto=bd&amp;selTab=tab2&amp;xlang=pt" TargetMode="External"/><Relationship Id="rId97" Type="http://schemas.openxmlformats.org/officeDocument/2006/relationships/hyperlink" Target="https://www.ine.pt/xportal/xmain?xpid=INE&amp;xpgid=ine_indicadores&amp;indOcorrCod=0000769&amp;xlang=pt&amp;contexto=bd&amp;selTab=tab2" TargetMode="External"/><Relationship Id="rId104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7" Type="http://schemas.openxmlformats.org/officeDocument/2006/relationships/hyperlink" Target="https://www.ine.pt/xportal/xmain?xpid=INE&amp;xpgid=ine_indicadores&amp;indOcorrCod=0002617&amp;contexto=bd&amp;selTab=tab2" TargetMode="External"/><Relationship Id="rId71" Type="http://schemas.openxmlformats.org/officeDocument/2006/relationships/hyperlink" Target="https://www.ine.pt/xportal/xmain?xpid=INE&amp;xpgid=ine_indicadores&amp;indOcorrCod=0002617&amp;contexto=bd&amp;selTab=tab2&amp;xlang=pt" TargetMode="External"/><Relationship Id="rId92" Type="http://schemas.openxmlformats.org/officeDocument/2006/relationships/hyperlink" Target="https://www.ine.pt/xportal/xmain?xpid=INE&amp;xpgid=ine_indicadores&amp;indOcorrCod=0000770&amp;xlang=pt&amp;contexto=bd&amp;selTab=tab2" TargetMode="External"/><Relationship Id="rId2" Type="http://schemas.openxmlformats.org/officeDocument/2006/relationships/hyperlink" Target="https://www.ine.pt/xportal/xmain?xpid=INE&amp;xpgid=ine_indicadores&amp;indOcorrCod=0002571&amp;contexto=bd&amp;selTab=tab2&amp;xlang=pt" TargetMode="External"/><Relationship Id="rId29" Type="http://schemas.openxmlformats.org/officeDocument/2006/relationships/hyperlink" Target="https://www.ine.pt/xportal/xmain?xpid=INE&amp;xpgid=ine_indicadores&amp;indOcorrCod=0002615&amp;contexto=bd&amp;selTab=tab2&amp;xlang=en" TargetMode="External"/><Relationship Id="rId24" Type="http://schemas.openxmlformats.org/officeDocument/2006/relationships/hyperlink" Target="http://www.ine.pt/xurl/ind/0002617" TargetMode="External"/><Relationship Id="rId40" Type="http://schemas.openxmlformats.org/officeDocument/2006/relationships/hyperlink" Target="https://www.ine.pt/xportal/xmain?xpid=INE&amp;xpgid=ine_indicadores&amp;indOcorrCod=0002617&amp;contexto=bd&amp;selTab=tab2&amp;xlang=pt" TargetMode="External"/><Relationship Id="rId45" Type="http://schemas.openxmlformats.org/officeDocument/2006/relationships/hyperlink" Target="https://www.ine.pt/xportal/xmain?xpid=INE&amp;xpgid=ine_indicadores&amp;indOcorrCod=0002617&amp;contexto=bd&amp;selTab=tab2&amp;xlang=pt" TargetMode="External"/><Relationship Id="rId66" Type="http://schemas.openxmlformats.org/officeDocument/2006/relationships/hyperlink" Target="https://www.ine.pt/xportal/xmain?xpid=INE&amp;xpgid=ine_indicadores&amp;indOcorrCod=0002617&amp;contexto=bd&amp;selTab=tab2&amp;xlang=pt" TargetMode="External"/><Relationship Id="rId87" Type="http://schemas.openxmlformats.org/officeDocument/2006/relationships/hyperlink" Target="https://www.ine.pt/xportal/xmain?xpid=INE&amp;xpgid=ine_indicadores&amp;indOcorrCod=0002617&amp;contexto=bd&amp;selTab=tab2&amp;xlang=pt" TargetMode="External"/><Relationship Id="rId61" Type="http://schemas.openxmlformats.org/officeDocument/2006/relationships/hyperlink" Target="https://www.ine.pt/xportal/xmain?xpid=INE&amp;xpgid=ine_indicadores&amp;indOcorrCod=0002617&amp;contexto=bd&amp;selTab=tab2&amp;xlang=pt" TargetMode="External"/><Relationship Id="rId82" Type="http://schemas.openxmlformats.org/officeDocument/2006/relationships/hyperlink" Target="https://www.ine.pt/xportal/xmain?xpid=INE&amp;xpgid=ine_indicadores&amp;indOcorrCod=0002617&amp;contexto=bd&amp;selTab=tab2&amp;xlang=pt" TargetMode="External"/><Relationship Id="rId19" Type="http://schemas.openxmlformats.org/officeDocument/2006/relationships/hyperlink" Target="https://www.ine.pt/xportal/xmain?xpid=INE&amp;xpgid=ine_indicadores&amp;indOcorrCod=0002615&amp;contexto=bd&amp;selTab=tab2&amp;xlang=pt" TargetMode="External"/><Relationship Id="rId14" Type="http://schemas.openxmlformats.org/officeDocument/2006/relationships/hyperlink" Target="https://www.ine.pt/xportal/xmain?xpid=INE&amp;xpgid=ine_indicadores&amp;indOcorrCod=0002617&amp;contexto=bd&amp;selTab=tab2&amp;xlang=en" TargetMode="External"/><Relationship Id="rId30" Type="http://schemas.openxmlformats.org/officeDocument/2006/relationships/hyperlink" Target="https://www.ine.pt/xportal/xmain?xpid=INE&amp;xpgid=ine_indicadores&amp;indOcorrCod=0002617&amp;contexto=bd&amp;selTab=tab2&amp;xlang=pt" TargetMode="External"/><Relationship Id="rId35" Type="http://schemas.openxmlformats.org/officeDocument/2006/relationships/hyperlink" Target="https://www.ine.pt/xportal/xmain?xpid=INE&amp;xpgid=ine_indicadores&amp;indOcorrCod=0002617&amp;contexto=bd&amp;selTab=tab2&amp;xlang=pt" TargetMode="External"/><Relationship Id="rId56" Type="http://schemas.openxmlformats.org/officeDocument/2006/relationships/hyperlink" Target="https://www.ine.pt/xportal/xmain?xpid=INE&amp;xpgid=ine_indicadores&amp;indOcorrCod=0002617&amp;contexto=bd&amp;selTab=tab2&amp;xlang=pt" TargetMode="External"/><Relationship Id="rId77" Type="http://schemas.openxmlformats.org/officeDocument/2006/relationships/hyperlink" Target="https://www.ine.pt/xportal/xmain?xpid=INE&amp;xpgid=ine_indicadores&amp;indOcorrCod=0002617&amp;contexto=bd&amp;selTab=tab2&amp;xlang=pt" TargetMode="External"/><Relationship Id="rId100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105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8" Type="http://schemas.openxmlformats.org/officeDocument/2006/relationships/hyperlink" Target="https://www.ine.pt/xportal/xmain?xpid=INE&amp;xpgid=ine_indicadores&amp;indOcorrCod=0002617&amp;contexto=bd&amp;selTab=tab2" TargetMode="External"/><Relationship Id="rId51" Type="http://schemas.openxmlformats.org/officeDocument/2006/relationships/hyperlink" Target="https://www.ine.pt/xportal/xmain?xpid=INE&amp;xpgid=ine_indicadores&amp;indOcorrCod=0002617&amp;contexto=bd&amp;selTab=tab2&amp;xlang=pt" TargetMode="External"/><Relationship Id="rId72" Type="http://schemas.openxmlformats.org/officeDocument/2006/relationships/hyperlink" Target="https://www.ine.pt/xportal/xmain?xpid=INE&amp;xpgid=ine_indicadores&amp;indOcorrCod=0002617&amp;contexto=bd&amp;selTab=tab2&amp;xlang=pt" TargetMode="External"/><Relationship Id="rId93" Type="http://schemas.openxmlformats.org/officeDocument/2006/relationships/hyperlink" Target="https://www.ine.pt/xportal/xmain?xpid=INE&amp;xpgid=ine_indicadores&amp;indOcorrCod=0000769&amp;xlang=pt&amp;contexto=bd&amp;selTab=tab2" TargetMode="External"/><Relationship Id="rId98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3" Type="http://schemas.openxmlformats.org/officeDocument/2006/relationships/hyperlink" Target="http://www.ine.pt/xurl/ind/0002575" TargetMode="External"/><Relationship Id="rId25" Type="http://schemas.openxmlformats.org/officeDocument/2006/relationships/hyperlink" Target="https://www.ine.pt/xportal/xmain?xpid=INE&amp;xpgid=ine_indicadores&amp;indOcorrCod=0002615&amp;contexto=bd&amp;selTab=tab2&amp;xlang=en" TargetMode="External"/><Relationship Id="rId46" Type="http://schemas.openxmlformats.org/officeDocument/2006/relationships/hyperlink" Target="https://www.ine.pt/xportal/xmain?xpid=INE&amp;xpgid=ine_indicadores&amp;indOcorrCod=0002617&amp;contexto=bd&amp;selTab=tab2&amp;xlang=pt" TargetMode="External"/><Relationship Id="rId67" Type="http://schemas.openxmlformats.org/officeDocument/2006/relationships/hyperlink" Target="https://www.ine.pt/xportal/xmain?xpid=INE&amp;xpgid=ine_indicadores&amp;indOcorrCod=0002617&amp;contexto=bd&amp;selTab=tab2&amp;xlang=pt" TargetMode="External"/></Relationships>
</file>

<file path=xl/worksheets/_rels/sheet4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0862&amp;contexto=bd&amp;selTab=tab2&amp;xlang=en" TargetMode="External"/><Relationship Id="rId18" Type="http://schemas.openxmlformats.org/officeDocument/2006/relationships/hyperlink" Target="https://www.ine.pt/xportal/xmain?xpid=INE&amp;xpgid=ine_indicadores&amp;indOcorrCod=0000868&amp;contexto=bd&amp;selTab=tab2&amp;xlang=en" TargetMode="External"/><Relationship Id="rId26" Type="http://schemas.openxmlformats.org/officeDocument/2006/relationships/hyperlink" Target="https://www.ine.pt/xportal/xmain?xpid=INE&amp;xpgid=ine_indicadores&amp;indOcorrCod=0000869&amp;contexto=bd&amp;selTab=tab2&amp;xlang=en" TargetMode="External"/><Relationship Id="rId39" Type="http://schemas.openxmlformats.org/officeDocument/2006/relationships/hyperlink" Target="https://www.ine.pt/xportal/xmain?xpid=INE&amp;xpgid=ine_indicadores&amp;indOcorrCod=0000867&amp;contexto=bd&amp;selTab=tab2&amp;xlang=en" TargetMode="External"/><Relationship Id="rId21" Type="http://schemas.openxmlformats.org/officeDocument/2006/relationships/hyperlink" Target="https://www.ine.pt/xportal/xmain?xpid=INE&amp;xpgid=ine_indicadores&amp;indOcorrCod=0000869&amp;contexto=bd&amp;selTab=tab2&amp;xlang=pt" TargetMode="External"/><Relationship Id="rId34" Type="http://schemas.openxmlformats.org/officeDocument/2006/relationships/hyperlink" Target="https://www.ine.pt/xportal/xmain?xpid=INE&amp;xpgid=ine_indicadores&amp;indOcorrCod=0000867&amp;contexto=bd&amp;selTab=tab2&amp;xlang=pt" TargetMode="External"/><Relationship Id="rId42" Type="http://schemas.openxmlformats.org/officeDocument/2006/relationships/hyperlink" Target="http://www.ine.pt/xurl/ind/0000865" TargetMode="External"/><Relationship Id="rId47" Type="http://schemas.openxmlformats.org/officeDocument/2006/relationships/hyperlink" Target="https://www.ine.pt/xportal/xmain?xpid=INE&amp;xpgid=ine_indicadores&amp;indOcorrCod=0000865&amp;contexto=bd&amp;selTab=tab2&amp;xlang=en" TargetMode="External"/><Relationship Id="rId7" Type="http://schemas.openxmlformats.org/officeDocument/2006/relationships/hyperlink" Target="http://www.ine.pt/xurl/ind/0000862" TargetMode="External"/><Relationship Id="rId2" Type="http://schemas.openxmlformats.org/officeDocument/2006/relationships/hyperlink" Target="https://www.ine.pt/xportal/xmain?xpid=INE&amp;xpgid=ine_indicadores&amp;indOcorrCod=0000861&amp;contexto=bd&amp;selTab=tab2" TargetMode="External"/><Relationship Id="rId16" Type="http://schemas.openxmlformats.org/officeDocument/2006/relationships/hyperlink" Target="https://www.ine.pt/xportal/xmain?xpid=INE&amp;xpgid=ine_indicadores&amp;indOcorrCod=0000868&amp;contexto=bd&amp;selTab=tab2&amp;xlang=pt" TargetMode="External"/><Relationship Id="rId29" Type="http://schemas.openxmlformats.org/officeDocument/2006/relationships/hyperlink" Target="https://www.ine.pt/xportal/xmain?xpid=INE&amp;xpgid=ine_indicadores&amp;indOcorrCod=0000866&amp;contexto=bd&amp;selTab=tab2&amp;xlang=pt" TargetMode="External"/><Relationship Id="rId11" Type="http://schemas.openxmlformats.org/officeDocument/2006/relationships/hyperlink" Target="https://www.ine.pt/xportal/xmain?xpid=INE&amp;xpgid=ine_indicadores&amp;indOcorrCod=0000862&amp;contexto=bd&amp;selTab=tab2&amp;xlang=en" TargetMode="External"/><Relationship Id="rId24" Type="http://schemas.openxmlformats.org/officeDocument/2006/relationships/hyperlink" Target="https://www.ine.pt/xportal/xmain?xpid=INE&amp;xpgid=ine_indicadores&amp;indOcorrCod=0000869&amp;contexto=bd&amp;selTab=tab2&amp;xlang=en" TargetMode="External"/><Relationship Id="rId32" Type="http://schemas.openxmlformats.org/officeDocument/2006/relationships/hyperlink" Target="https://www.ine.pt/xportal/xmain?xpid=INE&amp;xpgid=ine_indicadores&amp;indOcorrCod=0000866&amp;contexto=bd&amp;selTab=tab2&amp;xlang=en" TargetMode="External"/><Relationship Id="rId37" Type="http://schemas.openxmlformats.org/officeDocument/2006/relationships/hyperlink" Target="http://www.ine.pt/xurl/ind/0000867" TargetMode="External"/><Relationship Id="rId40" Type="http://schemas.openxmlformats.org/officeDocument/2006/relationships/hyperlink" Target="https://www.ine.pt/xportal/xmain?xpid=INE&amp;xpgid=ine_indicadores&amp;indOcorrCod=0000867&amp;contexto=bd&amp;selTab=tab2&amp;xlang=en" TargetMode="External"/><Relationship Id="rId45" Type="http://schemas.openxmlformats.org/officeDocument/2006/relationships/hyperlink" Target="https://www.ine.pt/xportal/xmain?xpid=INE&amp;xpgid=ine_indicadores&amp;indOcorrCod=0000865&amp;contexto=bd&amp;selTab=tab2" TargetMode="External"/><Relationship Id="rId5" Type="http://schemas.openxmlformats.org/officeDocument/2006/relationships/hyperlink" Target="https://www.ine.pt/xportal/xmain?xpid=INE&amp;xpgid=ine_indicadores&amp;indOcorrCod=0000861&amp;contexto=bd&amp;selTab=tab2&amp;xlang=en" TargetMode="External"/><Relationship Id="rId15" Type="http://schemas.openxmlformats.org/officeDocument/2006/relationships/hyperlink" Target="https://www.ine.pt/xportal/xmain?xpid=INE&amp;xpgid=ine_indicadores&amp;indOcorrCod=0000868&amp;contexto=bd&amp;selTab=tab2&amp;xlang=pt" TargetMode="External"/><Relationship Id="rId23" Type="http://schemas.openxmlformats.org/officeDocument/2006/relationships/hyperlink" Target="http://www.ine.pt/xurl/ind/0000866" TargetMode="External"/><Relationship Id="rId28" Type="http://schemas.openxmlformats.org/officeDocument/2006/relationships/hyperlink" Target="https://www.ine.pt/xportal/xmain?xpid=INE&amp;xpgid=ine_indicadores&amp;indOcorrCod=0000869&amp;contexto=bd&amp;selTab=tab2&amp;xlang=pt" TargetMode="External"/><Relationship Id="rId36" Type="http://schemas.openxmlformats.org/officeDocument/2006/relationships/hyperlink" Target="https://www.ine.pt/xportal/xmain?xpid=INE&amp;xpgid=ine_indicadores&amp;indOcorrCod=0000867&amp;contexto=bd&amp;selTab=tab2&amp;xlang=pt" TargetMode="External"/><Relationship Id="rId49" Type="http://schemas.openxmlformats.org/officeDocument/2006/relationships/hyperlink" Target="https://www.ine.pt/xportal/xmain?xpid=INE&amp;xpgid=ine_indicadores&amp;indOcorrCod=0000861&amp;contexto=bd&amp;selTab=tab2&amp;xlang=en" TargetMode="External"/><Relationship Id="rId10" Type="http://schemas.openxmlformats.org/officeDocument/2006/relationships/hyperlink" Target="https://www.ine.pt/xportal/xmain?xpid=INE&amp;xpgid=ine_indicadores&amp;indOcorrCod=0000862&amp;contexto=bd&amp;selTab=tab2&amp;xlang=pt" TargetMode="External"/><Relationship Id="rId19" Type="http://schemas.openxmlformats.org/officeDocument/2006/relationships/hyperlink" Target="https://www.ine.pt/xportal/xmain?xpid=INE&amp;xpgid=ine_indicadores&amp;indOcorrCod=0000868&amp;contexto=bd&amp;selTab=tab2&amp;xlang=en" TargetMode="External"/><Relationship Id="rId31" Type="http://schemas.openxmlformats.org/officeDocument/2006/relationships/hyperlink" Target="https://www.ine.pt/xportal/xmain?xpid=INE&amp;xpgid=ine_indicadores&amp;indOcorrCod=0000866&amp;contexto=bd&amp;selTab=tab2&amp;xlang=en" TargetMode="External"/><Relationship Id="rId44" Type="http://schemas.openxmlformats.org/officeDocument/2006/relationships/hyperlink" Target="https://www.ine.pt/xportal/xmain?xpid=INE&amp;xpgid=ine_indicadores&amp;indOcorrCod=0000865&amp;contexto=bd&amp;selTab=tab2" TargetMode="External"/><Relationship Id="rId4" Type="http://schemas.openxmlformats.org/officeDocument/2006/relationships/hyperlink" Target="https://www.ine.pt/xportal/xmain?xpid=INE&amp;xpgid=ine_indicadores&amp;indOcorrCod=0000861&amp;contexto=bd&amp;selTab=tab2" TargetMode="External"/><Relationship Id="rId9" Type="http://schemas.openxmlformats.org/officeDocument/2006/relationships/hyperlink" Target="https://www.ine.pt/xportal/xmain?xpid=INE&amp;xpgid=ine_indicadores&amp;indOcorrCod=0000862&amp;contexto=bd&amp;selTab=tab2&amp;xlang=pt" TargetMode="External"/><Relationship Id="rId14" Type="http://schemas.openxmlformats.org/officeDocument/2006/relationships/hyperlink" Target="https://www.ine.pt/xportal/xmain?xpid=INE&amp;xpgid=ine_indicadores&amp;indOcorrCod=0000868&amp;contexto=bd&amp;selTab=tab2&amp;xlang=pt" TargetMode="External"/><Relationship Id="rId22" Type="http://schemas.openxmlformats.org/officeDocument/2006/relationships/hyperlink" Target="https://www.ine.pt/xportal/xmain?xpid=INE&amp;xpgid=ine_indicadores&amp;indOcorrCod=0000869&amp;contexto=bd&amp;selTab=tab2&amp;xlang=pt" TargetMode="External"/><Relationship Id="rId27" Type="http://schemas.openxmlformats.org/officeDocument/2006/relationships/hyperlink" Target="https://www.ine.pt/xportal/xmain?xpid=INE&amp;xpgid=ine_indicadores&amp;indOcorrCod=0000866&amp;contexto=bd&amp;selTab=tab2&amp;xlang=pt" TargetMode="External"/><Relationship Id="rId30" Type="http://schemas.openxmlformats.org/officeDocument/2006/relationships/hyperlink" Target="https://www.ine.pt/xportal/xmain?xpid=INE&amp;xpgid=ine_indicadores&amp;indOcorrCod=0000866&amp;contexto=bd&amp;selTab=tab2&amp;xlang=pt" TargetMode="External"/><Relationship Id="rId35" Type="http://schemas.openxmlformats.org/officeDocument/2006/relationships/hyperlink" Target="https://www.ine.pt/xportal/xmain?xpid=INE&amp;xpgid=ine_indicadores&amp;indOcorrCod=0000867&amp;contexto=bd&amp;selTab=tab2&amp;xlang=pt" TargetMode="External"/><Relationship Id="rId43" Type="http://schemas.openxmlformats.org/officeDocument/2006/relationships/hyperlink" Target="https://www.ine.pt/xportal/xmain?xpid=INE&amp;xpgid=ine_indicadores&amp;indOcorrCod=0000865&amp;contexto=bd&amp;selTab=tab2" TargetMode="External"/><Relationship Id="rId48" Type="http://schemas.openxmlformats.org/officeDocument/2006/relationships/hyperlink" Target="https://www.ine.pt/xportal/xmain?xpid=INE&amp;xpgid=ine_indicadores&amp;indOcorrCod=0000865&amp;contexto=bd&amp;selTab=tab2&amp;xlang=en" TargetMode="External"/><Relationship Id="rId8" Type="http://schemas.openxmlformats.org/officeDocument/2006/relationships/hyperlink" Target="https://www.ine.pt/xportal/xmain?xpid=INE&amp;xpgid=ine_indicadores&amp;indOcorrCod=0000862&amp;contexto=bd&amp;selTab=tab2&amp;xlang=pt" TargetMode="External"/><Relationship Id="rId3" Type="http://schemas.openxmlformats.org/officeDocument/2006/relationships/hyperlink" Target="https://www.ine.pt/xportal/xmain?xpid=INE&amp;xpgid=ine_indicadores&amp;indOcorrCod=0000861&amp;contexto=bd&amp;selTab=tab2" TargetMode="External"/><Relationship Id="rId12" Type="http://schemas.openxmlformats.org/officeDocument/2006/relationships/hyperlink" Target="https://www.ine.pt/xportal/xmain?xpid=INE&amp;xpgid=ine_indicadores&amp;indOcorrCod=0000862&amp;contexto=bd&amp;selTab=tab2&amp;xlang=en" TargetMode="External"/><Relationship Id="rId17" Type="http://schemas.openxmlformats.org/officeDocument/2006/relationships/hyperlink" Target="http://www.ine.pt/xurl/ind/0000869" TargetMode="External"/><Relationship Id="rId25" Type="http://schemas.openxmlformats.org/officeDocument/2006/relationships/hyperlink" Target="https://www.ine.pt/xportal/xmain?xpid=INE&amp;xpgid=ine_indicadores&amp;indOcorrCod=0000869&amp;contexto=bd&amp;selTab=tab2&amp;xlang=en" TargetMode="External"/><Relationship Id="rId33" Type="http://schemas.openxmlformats.org/officeDocument/2006/relationships/hyperlink" Target="https://www.ine.pt/xportal/xmain?xpid=INE&amp;xpgid=ine_indicadores&amp;indOcorrCod=0000866&amp;contexto=bd&amp;selTab=tab2&amp;xlang=en" TargetMode="External"/><Relationship Id="rId38" Type="http://schemas.openxmlformats.org/officeDocument/2006/relationships/hyperlink" Target="https://www.ine.pt/xportal/xmain?xpid=INE&amp;xpgid=ine_indicadores&amp;indOcorrCod=0000867&amp;contexto=bd&amp;selTab=tab2&amp;xlang=en" TargetMode="External"/><Relationship Id="rId46" Type="http://schemas.openxmlformats.org/officeDocument/2006/relationships/hyperlink" Target="https://www.ine.pt/xportal/xmain?xpid=INE&amp;xpgid=ine_indicadores&amp;indOcorrCod=0000865&amp;contexto=bd&amp;selTab=tab2&amp;xlang=en" TargetMode="External"/><Relationship Id="rId20" Type="http://schemas.openxmlformats.org/officeDocument/2006/relationships/hyperlink" Target="https://www.ine.pt/xportal/xmain?xpid=INE&amp;xpgid=ine_indicadores&amp;indOcorrCod=0000868&amp;contexto=bd&amp;selTab=tab2&amp;xlang=en" TargetMode="External"/><Relationship Id="rId41" Type="http://schemas.openxmlformats.org/officeDocument/2006/relationships/hyperlink" Target="http://www.ine.pt/xurl/ind/0000868" TargetMode="External"/><Relationship Id="rId1" Type="http://schemas.openxmlformats.org/officeDocument/2006/relationships/hyperlink" Target="http://www.ine.pt/xurl/ind/0000861" TargetMode="External"/><Relationship Id="rId6" Type="http://schemas.openxmlformats.org/officeDocument/2006/relationships/hyperlink" Target="https://www.ine.pt/xportal/xmain?xpid=INE&amp;xpgid=ine_indicadores&amp;indOcorrCod=0000861&amp;contexto=bd&amp;selTab=tab2&amp;xlang=en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7287" TargetMode="External"/><Relationship Id="rId3" Type="http://schemas.openxmlformats.org/officeDocument/2006/relationships/hyperlink" Target="http://www.ine.pt/xurl/ind/0007264" TargetMode="External"/><Relationship Id="rId7" Type="http://schemas.openxmlformats.org/officeDocument/2006/relationships/hyperlink" Target="http://www.ine.pt/xurl/ind/0007287" TargetMode="External"/><Relationship Id="rId12" Type="http://schemas.openxmlformats.org/officeDocument/2006/relationships/hyperlink" Target="http://www.ine.pt/xurl/ind/0012095" TargetMode="External"/><Relationship Id="rId2" Type="http://schemas.openxmlformats.org/officeDocument/2006/relationships/hyperlink" Target="http://www.ine.pt/xurl/ind/0007286" TargetMode="External"/><Relationship Id="rId1" Type="http://schemas.openxmlformats.org/officeDocument/2006/relationships/hyperlink" Target="http://www.ine.pt/xurl/ind/0007286" TargetMode="External"/><Relationship Id="rId6" Type="http://schemas.openxmlformats.org/officeDocument/2006/relationships/hyperlink" Target="http://www.ine.pt/xurl/ind/0007533" TargetMode="External"/><Relationship Id="rId11" Type="http://schemas.openxmlformats.org/officeDocument/2006/relationships/hyperlink" Target="http://www.ine.pt/xurl/ind/0012094" TargetMode="External"/><Relationship Id="rId5" Type="http://schemas.openxmlformats.org/officeDocument/2006/relationships/hyperlink" Target="http://www.ine.pt/xurl/ind/0007533" TargetMode="External"/><Relationship Id="rId10" Type="http://schemas.openxmlformats.org/officeDocument/2006/relationships/hyperlink" Target="http://www.ine.pt/xurl/ind/0012099" TargetMode="External"/><Relationship Id="rId4" Type="http://schemas.openxmlformats.org/officeDocument/2006/relationships/hyperlink" Target="http://www.ine.pt/xurl/ind/0007533" TargetMode="External"/><Relationship Id="rId9" Type="http://schemas.openxmlformats.org/officeDocument/2006/relationships/hyperlink" Target="http://www.ine.pt/xurl/ind/0007264" TargetMode="Externa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9812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08&amp;contexto=bd&amp;selTab=tab2&amp;xlang=en" TargetMode="External"/><Relationship Id="rId2" Type="http://schemas.openxmlformats.org/officeDocument/2006/relationships/hyperlink" Target="https://www.ine.pt/xportal/xmain?xpid=INE&amp;xpgid=ine_indicadores&amp;indOcorrCod=0009808&amp;contexto=bd&amp;selTab=tab2&amp;xlang=en" TargetMode="External"/><Relationship Id="rId1" Type="http://schemas.openxmlformats.org/officeDocument/2006/relationships/hyperlink" Target="http://www.ine.pt/xurl/ind/0009808" TargetMode="External"/><Relationship Id="rId5" Type="http://schemas.openxmlformats.org/officeDocument/2006/relationships/hyperlink" Target="https://www.ine.pt/xportal/xmain?xpid=INE&amp;xpgid=ine_indicadores&amp;indOcorrCod=0009808&amp;contexto=bd&amp;selTab=tab2&amp;xlang=en" TargetMode="External"/><Relationship Id="rId4" Type="http://schemas.openxmlformats.org/officeDocument/2006/relationships/hyperlink" Target="https://www.ine.pt/xportal/xmain?xpid=INE&amp;xpgid=ine_indicadores&amp;indOcorrCod=0009808&amp;contexto=bd&amp;selTab=tab2&amp;xlang=en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13&amp;contexto=bd&amp;selTab=tab2&amp;xlang=en" TargetMode="External"/><Relationship Id="rId2" Type="http://schemas.openxmlformats.org/officeDocument/2006/relationships/hyperlink" Target="https://www.ine.pt/xportal/xmain?xpid=INE&amp;xpgid=ine_indicadores&amp;indOcorrCod=0009813&amp;contexto=bd&amp;selTab=tab2&amp;xlang=en" TargetMode="External"/><Relationship Id="rId1" Type="http://schemas.openxmlformats.org/officeDocument/2006/relationships/hyperlink" Target="http://www.ine.pt/xurl/ind/0009813" TargetMode="External"/><Relationship Id="rId5" Type="http://schemas.openxmlformats.org/officeDocument/2006/relationships/hyperlink" Target="https://www.ine.pt/xportal/xmain?xpid=INE&amp;xpgid=ine_indicadores&amp;indOcorrCod=0009813&amp;contexto=bd&amp;selTab=tab2&amp;xlang=en" TargetMode="External"/><Relationship Id="rId4" Type="http://schemas.openxmlformats.org/officeDocument/2006/relationships/hyperlink" Target="https://www.ine.pt/xportal/xmain?xpid=INE&amp;xpgid=ine_indicadores&amp;indOcorrCod=0009813&amp;contexto=bd&amp;selTab=tab2&amp;xlang=en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14&amp;contexto=bd&amp;selTab=tab2&amp;xlang=en" TargetMode="External"/><Relationship Id="rId2" Type="http://schemas.openxmlformats.org/officeDocument/2006/relationships/hyperlink" Target="https://www.ine.pt/xportal/xmain?xpid=INE&amp;xpgid=ine_indicadores&amp;indOcorrCod=0009814&amp;contexto=bd&amp;selTab=tab2&amp;xlang=en" TargetMode="External"/><Relationship Id="rId1" Type="http://schemas.openxmlformats.org/officeDocument/2006/relationships/hyperlink" Target="http://www.ine.pt/xurl/ind/0009814" TargetMode="External"/><Relationship Id="rId5" Type="http://schemas.openxmlformats.org/officeDocument/2006/relationships/hyperlink" Target="https://www.ine.pt/xportal/xmain?xpid=INE&amp;xpgid=ine_indicadores&amp;indOcorrCod=0009814&amp;contexto=bd&amp;selTab=tab2&amp;xlang=en" TargetMode="External"/><Relationship Id="rId4" Type="http://schemas.openxmlformats.org/officeDocument/2006/relationships/hyperlink" Target="https://www.ine.pt/xportal/xmain?xpid=INE&amp;xpgid=ine_indicadores&amp;indOcorrCod=0009814&amp;contexto=bd&amp;selTab=tab2&amp;xlang=en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7" TargetMode="Externa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8" TargetMode="Externa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7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0660" TargetMode="External"/><Relationship Id="rId13" Type="http://schemas.openxmlformats.org/officeDocument/2006/relationships/hyperlink" Target="http://www.ine.pt/xurl/ind/0010656" TargetMode="External"/><Relationship Id="rId18" Type="http://schemas.openxmlformats.org/officeDocument/2006/relationships/hyperlink" Target="http://www.ine.pt/xurl/ind/0010704" TargetMode="External"/><Relationship Id="rId3" Type="http://schemas.openxmlformats.org/officeDocument/2006/relationships/hyperlink" Target="http://www.ine.pt/xurl/ind/0010693" TargetMode="External"/><Relationship Id="rId7" Type="http://schemas.openxmlformats.org/officeDocument/2006/relationships/hyperlink" Target="http://www.ine.pt/xurl/ind/0010654" TargetMode="External"/><Relationship Id="rId12" Type="http://schemas.openxmlformats.org/officeDocument/2006/relationships/hyperlink" Target="http://www.ine.pt/xurl/ind/0010693" TargetMode="External"/><Relationship Id="rId17" Type="http://schemas.openxmlformats.org/officeDocument/2006/relationships/hyperlink" Target="http://www.ine.pt/xurl/ind/0010703" TargetMode="External"/><Relationship Id="rId2" Type="http://schemas.openxmlformats.org/officeDocument/2006/relationships/hyperlink" Target="http://www.ine.pt/xurl/ind/0010693" TargetMode="External"/><Relationship Id="rId16" Type="http://schemas.openxmlformats.org/officeDocument/2006/relationships/hyperlink" Target="http://www.ine.pt/xurl/ind/0010703" TargetMode="External"/><Relationship Id="rId20" Type="http://schemas.openxmlformats.org/officeDocument/2006/relationships/hyperlink" Target="http://www.ine.pt/xurl/ind/0010704" TargetMode="External"/><Relationship Id="rId1" Type="http://schemas.openxmlformats.org/officeDocument/2006/relationships/hyperlink" Target="http://www.ine.pt/xurl/ind/0010693" TargetMode="External"/><Relationship Id="rId6" Type="http://schemas.openxmlformats.org/officeDocument/2006/relationships/hyperlink" Target="http://www.ine.pt/xurl/ind/0010654" TargetMode="External"/><Relationship Id="rId11" Type="http://schemas.openxmlformats.org/officeDocument/2006/relationships/hyperlink" Target="http://www.ine.pt/xurl/ind/0010656" TargetMode="External"/><Relationship Id="rId5" Type="http://schemas.openxmlformats.org/officeDocument/2006/relationships/hyperlink" Target="http://www.ine.pt/xurl/ind/0010654" TargetMode="External"/><Relationship Id="rId15" Type="http://schemas.openxmlformats.org/officeDocument/2006/relationships/hyperlink" Target="http://www.ine.pt/xurl/ind/0010703" TargetMode="External"/><Relationship Id="rId10" Type="http://schemas.openxmlformats.org/officeDocument/2006/relationships/hyperlink" Target="http://www.ine.pt/xurl/ind/0010660" TargetMode="External"/><Relationship Id="rId19" Type="http://schemas.openxmlformats.org/officeDocument/2006/relationships/hyperlink" Target="http://www.ine.pt/xurl/ind/0010704" TargetMode="External"/><Relationship Id="rId4" Type="http://schemas.openxmlformats.org/officeDocument/2006/relationships/hyperlink" Target="http://www.ine.pt/xurl/ind/0010693" TargetMode="External"/><Relationship Id="rId9" Type="http://schemas.openxmlformats.org/officeDocument/2006/relationships/hyperlink" Target="http://www.ine.pt/xurl/ind/0010660" TargetMode="External"/><Relationship Id="rId14" Type="http://schemas.openxmlformats.org/officeDocument/2006/relationships/hyperlink" Target="http://www.ine.pt/xurl/ind/0010656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666" TargetMode="External"/><Relationship Id="rId2" Type="http://schemas.openxmlformats.org/officeDocument/2006/relationships/hyperlink" Target="http://www.ine.pt/xurl/ind/0010669" TargetMode="External"/><Relationship Id="rId1" Type="http://schemas.openxmlformats.org/officeDocument/2006/relationships/hyperlink" Target="http://www.ine.pt/xurl/ind/0010666" TargetMode="External"/><Relationship Id="rId6" Type="http://schemas.openxmlformats.org/officeDocument/2006/relationships/hyperlink" Target="http://www.ine.pt/xurl/ind/0010669" TargetMode="External"/><Relationship Id="rId5" Type="http://schemas.openxmlformats.org/officeDocument/2006/relationships/hyperlink" Target="http://www.ine.pt/xurl/ind/0010669" TargetMode="External"/><Relationship Id="rId4" Type="http://schemas.openxmlformats.org/officeDocument/2006/relationships/hyperlink" Target="http://www.ine.pt/xurl/ind/00106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AE081-0EA8-4635-94A9-768B54561806}">
  <dimension ref="A1:A58"/>
  <sheetViews>
    <sheetView showGridLines="0" tabSelected="1" zoomScaleNormal="100" workbookViewId="0"/>
  </sheetViews>
  <sheetFormatPr defaultRowHeight="12.75"/>
  <cols>
    <col min="1" max="1" width="98.85546875" customWidth="1"/>
  </cols>
  <sheetData>
    <row r="1" spans="1:1" ht="15">
      <c r="A1" s="1051" t="s">
        <v>1911</v>
      </c>
    </row>
    <row r="3" spans="1:1">
      <c r="A3" s="892" t="s">
        <v>0</v>
      </c>
    </row>
    <row r="4" spans="1:1">
      <c r="A4" s="892" t="s">
        <v>54</v>
      </c>
    </row>
    <row r="5" spans="1:1">
      <c r="A5" s="892" t="s">
        <v>84</v>
      </c>
    </row>
    <row r="6" spans="1:1">
      <c r="A6" s="892" t="s">
        <v>146</v>
      </c>
    </row>
    <row r="7" spans="1:1">
      <c r="A7" s="892" t="s">
        <v>308</v>
      </c>
    </row>
    <row r="8" spans="1:1">
      <c r="A8" s="892" t="s">
        <v>384</v>
      </c>
    </row>
    <row r="9" spans="1:1">
      <c r="A9" s="892" t="s">
        <v>430</v>
      </c>
    </row>
    <row r="10" spans="1:1">
      <c r="A10" s="892" t="s">
        <v>455</v>
      </c>
    </row>
    <row r="11" spans="1:1">
      <c r="A11" s="892" t="s">
        <v>476</v>
      </c>
    </row>
    <row r="12" spans="1:1">
      <c r="A12" s="892" t="s">
        <v>528</v>
      </c>
    </row>
    <row r="13" spans="1:1">
      <c r="A13" s="892" t="s">
        <v>570</v>
      </c>
    </row>
    <row r="14" spans="1:1">
      <c r="A14" s="892" t="s">
        <v>599</v>
      </c>
    </row>
    <row r="15" spans="1:1">
      <c r="A15" s="892" t="s">
        <v>667</v>
      </c>
    </row>
    <row r="16" spans="1:1">
      <c r="A16" s="892" t="s">
        <v>701</v>
      </c>
    </row>
    <row r="17" spans="1:1">
      <c r="A17" s="892" t="s">
        <v>716</v>
      </c>
    </row>
    <row r="18" spans="1:1">
      <c r="A18" s="892" t="s">
        <v>1910</v>
      </c>
    </row>
    <row r="19" spans="1:1">
      <c r="A19" s="892" t="s">
        <v>776</v>
      </c>
    </row>
    <row r="20" spans="1:1">
      <c r="A20" s="892" t="s">
        <v>842</v>
      </c>
    </row>
    <row r="21" spans="1:1">
      <c r="A21" s="892" t="s">
        <v>882</v>
      </c>
    </row>
    <row r="22" spans="1:1">
      <c r="A22" s="892" t="s">
        <v>947</v>
      </c>
    </row>
    <row r="23" spans="1:1">
      <c r="A23" s="892" t="s">
        <v>977</v>
      </c>
    </row>
    <row r="24" spans="1:1">
      <c r="A24" s="892" t="s">
        <v>1025</v>
      </c>
    </row>
    <row r="25" spans="1:1">
      <c r="A25" s="892" t="s">
        <v>1025</v>
      </c>
    </row>
    <row r="26" spans="1:1">
      <c r="A26" s="892" t="s">
        <v>1119</v>
      </c>
    </row>
    <row r="27" spans="1:1">
      <c r="A27" s="892" t="s">
        <v>1173</v>
      </c>
    </row>
    <row r="28" spans="1:1">
      <c r="A28" s="892" t="s">
        <v>1213</v>
      </c>
    </row>
    <row r="29" spans="1:1">
      <c r="A29" s="892" t="s">
        <v>1213</v>
      </c>
    </row>
    <row r="30" spans="1:1">
      <c r="A30" s="892" t="s">
        <v>1248</v>
      </c>
    </row>
    <row r="31" spans="1:1">
      <c r="A31" s="892" t="s">
        <v>1291</v>
      </c>
    </row>
    <row r="32" spans="1:1">
      <c r="A32" s="892" t="s">
        <v>1319</v>
      </c>
    </row>
    <row r="33" spans="1:1">
      <c r="A33" s="892" t="s">
        <v>1319</v>
      </c>
    </row>
    <row r="34" spans="1:1">
      <c r="A34" s="892" t="s">
        <v>1410</v>
      </c>
    </row>
    <row r="35" spans="1:1">
      <c r="A35" s="892" t="s">
        <v>1438</v>
      </c>
    </row>
    <row r="36" spans="1:1">
      <c r="A36" s="892" t="s">
        <v>1459</v>
      </c>
    </row>
    <row r="37" spans="1:1">
      <c r="A37" s="892" t="s">
        <v>1495</v>
      </c>
    </row>
    <row r="38" spans="1:1">
      <c r="A38" s="892" t="s">
        <v>1567</v>
      </c>
    </row>
    <row r="39" spans="1:1">
      <c r="A39" s="892" t="s">
        <v>1569</v>
      </c>
    </row>
    <row r="40" spans="1:1">
      <c r="A40" s="892" t="s">
        <v>1571</v>
      </c>
    </row>
    <row r="41" spans="1:1">
      <c r="A41" s="892" t="s">
        <v>1573</v>
      </c>
    </row>
    <row r="42" spans="1:1">
      <c r="A42" s="892" t="s">
        <v>1340</v>
      </c>
    </row>
    <row r="43" spans="1:1">
      <c r="A43" s="892" t="s">
        <v>1399</v>
      </c>
    </row>
    <row r="44" spans="1:1">
      <c r="A44" s="892" t="s">
        <v>1408</v>
      </c>
    </row>
    <row r="45" spans="1:1">
      <c r="A45" s="892" t="s">
        <v>1575</v>
      </c>
    </row>
    <row r="46" spans="1:1">
      <c r="A46" s="892" t="s">
        <v>1635</v>
      </c>
    </row>
    <row r="47" spans="1:1">
      <c r="A47" s="892" t="s">
        <v>1663</v>
      </c>
    </row>
    <row r="48" spans="1:1">
      <c r="A48" s="892" t="s">
        <v>1725</v>
      </c>
    </row>
    <row r="49" spans="1:1">
      <c r="A49" s="892" t="s">
        <v>1759</v>
      </c>
    </row>
    <row r="50" spans="1:1">
      <c r="A50" s="892" t="s">
        <v>1770</v>
      </c>
    </row>
    <row r="51" spans="1:1">
      <c r="A51" s="892" t="s">
        <v>1801</v>
      </c>
    </row>
    <row r="52" spans="1:1">
      <c r="A52" s="892" t="s">
        <v>1805</v>
      </c>
    </row>
    <row r="53" spans="1:1">
      <c r="A53" s="892" t="s">
        <v>1808</v>
      </c>
    </row>
    <row r="54" spans="1:1">
      <c r="A54" s="892" t="s">
        <v>1603</v>
      </c>
    </row>
    <row r="55" spans="1:1">
      <c r="A55" s="892" t="s">
        <v>1811</v>
      </c>
    </row>
    <row r="56" spans="1:1">
      <c r="A56" s="892" t="s">
        <v>1841</v>
      </c>
    </row>
    <row r="57" spans="1:1">
      <c r="A57" s="892" t="s">
        <v>1844</v>
      </c>
    </row>
    <row r="58" spans="1:1">
      <c r="A58" s="892" t="s">
        <v>1853</v>
      </c>
    </row>
  </sheetData>
  <hyperlinks>
    <hyperlink ref="A3" location="'2.1.'!A1" display="2.1 - Contas nacionais trimestrais (Rv)" xr:uid="{E114FA3E-705A-457D-B074-510A8CA7EF63}"/>
    <hyperlink ref="A4" location="'2.2.'!A1" display="2.2 - Contas nacionais trimestrais (Rv)" xr:uid="{21F2CD7A-DF81-4AE3-AE89-233D569BFB5D}"/>
    <hyperlink ref="A5" location="'3.1.'!A1" display="3.1 - Nados-vivos, Óbitos e Casamentos " xr:uid="{87BD67CA-F36E-480F-9238-F79E5A8D41A8}"/>
    <hyperlink ref="A6" location="'3.2.'!A1" display="3.2 - Óbitos por causa de morte (CID-10 - lista europeia sucinta), segundo o mês do falecimento" xr:uid="{0C0D741D-3A19-487E-B8AE-532269C56E0A}"/>
    <hyperlink ref="A7" location="'3.3.'!A1" display="3.3 -Prestações da Segurança Social - Número de processamentos e valor dos benefícios, por tipo de prestações" xr:uid="{78F7342F-432C-4F58-AE2B-8CA6080218C6}"/>
    <hyperlink ref="A8" location="'3.4.'!A1" display="3.4 - População total, ativa, empregada e desempregada" xr:uid="{14A646CA-A24C-438B-8E91-73854A311A0F}"/>
    <hyperlink ref="A9" location="'3.5.'!A1" display="3.5 - População empregada por situação na profissão e setor de atividade" xr:uid="{69F29378-76F1-45D2-87D7-03DF1C4084AA}"/>
    <hyperlink ref="A10" location="'3.6.'!A1" display="3.6 - População desempregada por condição no desemprego e duração do desemprego" xr:uid="{EB4825AF-A6DA-4B54-B1C3-4FBE4E855A24}"/>
    <hyperlink ref="A11" location="'3.7.'!A1" display="3.7 - Índice de preços no consumidor" xr:uid="{66047453-81D9-473D-B104-FD5676377482}"/>
    <hyperlink ref="A12" location="'3.8.'!A1" display="3.8 - Exibição de cinema - Sessões, espectadores e receitas por regiões" xr:uid="{F8D1D2B8-A1D2-4438-9169-6F94B818BEBD}"/>
    <hyperlink ref="A13" location="'3.9.'!A1" display="3.9 - Exibição de cinema - Sessões, espectadores e receitas segundo o país de origem" xr:uid="{B1445760-C0A3-4220-9300-FB07E6214CB9}"/>
    <hyperlink ref="A14" location="'4.1.'!A1" display="4.1 - Estado das culturas e previsão das colheitas" xr:uid="{BF6B9F56-37DB-4797-ADDC-20185B70B581}"/>
    <hyperlink ref="A15" location="'4.2.'!A1" display="4.2 - Produção animal - Gado abatido e aprovado para consumo público" xr:uid="{212B9C96-BADC-4C8E-A8E0-5A7663B7F9D9}"/>
    <hyperlink ref="A16" location="'4.3.'!A1" display="4.3 - Produção animal - Avicultura industrial" xr:uid="{02A702A3-B598-4119-899F-8039C40AD7DF}"/>
    <hyperlink ref="A17" location="'4.4.'!A1" display="4.4 - Produção animal - Leite de vaca e produtos lácteos obtidos" xr:uid="{9E124A58-BF4C-45A8-97E2-1BE44223B9DA}"/>
    <hyperlink ref="A18" location="'4.5.'!A1" display="4.5 - Capturas nominais" xr:uid="{2BCC5D2F-46D8-4F0F-9C1E-295A81297E1C}"/>
    <hyperlink ref="A19" location="'4.6.'!A1" display="4.6 - Preços mensais no produtor de alguns produtos vegetais" xr:uid="{DB75AE4C-303D-436B-B407-43D3AEB01615}"/>
    <hyperlink ref="A20" location="'4.7.'!A1" display="4.7 - Preços mensais no produtor de alguns animais e produtos animais" xr:uid="{3AF467EE-FAC4-4814-AD28-E706C9C053A1}"/>
    <hyperlink ref="A21" location="'5.1.'!A1" display="5.1 - Índice de produção industrial" xr:uid="{5BBC9AB5-1A34-4126-9FAD-E0E22DF10A28}"/>
    <hyperlink ref="A22" location="'5.2.'!A1" display="5.2 - Índice de volume de negócios na indústria, ajustado de efeitos de calendário e de sazonalidade" xr:uid="{E847F093-F172-4F93-B1B4-C2A664A766A6}"/>
    <hyperlink ref="A23" location="'5.3.'!A1" display="5.3 - Índice de emprego na indústria" xr:uid="{7C5E26B4-4506-4809-93F2-2F94FE2937C3}"/>
    <hyperlink ref="A24" location="'5.4.'!A1" display="5.4 - Inquéritos de conjuntura à indústria transformadora" xr:uid="{E3BC3CC2-B526-471C-8A8F-B625850DD433}"/>
    <hyperlink ref="A25" location="'5.4.a.'!A1" display="5.4 - Inquéritos de conjuntura à indústria transformadora" xr:uid="{CB14D593-8B62-47BF-B6EF-FFF62AD743CD}"/>
    <hyperlink ref="A26" location="'5.5.'!A1" display="5.5 - Licenciamento de obra" xr:uid="{9FD1517E-4E56-4F78-AA1B-877B59C3CB0B}"/>
    <hyperlink ref="A27" location="'5.6.'!A1" display="5.6 - Obras concluídas" xr:uid="{6F4F9B1D-F794-4906-BA60-76BF4E8572F4}"/>
    <hyperlink ref="A28" location="'5.7.'!A1" display="5.7 - Inquéritos de conjuntura à construção e obras públicas" xr:uid="{B8EEEBC6-76B1-4AC9-9A8F-67B807FAF654}"/>
    <hyperlink ref="A29" location="'5.7.a.'!A1" display="5.7 - Inquéritos de conjuntura à construção e obras públicas" xr:uid="{D0EC26C3-E42F-4AC1-91C5-32EE82CBF16B}"/>
    <hyperlink ref="A30" location="'5.8.'!A1" display="5.8 - Índice de preços na produção industrial" xr:uid="{9363B801-889F-4969-BE6E-9759C14E2CE9}"/>
    <hyperlink ref="A31" location="'5.9.'!A1" display="5.9 - Índice de produção na construção " xr:uid="{40600CE5-E2D1-4812-9BA9-CDB925576BF7}"/>
    <hyperlink ref="A32" location="'6.1.'!A1" display="6.1 - Inquéritos de conjuntura ao comércio" xr:uid="{E40EB8FB-BF0F-4FE8-8A93-ECC156E78EAE}"/>
    <hyperlink ref="A33" location="'6.1.a.'!A1" display="6.1 - Inquéritos de conjuntura ao comércio" xr:uid="{4FFC6F8E-B6BA-4810-8288-C399ED74A9DD}"/>
    <hyperlink ref="A34" location="'6.2.'!A1" display="6.2 - Inquéritos de conjuntura ao comércio" xr:uid="{5DF4E900-2668-4F17-8D54-8748DE775892}"/>
    <hyperlink ref="A35" location="'6.3.'!A1" display="6.3 - Venda de veículos automóveis novos" xr:uid="{7A23730B-9521-4993-8A15-66DB79249BE2}"/>
    <hyperlink ref="A36" location="'6.4.'!A1" display="6.4 – Evolução do Comércio Internacional" xr:uid="{EC5E4ACB-B258-4FE1-A9B7-2188BBEDD05F}"/>
    <hyperlink ref="A37" location="'6.5.'!A1" display="6.5 – Comércio Internacional – Importações de bens (CIF) por principais parceiros comerciais" xr:uid="{E45FDA5B-A01B-4C1E-A821-9908C6944723}"/>
    <hyperlink ref="A38" location="'6.6.'!A1" display="6.6 – Comércio Internacional – Exportações de bens (FOB) por principais parceiros comerciais" xr:uid="{6B42B242-B27B-4664-9F58-02D278E33DEF}"/>
    <hyperlink ref="A39" location="'6.7.'!A1" display="6.7 – Comércio Internacional – Importações de bens (CIF) por grupos de produtos" xr:uid="{CB0C95F8-6A79-473A-9111-F4BAA3B7FB5F}"/>
    <hyperlink ref="A40" location="'6.8.'!A1" display="6.8 – Comércio Internacional – Exportações de bens (FOB) por grupos de produtos" xr:uid="{459BD46A-DF1D-4D3F-9DA2-20DEEB4E7B1F}"/>
    <hyperlink ref="A41" location="'6.9.'!A1" display="6.9 – Comércio Intra-UE – Importações de bens (CIF) por grupos de produtos" xr:uid="{63E36DDB-6E2A-4D90-9A15-C8E50BC6FA3F}"/>
    <hyperlink ref="A42" location="'6.10.'!A1" display="6.10 – Comércio Intra-UE – Exportações de bens (FOB) por grupos de produtos" xr:uid="{7FA7FFE4-AC8E-4332-A7B1-2C23DA8F0759}"/>
    <hyperlink ref="A43" location="'6.11.'!A1" display="6.11 – Comércio Extra-UE – Importações de bens (CIF) por grupos de produtos" xr:uid="{95924737-A115-47FF-8DB7-E7E9ACEAD4F4}"/>
    <hyperlink ref="A44" location="'6.12.'!A1" display="6.12 – Comércio Extra-UE – Exportações de bens (FOB) por grupos de produtos" xr:uid="{A4AD4805-186F-4862-BC62-26CAD151909B}"/>
    <hyperlink ref="A45" location="'7.1.'!A1" display="7.1 - Transportes ferroviários" xr:uid="{A90F4A9F-F26E-4B11-98AE-85CE3AF6C908}"/>
    <hyperlink ref="A46" location="'7.2.'!A1" display="7.2 - Transportes fluviais" xr:uid="{11200020-9DBB-4132-8FE3-94C1B3BAD2B7}"/>
    <hyperlink ref="A47" location="'7.3.'!A1" display="7.3 - Transportes marítimos" xr:uid="{EAB471B9-8228-492C-B48B-C6C89DFBAA21}"/>
    <hyperlink ref="A48" location="'7.4.'!A1" display="7.4 - Transportes aéreos" xr:uid="{84316D52-E286-4F22-A86C-6ACD66228680}"/>
    <hyperlink ref="A49" location="'7.5.'!A1" display="7.5 -  Rendimento médio por quarto disponível (RevPAR) nos estabelecimentos de alojamento turístico, por NUTS II" xr:uid="{3588018E-9FC1-40BB-A114-6C9A4C6D767C}"/>
    <hyperlink ref="A50" location="'7.6.'!A1" display="7.6 - Dormidas nos estabelecimentos de alojamento turístico, por países de residência" xr:uid="{1DDC3160-65AA-4514-ACD7-47FBA8693D96}"/>
    <hyperlink ref="A51" location="'7.7.'!A1" display="7.7 - Hóspedes nos estabelecimentos de alojamento turístico, segundo a NUTS" xr:uid="{BCDAF426-B7B4-4241-8DEF-0B6B88200AFE}"/>
    <hyperlink ref="A52" location="'7.8.'!A1" display="7.8 - Dormidas nos estabelecimentos de alojamento turístico, segundo a NUTS" xr:uid="{6944329B-E8C6-457C-B60D-267841853923}"/>
    <hyperlink ref="A53" location="'7.9.'!A1" display="7.9 - Proveitos totais nos estabelecimentos de alojamento turístico, segundo a NUTS" xr:uid="{3FDF4B6E-7069-4FF3-BC54-82364C0065AC}"/>
    <hyperlink ref="A54" location="'7.10.'!A1" display="7.10 - Proveitos de aposento nos estabelecimentos de alojamento turístico, segundo a NUTS " xr:uid="{B9D61285-6FAF-4CFE-9420-E92AFE4CDDE2}"/>
    <hyperlink ref="A55" location="'8.1.'!A1" display="8.1 - Constituição de Pessoas Coletivas e Entidades Equiparadas, segundo a forma jurídica" xr:uid="{73705FE3-1DEF-46C2-ABE7-3816AD5D59D1}"/>
    <hyperlink ref="A56" location="'8.2.'!A1" display="8.2 - Dissolução de Pessoas Coletivas e Entidades Equiparadas, segundo a forma jurídica" xr:uid="{1F0D3E75-5375-4239-A099-974307ADA925}"/>
    <hyperlink ref="A57" location="'8.3.'!A1" display="8.3 - Constituição de Pessoas Coletivas e Entidades Equiparadas, segundo a forma de constituição" xr:uid="{28712094-FFC4-4EBC-B547-6A9C9C6C2849}"/>
    <hyperlink ref="A58" location="'9.1.'!A1" display="9.1 - Índice harmonizado de preços no consumidor" xr:uid="{1FC24E52-75B2-4090-851E-638433CA2CE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259C4-9B25-4EC5-BCFB-024F44B8F16E}">
  <dimension ref="A1:K31"/>
  <sheetViews>
    <sheetView showGridLines="0" workbookViewId="0"/>
  </sheetViews>
  <sheetFormatPr defaultColWidth="9.140625" defaultRowHeight="11.25"/>
  <cols>
    <col min="1" max="1" width="28" style="136" customWidth="1"/>
    <col min="2" max="8" width="8.28515625" style="136" customWidth="1"/>
    <col min="9" max="9" width="12.28515625" style="136" customWidth="1"/>
    <col min="10" max="10" width="28" style="136" customWidth="1"/>
    <col min="11" max="16384" width="9.140625" style="136"/>
  </cols>
  <sheetData>
    <row r="1" spans="1:11">
      <c r="A1" s="931" t="s">
        <v>455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1">
      <c r="A2" s="932" t="s">
        <v>456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1" ht="12" thickBot="1"/>
    <row r="4" spans="1:11" s="138" customFormat="1" ht="12" thickBot="1">
      <c r="A4" s="933" t="s">
        <v>104</v>
      </c>
      <c r="B4" s="924" t="s">
        <v>457</v>
      </c>
      <c r="C4" s="924"/>
      <c r="D4" s="924"/>
      <c r="E4" s="924"/>
      <c r="F4" s="924"/>
      <c r="G4" s="924"/>
      <c r="H4" s="924"/>
      <c r="I4" s="928" t="s">
        <v>387</v>
      </c>
      <c r="J4" s="926" t="s">
        <v>104</v>
      </c>
    </row>
    <row r="5" spans="1:11" s="138" customFormat="1" ht="23.25" thickBot="1">
      <c r="A5" s="933"/>
      <c r="B5" s="137" t="s">
        <v>388</v>
      </c>
      <c r="C5" s="137" t="s">
        <v>389</v>
      </c>
      <c r="D5" s="137" t="s">
        <v>390</v>
      </c>
      <c r="E5" s="137" t="s">
        <v>391</v>
      </c>
      <c r="F5" s="137" t="s">
        <v>392</v>
      </c>
      <c r="G5" s="137" t="s">
        <v>393</v>
      </c>
      <c r="H5" s="137" t="s">
        <v>394</v>
      </c>
      <c r="I5" s="929"/>
      <c r="J5" s="927"/>
    </row>
    <row r="6" spans="1:11" s="138" customFormat="1">
      <c r="A6" s="139" t="s">
        <v>458</v>
      </c>
      <c r="J6" s="139" t="s">
        <v>459</v>
      </c>
    </row>
    <row r="7" spans="1:11" s="138" customFormat="1">
      <c r="A7" s="143" t="s">
        <v>460</v>
      </c>
      <c r="I7" s="172"/>
      <c r="J7" s="140" t="s">
        <v>461</v>
      </c>
    </row>
    <row r="8" spans="1:11" s="138" customFormat="1">
      <c r="A8" s="166" t="s">
        <v>462</v>
      </c>
      <c r="B8" s="153">
        <v>47</v>
      </c>
      <c r="C8" s="153">
        <v>58.2</v>
      </c>
      <c r="D8" s="153">
        <v>50.2</v>
      </c>
      <c r="E8" s="153">
        <v>47.6</v>
      </c>
      <c r="F8" s="153">
        <v>49.5</v>
      </c>
      <c r="G8" s="153">
        <v>59.6</v>
      </c>
      <c r="H8" s="153">
        <v>52.1</v>
      </c>
      <c r="I8" s="148">
        <v>-5</v>
      </c>
      <c r="J8" s="166" t="s">
        <v>463</v>
      </c>
      <c r="K8" s="173"/>
    </row>
    <row r="9" spans="1:11" s="138" customFormat="1">
      <c r="A9" s="140" t="s">
        <v>464</v>
      </c>
      <c r="J9" s="140" t="s">
        <v>465</v>
      </c>
      <c r="K9" s="173"/>
    </row>
    <row r="10" spans="1:11" s="138" customFormat="1">
      <c r="A10" s="166" t="s">
        <v>462</v>
      </c>
      <c r="B10" s="153">
        <v>318.8</v>
      </c>
      <c r="C10" s="153">
        <v>310.2</v>
      </c>
      <c r="D10" s="153">
        <v>284.5</v>
      </c>
      <c r="E10" s="153">
        <v>284.3</v>
      </c>
      <c r="F10" s="153">
        <v>320</v>
      </c>
      <c r="G10" s="153">
        <v>299.10000000000002</v>
      </c>
      <c r="H10" s="153">
        <v>278.3</v>
      </c>
      <c r="I10" s="148">
        <v>-0.4</v>
      </c>
      <c r="J10" s="166" t="s">
        <v>463</v>
      </c>
      <c r="K10" s="173"/>
    </row>
    <row r="11" spans="1:11" s="138" customFormat="1">
      <c r="A11" s="139" t="s">
        <v>466</v>
      </c>
      <c r="B11" s="150"/>
      <c r="C11" s="150"/>
      <c r="D11" s="150"/>
      <c r="E11" s="150"/>
      <c r="F11" s="150"/>
      <c r="G11" s="150"/>
      <c r="H11" s="150"/>
      <c r="I11" s="174"/>
      <c r="J11" s="139" t="s">
        <v>467</v>
      </c>
      <c r="K11" s="173"/>
    </row>
    <row r="12" spans="1:11" s="138" customFormat="1">
      <c r="A12" s="143" t="s">
        <v>468</v>
      </c>
      <c r="B12" s="150"/>
      <c r="C12" s="150"/>
      <c r="D12" s="150"/>
      <c r="E12" s="150"/>
      <c r="F12" s="150"/>
      <c r="G12" s="150"/>
      <c r="H12" s="150"/>
      <c r="I12" s="174"/>
      <c r="J12" s="143" t="s">
        <v>469</v>
      </c>
      <c r="K12" s="173"/>
    </row>
    <row r="13" spans="1:11" s="138" customFormat="1">
      <c r="A13" s="166" t="s">
        <v>462</v>
      </c>
      <c r="B13" s="153">
        <v>230.8</v>
      </c>
      <c r="C13" s="153">
        <v>230.3</v>
      </c>
      <c r="D13" s="153">
        <v>207.5</v>
      </c>
      <c r="E13" s="153">
        <v>201.8</v>
      </c>
      <c r="F13" s="153">
        <v>247.2</v>
      </c>
      <c r="G13" s="153">
        <v>230.5</v>
      </c>
      <c r="H13" s="153">
        <v>207.7</v>
      </c>
      <c r="I13" s="148">
        <v>-6.6</v>
      </c>
      <c r="J13" s="166" t="s">
        <v>463</v>
      </c>
    </row>
    <row r="14" spans="1:11" s="138" customFormat="1">
      <c r="A14" s="140" t="s">
        <v>470</v>
      </c>
      <c r="B14" s="150"/>
      <c r="C14" s="150"/>
      <c r="D14" s="150"/>
      <c r="E14" s="150"/>
      <c r="F14" s="150"/>
      <c r="G14" s="150"/>
      <c r="H14" s="150"/>
      <c r="I14" s="174"/>
      <c r="J14" s="140" t="s">
        <v>471</v>
      </c>
    </row>
    <row r="15" spans="1:11" s="138" customFormat="1">
      <c r="A15" s="166" t="s">
        <v>462</v>
      </c>
      <c r="B15" s="153">
        <v>68.400000000000006</v>
      </c>
      <c r="C15" s="153">
        <v>55.1</v>
      </c>
      <c r="D15" s="153">
        <v>51</v>
      </c>
      <c r="E15" s="153">
        <v>51</v>
      </c>
      <c r="F15" s="153">
        <v>54.3</v>
      </c>
      <c r="G15" s="153">
        <v>51</v>
      </c>
      <c r="H15" s="153">
        <v>45.7</v>
      </c>
      <c r="I15" s="148">
        <v>25.9</v>
      </c>
      <c r="J15" s="166" t="s">
        <v>463</v>
      </c>
      <c r="K15" s="175"/>
    </row>
    <row r="16" spans="1:11" s="138" customFormat="1">
      <c r="A16" s="140" t="s">
        <v>472</v>
      </c>
      <c r="B16" s="150"/>
      <c r="C16" s="150"/>
      <c r="D16" s="150"/>
      <c r="E16" s="150"/>
      <c r="F16" s="150"/>
      <c r="G16" s="150"/>
      <c r="H16" s="150"/>
      <c r="I16" s="174"/>
      <c r="J16" s="140" t="s">
        <v>473</v>
      </c>
    </row>
    <row r="17" spans="1:10" s="138" customFormat="1" ht="12" thickBot="1">
      <c r="A17" s="166" t="s">
        <v>462</v>
      </c>
      <c r="B17" s="153">
        <v>66.5</v>
      </c>
      <c r="C17" s="153">
        <v>83</v>
      </c>
      <c r="D17" s="153">
        <v>76.099999999999994</v>
      </c>
      <c r="E17" s="153">
        <v>79.2</v>
      </c>
      <c r="F17" s="153">
        <v>68</v>
      </c>
      <c r="G17" s="153">
        <v>77.099999999999994</v>
      </c>
      <c r="H17" s="153">
        <v>77.099999999999994</v>
      </c>
      <c r="I17" s="148">
        <v>-2.1</v>
      </c>
      <c r="J17" s="166" t="s">
        <v>463</v>
      </c>
    </row>
    <row r="18" spans="1:10" s="138" customFormat="1" ht="12" customHeight="1" thickBot="1">
      <c r="A18" s="922" t="s">
        <v>104</v>
      </c>
      <c r="B18" s="924" t="s">
        <v>411</v>
      </c>
      <c r="C18" s="924"/>
      <c r="D18" s="924"/>
      <c r="E18" s="924"/>
      <c r="F18" s="924"/>
      <c r="G18" s="924"/>
      <c r="H18" s="924"/>
      <c r="I18" s="925" t="s">
        <v>412</v>
      </c>
      <c r="J18" s="922" t="s">
        <v>104</v>
      </c>
    </row>
    <row r="19" spans="1:10" s="138" customFormat="1" ht="33" customHeight="1" thickBot="1">
      <c r="A19" s="923" t="s">
        <v>104</v>
      </c>
      <c r="B19" s="137" t="s">
        <v>413</v>
      </c>
      <c r="C19" s="137" t="s">
        <v>414</v>
      </c>
      <c r="D19" s="137" t="s">
        <v>415</v>
      </c>
      <c r="E19" s="137" t="s">
        <v>416</v>
      </c>
      <c r="F19" s="137" t="s">
        <v>417</v>
      </c>
      <c r="G19" s="137" t="s">
        <v>418</v>
      </c>
      <c r="H19" s="137" t="s">
        <v>419</v>
      </c>
      <c r="I19" s="925"/>
      <c r="J19" s="923"/>
    </row>
    <row r="20" spans="1:10" s="138" customFormat="1">
      <c r="A20" s="37" t="s">
        <v>420</v>
      </c>
      <c r="B20" s="176"/>
      <c r="C20" s="176"/>
      <c r="D20" s="176"/>
      <c r="E20" s="176"/>
      <c r="F20" s="176"/>
      <c r="G20" s="176"/>
      <c r="H20" s="176"/>
      <c r="I20" s="176"/>
    </row>
    <row r="21" spans="1:10" s="138" customFormat="1">
      <c r="A21" s="37" t="s">
        <v>421</v>
      </c>
    </row>
    <row r="22" spans="1:10" s="138" customFormat="1">
      <c r="A22" s="37"/>
    </row>
    <row r="23" spans="1:10" ht="25.5" customHeight="1">
      <c r="A23" s="919" t="s">
        <v>422</v>
      </c>
      <c r="B23" s="919"/>
      <c r="C23" s="919"/>
      <c r="D23" s="919"/>
      <c r="E23" s="919"/>
      <c r="F23" s="919"/>
      <c r="G23" s="919"/>
      <c r="H23" s="919"/>
      <c r="I23" s="919"/>
      <c r="J23" s="919"/>
    </row>
    <row r="24" spans="1:10" s="138" customFormat="1" ht="24" customHeight="1">
      <c r="A24" s="919" t="s">
        <v>423</v>
      </c>
      <c r="B24" s="919"/>
      <c r="C24" s="919"/>
      <c r="D24" s="919"/>
      <c r="E24" s="919"/>
      <c r="F24" s="919"/>
      <c r="G24" s="919"/>
      <c r="H24" s="919"/>
      <c r="I24" s="919"/>
      <c r="J24" s="919"/>
    </row>
    <row r="25" spans="1:10" s="138" customFormat="1"/>
    <row r="26" spans="1:10" s="138" customFormat="1">
      <c r="A26" s="91" t="s">
        <v>141</v>
      </c>
      <c r="B26" s="177"/>
      <c r="C26" s="177"/>
      <c r="D26" s="177"/>
      <c r="E26" s="177"/>
      <c r="F26" s="177"/>
      <c r="G26" s="177"/>
      <c r="H26" s="177"/>
      <c r="I26" s="177"/>
    </row>
    <row r="27" spans="1:10" s="159" customFormat="1">
      <c r="A27" s="52" t="s">
        <v>474</v>
      </c>
      <c r="B27" s="37"/>
      <c r="C27" s="37"/>
      <c r="D27" s="37"/>
      <c r="E27" s="37"/>
      <c r="F27" s="37"/>
      <c r="G27" s="37"/>
      <c r="H27" s="37"/>
      <c r="I27" s="37"/>
    </row>
    <row r="28" spans="1:10" s="159" customFormat="1">
      <c r="A28" s="52" t="s">
        <v>475</v>
      </c>
      <c r="B28" s="37"/>
      <c r="C28" s="37"/>
      <c r="D28" s="37"/>
      <c r="E28" s="37"/>
      <c r="F28" s="37"/>
      <c r="G28" s="37"/>
      <c r="H28" s="37"/>
      <c r="I28" s="37"/>
    </row>
    <row r="29" spans="1:10">
      <c r="A29" s="934"/>
      <c r="B29" s="934"/>
      <c r="C29" s="934"/>
      <c r="D29" s="934"/>
      <c r="E29" s="934"/>
      <c r="F29" s="934"/>
      <c r="G29" s="934"/>
      <c r="H29" s="934"/>
      <c r="I29" s="934"/>
    </row>
    <row r="30" spans="1:10">
      <c r="A30" s="138"/>
      <c r="B30" s="138"/>
      <c r="C30" s="138"/>
      <c r="D30" s="138"/>
      <c r="E30" s="138"/>
      <c r="F30" s="138"/>
      <c r="G30" s="138"/>
      <c r="H30" s="138"/>
      <c r="I30" s="138"/>
    </row>
    <row r="31" spans="1:10">
      <c r="A31" s="138"/>
      <c r="B31" s="138"/>
      <c r="C31" s="138"/>
      <c r="D31" s="138"/>
      <c r="E31" s="138"/>
      <c r="F31" s="138"/>
      <c r="G31" s="138"/>
      <c r="H31" s="138"/>
      <c r="I31" s="138"/>
    </row>
  </sheetData>
  <mergeCells count="13">
    <mergeCell ref="A29:I29"/>
    <mergeCell ref="A18:A19"/>
    <mergeCell ref="B18:H18"/>
    <mergeCell ref="I18:I19"/>
    <mergeCell ref="J18:J19"/>
    <mergeCell ref="A23:J23"/>
    <mergeCell ref="A24:J24"/>
    <mergeCell ref="A1:J1"/>
    <mergeCell ref="A2:J2"/>
    <mergeCell ref="A4:A5"/>
    <mergeCell ref="B4:H4"/>
    <mergeCell ref="I4:I5"/>
    <mergeCell ref="J4:J5"/>
  </mergeCells>
  <conditionalFormatting sqref="C8:H8">
    <cfRule type="cellIs" dxfId="61" priority="1" operator="between">
      <formula>0.1</formula>
      <formula>7.4</formula>
    </cfRule>
  </conditionalFormatting>
  <conditionalFormatting sqref="C10:H10">
    <cfRule type="cellIs" dxfId="60" priority="6" operator="between">
      <formula>0.1</formula>
      <formula>7.4</formula>
    </cfRule>
  </conditionalFormatting>
  <conditionalFormatting sqref="C13:H13">
    <cfRule type="cellIs" dxfId="59" priority="4" operator="between">
      <formula>0.1</formula>
      <formula>7.4</formula>
    </cfRule>
  </conditionalFormatting>
  <conditionalFormatting sqref="C15:H15">
    <cfRule type="cellIs" dxfId="58" priority="3" operator="between">
      <formula>0.1</formula>
      <formula>7.4</formula>
    </cfRule>
  </conditionalFormatting>
  <conditionalFormatting sqref="C17:H17">
    <cfRule type="cellIs" dxfId="57" priority="2" operator="between">
      <formula>0.1</formula>
      <formula>7.4</formula>
    </cfRule>
  </conditionalFormatting>
  <conditionalFormatting sqref="K15">
    <cfRule type="cellIs" dxfId="56" priority="5" operator="between">
      <formula>0.1</formula>
      <formula>7.4</formula>
    </cfRule>
  </conditionalFormatting>
  <hyperlinks>
    <hyperlink ref="A27" r:id="rId1" xr:uid="{1703C1E8-79F8-4BB9-A0DD-EC01CBF5CA2D}"/>
    <hyperlink ref="A28" r:id="rId2" xr:uid="{EA9B4A59-06A1-43FD-84C3-4B5EDE685F72}"/>
    <hyperlink ref="A6" r:id="rId3" display="PROCURA DE 1.º E NOVO EMPREGO" xr:uid="{1BC20360-E5B0-41E1-BB52-C325701442B1}"/>
    <hyperlink ref="J6" r:id="rId4" display="SEARCH FOR THE FIRST AND NEW JOB" xr:uid="{C9739E4D-180A-4CE9-8B56-0EC3BC5366A6}"/>
    <hyperlink ref="A11" r:id="rId5" display="DURAÇÃO DO DESEMPREGO (a)" xr:uid="{A10A4238-91E9-4CEF-A80C-509FD893D69E}"/>
    <hyperlink ref="J11" r:id="rId6" display="DURATION OF UNEMPLOYMENT (a)" xr:uid="{8FB2B1E5-41B8-4364-B702-8005F3DD06B7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566E0-5273-405C-B626-C3C64FDDA754}">
  <dimension ref="A1:J58"/>
  <sheetViews>
    <sheetView showGridLines="0" workbookViewId="0"/>
  </sheetViews>
  <sheetFormatPr defaultColWidth="9.140625" defaultRowHeight="11.25"/>
  <cols>
    <col min="1" max="1" width="41" style="160" customWidth="1"/>
    <col min="2" max="2" width="13.85546875" style="160" customWidth="1"/>
    <col min="3" max="3" width="6.85546875" style="160" customWidth="1"/>
    <col min="4" max="4" width="7" style="160" customWidth="1"/>
    <col min="5" max="5" width="6.5703125" style="160" customWidth="1"/>
    <col min="6" max="6" width="7.28515625" style="160" customWidth="1"/>
    <col min="7" max="8" width="11.28515625" style="160" customWidth="1"/>
    <col min="9" max="9" width="56.7109375" style="160" customWidth="1"/>
    <col min="10" max="16384" width="9.140625" style="160"/>
  </cols>
  <sheetData>
    <row r="1" spans="1:10" ht="12" customHeight="1">
      <c r="A1" s="920" t="s">
        <v>476</v>
      </c>
      <c r="B1" s="920"/>
      <c r="C1" s="920"/>
      <c r="D1" s="920"/>
      <c r="E1" s="920"/>
      <c r="F1" s="920"/>
      <c r="G1" s="920"/>
      <c r="H1" s="920"/>
      <c r="I1" s="920"/>
    </row>
    <row r="2" spans="1:10" ht="12" customHeight="1">
      <c r="A2" s="935" t="s">
        <v>477</v>
      </c>
      <c r="B2" s="935"/>
      <c r="C2" s="935"/>
      <c r="D2" s="935"/>
      <c r="E2" s="935"/>
      <c r="F2" s="935"/>
      <c r="G2" s="935"/>
      <c r="H2" s="935"/>
      <c r="I2" s="935"/>
    </row>
    <row r="3" spans="1:10" s="138" customFormat="1" ht="12" customHeight="1" thickBot="1"/>
    <row r="4" spans="1:10" s="138" customFormat="1" ht="19.5" customHeight="1" thickBot="1">
      <c r="A4" s="179"/>
      <c r="B4" s="180" t="s">
        <v>478</v>
      </c>
      <c r="C4" s="936" t="s">
        <v>479</v>
      </c>
      <c r="D4" s="937"/>
      <c r="E4" s="937"/>
      <c r="F4" s="938"/>
      <c r="G4" s="936" t="s">
        <v>88</v>
      </c>
      <c r="H4" s="938"/>
      <c r="I4" s="179"/>
    </row>
    <row r="5" spans="1:10" s="138" customFormat="1" ht="31.5" customHeight="1" thickBot="1">
      <c r="A5" s="138" t="s">
        <v>480</v>
      </c>
      <c r="B5" s="181" t="s">
        <v>481</v>
      </c>
      <c r="C5" s="182" t="s">
        <v>482</v>
      </c>
      <c r="D5" s="182" t="s">
        <v>483</v>
      </c>
      <c r="E5" s="182" t="s">
        <v>484</v>
      </c>
      <c r="F5" s="182" t="s">
        <v>485</v>
      </c>
      <c r="G5" s="171" t="s">
        <v>94</v>
      </c>
      <c r="H5" s="182" t="s">
        <v>486</v>
      </c>
      <c r="I5" s="138" t="s">
        <v>480</v>
      </c>
    </row>
    <row r="6" spans="1:10" s="138" customFormat="1" ht="12" customHeight="1">
      <c r="A6" s="183" t="s">
        <v>487</v>
      </c>
      <c r="B6" s="184"/>
      <c r="C6" s="185"/>
      <c r="D6" s="185"/>
      <c r="E6" s="185"/>
      <c r="F6" s="185"/>
      <c r="G6" s="186"/>
      <c r="H6" s="185"/>
      <c r="I6" s="183" t="s">
        <v>488</v>
      </c>
    </row>
    <row r="7" spans="1:10" s="138" customFormat="1" ht="12" customHeight="1">
      <c r="A7" s="140" t="s">
        <v>489</v>
      </c>
      <c r="B7" s="187">
        <v>124.642</v>
      </c>
      <c r="C7" s="188">
        <v>0.11</v>
      </c>
      <c r="D7" s="188">
        <v>0.32</v>
      </c>
      <c r="E7" s="188">
        <v>0.72</v>
      </c>
      <c r="F7" s="188">
        <v>1.42</v>
      </c>
      <c r="G7" s="188">
        <v>2.37</v>
      </c>
      <c r="H7" s="189">
        <v>2.31</v>
      </c>
      <c r="I7" s="140" t="s">
        <v>489</v>
      </c>
    </row>
    <row r="8" spans="1:10" s="138" customFormat="1" ht="12" customHeight="1">
      <c r="A8" s="69" t="s">
        <v>490</v>
      </c>
      <c r="B8" s="187">
        <v>123.91800000000001</v>
      </c>
      <c r="C8" s="188">
        <v>0.1</v>
      </c>
      <c r="D8" s="188">
        <v>0.32</v>
      </c>
      <c r="E8" s="188">
        <v>0.74</v>
      </c>
      <c r="F8" s="188">
        <v>1.46</v>
      </c>
      <c r="G8" s="188">
        <v>2.25</v>
      </c>
      <c r="H8" s="189">
        <v>2.15</v>
      </c>
      <c r="I8" s="69" t="s">
        <v>491</v>
      </c>
    </row>
    <row r="9" spans="1:10" s="138" customFormat="1" ht="12" customHeight="1">
      <c r="A9" s="190" t="s">
        <v>492</v>
      </c>
      <c r="B9" s="187">
        <v>141.03399999999999</v>
      </c>
      <c r="C9" s="188">
        <v>0.41</v>
      </c>
      <c r="D9" s="188">
        <v>0.82</v>
      </c>
      <c r="E9" s="188">
        <v>0.17</v>
      </c>
      <c r="F9" s="188">
        <v>0.28000000000000003</v>
      </c>
      <c r="G9" s="188">
        <v>3.08</v>
      </c>
      <c r="H9" s="189">
        <v>2.4900000000000002</v>
      </c>
      <c r="I9" s="190" t="s">
        <v>493</v>
      </c>
      <c r="J9" s="191"/>
    </row>
    <row r="10" spans="1:10" s="138" customFormat="1" ht="12" customHeight="1">
      <c r="A10" s="190" t="s">
        <v>494</v>
      </c>
      <c r="B10" s="187">
        <v>139.54499999999999</v>
      </c>
      <c r="C10" s="188">
        <v>-0.26</v>
      </c>
      <c r="D10" s="188">
        <v>1.63</v>
      </c>
      <c r="E10" s="188">
        <v>-0.98</v>
      </c>
      <c r="F10" s="188">
        <v>2.2000000000000002</v>
      </c>
      <c r="G10" s="188">
        <v>1.26</v>
      </c>
      <c r="H10" s="189">
        <v>2.5499999999999998</v>
      </c>
      <c r="I10" s="190" t="s">
        <v>495</v>
      </c>
      <c r="J10" s="191"/>
    </row>
    <row r="11" spans="1:10" s="138" customFormat="1" ht="12" customHeight="1">
      <c r="A11" s="190" t="s">
        <v>496</v>
      </c>
      <c r="B11" s="187">
        <v>85.313000000000002</v>
      </c>
      <c r="C11" s="188">
        <v>-0.71</v>
      </c>
      <c r="D11" s="188">
        <v>0.02</v>
      </c>
      <c r="E11" s="188">
        <v>0.82</v>
      </c>
      <c r="F11" s="188">
        <v>21.78</v>
      </c>
      <c r="G11" s="188">
        <v>-1</v>
      </c>
      <c r="H11" s="189">
        <v>-0.78</v>
      </c>
      <c r="I11" s="190" t="s">
        <v>497</v>
      </c>
      <c r="J11" s="191"/>
    </row>
    <row r="12" spans="1:10" s="138" customFormat="1" ht="12" customHeight="1">
      <c r="A12" s="190" t="s">
        <v>498</v>
      </c>
      <c r="B12" s="187">
        <v>134.31200000000001</v>
      </c>
      <c r="C12" s="188">
        <v>0.09</v>
      </c>
      <c r="D12" s="188">
        <v>-0.39</v>
      </c>
      <c r="E12" s="188">
        <v>0.4</v>
      </c>
      <c r="F12" s="188">
        <v>0.28000000000000003</v>
      </c>
      <c r="G12" s="188">
        <v>2.12</v>
      </c>
      <c r="H12" s="189">
        <v>4.97</v>
      </c>
      <c r="I12" s="190" t="s">
        <v>499</v>
      </c>
      <c r="J12" s="191"/>
    </row>
    <row r="13" spans="1:10" s="138" customFormat="1" ht="12" customHeight="1">
      <c r="A13" s="190" t="s">
        <v>500</v>
      </c>
      <c r="B13" s="187">
        <v>111.49299999999999</v>
      </c>
      <c r="C13" s="188">
        <v>0.01</v>
      </c>
      <c r="D13" s="188">
        <v>0.46</v>
      </c>
      <c r="E13" s="188">
        <v>-0.53</v>
      </c>
      <c r="F13" s="188">
        <v>0.14000000000000001</v>
      </c>
      <c r="G13" s="188">
        <v>-0.17</v>
      </c>
      <c r="H13" s="189">
        <v>-1.1399999999999999</v>
      </c>
      <c r="I13" s="190" t="s">
        <v>501</v>
      </c>
      <c r="J13" s="191"/>
    </row>
    <row r="14" spans="1:10" s="138" customFormat="1" ht="12" customHeight="1">
      <c r="A14" s="190" t="s">
        <v>502</v>
      </c>
      <c r="B14" s="187">
        <v>116.542</v>
      </c>
      <c r="C14" s="188">
        <v>0.12</v>
      </c>
      <c r="D14" s="188">
        <v>0.2</v>
      </c>
      <c r="E14" s="188">
        <v>0.22</v>
      </c>
      <c r="F14" s="188">
        <v>0.56000000000000005</v>
      </c>
      <c r="G14" s="188">
        <v>3.22</v>
      </c>
      <c r="H14" s="189">
        <v>3.44</v>
      </c>
      <c r="I14" s="190" t="s">
        <v>503</v>
      </c>
      <c r="J14" s="191"/>
    </row>
    <row r="15" spans="1:10" s="138" customFormat="1" ht="12" customHeight="1">
      <c r="A15" s="190" t="s">
        <v>504</v>
      </c>
      <c r="B15" s="187">
        <v>118.34099999999999</v>
      </c>
      <c r="C15" s="188">
        <v>0.41</v>
      </c>
      <c r="D15" s="188">
        <v>-1.01</v>
      </c>
      <c r="E15" s="188">
        <v>1.59</v>
      </c>
      <c r="F15" s="188">
        <v>-0.31</v>
      </c>
      <c r="G15" s="188">
        <v>1.76</v>
      </c>
      <c r="H15" s="189">
        <v>0.62</v>
      </c>
      <c r="I15" s="190" t="s">
        <v>505</v>
      </c>
      <c r="J15" s="191"/>
    </row>
    <row r="16" spans="1:10" s="138" customFormat="1" ht="12" customHeight="1">
      <c r="A16" s="190" t="s">
        <v>506</v>
      </c>
      <c r="B16" s="187">
        <v>119.67400000000001</v>
      </c>
      <c r="C16" s="188">
        <v>-0.22</v>
      </c>
      <c r="D16" s="188">
        <v>0.36</v>
      </c>
      <c r="E16" s="188">
        <v>-0.91</v>
      </c>
      <c r="F16" s="188">
        <v>7.0000000000000007E-2</v>
      </c>
      <c r="G16" s="188">
        <v>-1.05</v>
      </c>
      <c r="H16" s="189">
        <v>3.04</v>
      </c>
      <c r="I16" s="190" t="s">
        <v>507</v>
      </c>
      <c r="J16" s="191"/>
    </row>
    <row r="17" spans="1:10" s="138" customFormat="1" ht="12" customHeight="1">
      <c r="A17" s="190" t="s">
        <v>508</v>
      </c>
      <c r="B17" s="187">
        <v>112.027</v>
      </c>
      <c r="C17" s="188">
        <v>-0.66</v>
      </c>
      <c r="D17" s="188">
        <v>-0.1</v>
      </c>
      <c r="E17" s="188">
        <v>1.1599999999999999</v>
      </c>
      <c r="F17" s="188">
        <v>-0.55000000000000004</v>
      </c>
      <c r="G17" s="188">
        <v>2.94</v>
      </c>
      <c r="H17" s="189">
        <v>2.42</v>
      </c>
      <c r="I17" s="190" t="s">
        <v>509</v>
      </c>
      <c r="J17" s="191"/>
    </row>
    <row r="18" spans="1:10" s="138" customFormat="1" ht="12" customHeight="1">
      <c r="A18" s="190" t="s">
        <v>510</v>
      </c>
      <c r="B18" s="187">
        <v>116.58499999999999</v>
      </c>
      <c r="C18" s="188">
        <v>0.01</v>
      </c>
      <c r="D18" s="188">
        <v>0.01</v>
      </c>
      <c r="E18" s="188">
        <v>0</v>
      </c>
      <c r="F18" s="188">
        <v>0.03</v>
      </c>
      <c r="G18" s="188">
        <v>3.42</v>
      </c>
      <c r="H18" s="189">
        <v>3.52</v>
      </c>
      <c r="I18" s="190" t="s">
        <v>511</v>
      </c>
      <c r="J18" s="191"/>
    </row>
    <row r="19" spans="1:10" s="138" customFormat="1" ht="12" customHeight="1">
      <c r="A19" s="190" t="s">
        <v>512</v>
      </c>
      <c r="B19" s="187">
        <v>159.64599999999999</v>
      </c>
      <c r="C19" s="188">
        <v>-0.05</v>
      </c>
      <c r="D19" s="188">
        <v>2.5099999999999998</v>
      </c>
      <c r="E19" s="188">
        <v>3.73</v>
      </c>
      <c r="F19" s="188">
        <v>2.0499999999999998</v>
      </c>
      <c r="G19" s="188">
        <v>6.8</v>
      </c>
      <c r="H19" s="189">
        <v>5.05</v>
      </c>
      <c r="I19" s="190" t="s">
        <v>513</v>
      </c>
      <c r="J19" s="191"/>
    </row>
    <row r="20" spans="1:10" s="138" customFormat="1" ht="12" customHeight="1">
      <c r="A20" s="190" t="s">
        <v>514</v>
      </c>
      <c r="B20" s="187">
        <v>114.137</v>
      </c>
      <c r="C20" s="188">
        <v>0.42</v>
      </c>
      <c r="D20" s="188">
        <v>-0.16</v>
      </c>
      <c r="E20" s="188">
        <v>0.04</v>
      </c>
      <c r="F20" s="188">
        <v>0.15</v>
      </c>
      <c r="G20" s="188">
        <v>2.14</v>
      </c>
      <c r="H20" s="189">
        <v>1.84</v>
      </c>
      <c r="I20" s="190" t="s">
        <v>515</v>
      </c>
      <c r="J20" s="191"/>
    </row>
    <row r="21" spans="1:10" s="138" customFormat="1" ht="12" customHeight="1">
      <c r="A21" s="183" t="s">
        <v>516</v>
      </c>
      <c r="B21" s="192"/>
      <c r="I21" s="183" t="s">
        <v>517</v>
      </c>
    </row>
    <row r="22" spans="1:10" s="138" customFormat="1" ht="12" customHeight="1">
      <c r="A22" s="140" t="s">
        <v>489</v>
      </c>
      <c r="B22" s="193">
        <v>124.627</v>
      </c>
      <c r="C22" s="188">
        <v>0.1</v>
      </c>
      <c r="D22" s="188">
        <v>0.34</v>
      </c>
      <c r="E22" s="188">
        <v>0.69</v>
      </c>
      <c r="F22" s="188">
        <v>1.43</v>
      </c>
      <c r="G22" s="188">
        <v>2.36</v>
      </c>
      <c r="H22" s="188">
        <v>2.29</v>
      </c>
      <c r="I22" s="140" t="s">
        <v>489</v>
      </c>
      <c r="J22" s="191"/>
    </row>
    <row r="23" spans="1:10" s="138" customFormat="1" ht="12" customHeight="1">
      <c r="A23" s="69" t="s">
        <v>490</v>
      </c>
      <c r="B23" s="193">
        <v>123.88800000000001</v>
      </c>
      <c r="C23" s="188">
        <v>0.09</v>
      </c>
      <c r="D23" s="188">
        <v>0.35</v>
      </c>
      <c r="E23" s="188">
        <v>0.71</v>
      </c>
      <c r="F23" s="188">
        <v>1.48</v>
      </c>
      <c r="G23" s="188">
        <v>2.2400000000000002</v>
      </c>
      <c r="H23" s="188">
        <v>2.11</v>
      </c>
      <c r="I23" s="69" t="s">
        <v>491</v>
      </c>
      <c r="J23" s="191"/>
    </row>
    <row r="24" spans="1:10" s="138" customFormat="1" ht="12" customHeight="1">
      <c r="A24" s="190" t="s">
        <v>492</v>
      </c>
      <c r="B24" s="193">
        <v>141.084</v>
      </c>
      <c r="C24" s="188">
        <v>0.41</v>
      </c>
      <c r="D24" s="188">
        <v>0.85</v>
      </c>
      <c r="E24" s="188">
        <v>0.18</v>
      </c>
      <c r="F24" s="188">
        <v>0.26</v>
      </c>
      <c r="G24" s="188">
        <v>3.08</v>
      </c>
      <c r="H24" s="188">
        <v>2.46</v>
      </c>
      <c r="I24" s="190" t="s">
        <v>493</v>
      </c>
      <c r="J24" s="191"/>
    </row>
    <row r="25" spans="1:10" s="138" customFormat="1" ht="12" customHeight="1">
      <c r="A25" s="190" t="s">
        <v>494</v>
      </c>
      <c r="B25" s="193">
        <v>138.536</v>
      </c>
      <c r="C25" s="188">
        <v>-0.28000000000000003</v>
      </c>
      <c r="D25" s="188">
        <v>1.68</v>
      </c>
      <c r="E25" s="188">
        <v>-1.06</v>
      </c>
      <c r="F25" s="188">
        <v>2.31</v>
      </c>
      <c r="G25" s="188">
        <v>1.24</v>
      </c>
      <c r="H25" s="188">
        <v>2.4900000000000002</v>
      </c>
      <c r="I25" s="190" t="s">
        <v>495</v>
      </c>
      <c r="J25" s="191"/>
    </row>
    <row r="26" spans="1:10" s="138" customFormat="1" ht="12" customHeight="1">
      <c r="A26" s="190" t="s">
        <v>496</v>
      </c>
      <c r="B26" s="193">
        <v>85.316000000000003</v>
      </c>
      <c r="C26" s="188">
        <v>-0.67</v>
      </c>
      <c r="D26" s="188">
        <v>-0.03</v>
      </c>
      <c r="E26" s="188">
        <v>0.85</v>
      </c>
      <c r="F26" s="188">
        <v>22.08</v>
      </c>
      <c r="G26" s="188">
        <v>-0.99</v>
      </c>
      <c r="H26" s="188">
        <v>-0.78</v>
      </c>
      <c r="I26" s="190" t="s">
        <v>497</v>
      </c>
      <c r="J26" s="191"/>
    </row>
    <row r="27" spans="1:10" s="138" customFormat="1" ht="12" customHeight="1">
      <c r="A27" s="190" t="s">
        <v>498</v>
      </c>
      <c r="B27" s="193">
        <v>134.61799999999999</v>
      </c>
      <c r="C27" s="188">
        <v>0.1</v>
      </c>
      <c r="D27" s="188">
        <v>-0.39</v>
      </c>
      <c r="E27" s="188">
        <v>0.42</v>
      </c>
      <c r="F27" s="188">
        <v>0.28000000000000003</v>
      </c>
      <c r="G27" s="188">
        <v>2.0499999999999998</v>
      </c>
      <c r="H27" s="188">
        <v>4.97</v>
      </c>
      <c r="I27" s="190" t="s">
        <v>499</v>
      </c>
      <c r="J27" s="191"/>
    </row>
    <row r="28" spans="1:10" s="138" customFormat="1" ht="12" customHeight="1">
      <c r="A28" s="190" t="s">
        <v>500</v>
      </c>
      <c r="B28" s="193">
        <v>111.408</v>
      </c>
      <c r="C28" s="188">
        <v>-0.01</v>
      </c>
      <c r="D28" s="188">
        <v>0.46</v>
      </c>
      <c r="E28" s="188">
        <v>-0.53</v>
      </c>
      <c r="F28" s="188">
        <v>0.14000000000000001</v>
      </c>
      <c r="G28" s="188">
        <v>-0.24</v>
      </c>
      <c r="H28" s="188">
        <v>-1.21</v>
      </c>
      <c r="I28" s="190" t="s">
        <v>501</v>
      </c>
      <c r="J28" s="191"/>
    </row>
    <row r="29" spans="1:10" s="138" customFormat="1" ht="12" customHeight="1">
      <c r="A29" s="190" t="s">
        <v>502</v>
      </c>
      <c r="B29" s="193">
        <v>116.56399999999999</v>
      </c>
      <c r="C29" s="188">
        <v>0.12</v>
      </c>
      <c r="D29" s="188">
        <v>0.2</v>
      </c>
      <c r="E29" s="188">
        <v>0.23</v>
      </c>
      <c r="F29" s="188">
        <v>0.5</v>
      </c>
      <c r="G29" s="188">
        <v>3.15</v>
      </c>
      <c r="H29" s="188">
        <v>3.42</v>
      </c>
      <c r="I29" s="190" t="s">
        <v>503</v>
      </c>
      <c r="J29" s="191"/>
    </row>
    <row r="30" spans="1:10" s="138" customFormat="1" ht="12" customHeight="1">
      <c r="A30" s="190" t="s">
        <v>504</v>
      </c>
      <c r="B30" s="193">
        <v>118.188</v>
      </c>
      <c r="C30" s="188">
        <v>0.42</v>
      </c>
      <c r="D30" s="188">
        <v>-0.97</v>
      </c>
      <c r="E30" s="188">
        <v>1.35</v>
      </c>
      <c r="F30" s="188">
        <v>-0.32</v>
      </c>
      <c r="G30" s="188">
        <v>1.75</v>
      </c>
      <c r="H30" s="188">
        <v>0.6</v>
      </c>
      <c r="I30" s="190" t="s">
        <v>505</v>
      </c>
      <c r="J30" s="191"/>
    </row>
    <row r="31" spans="1:10" s="138" customFormat="1" ht="12" customHeight="1">
      <c r="A31" s="190" t="s">
        <v>506</v>
      </c>
      <c r="B31" s="193">
        <v>119.589</v>
      </c>
      <c r="C31" s="188">
        <v>-0.25</v>
      </c>
      <c r="D31" s="188">
        <v>0.36</v>
      </c>
      <c r="E31" s="188">
        <v>-0.92</v>
      </c>
      <c r="F31" s="188">
        <v>7.0000000000000007E-2</v>
      </c>
      <c r="G31" s="188">
        <v>-1.07</v>
      </c>
      <c r="H31" s="188">
        <v>3.04</v>
      </c>
      <c r="I31" s="190" t="s">
        <v>507</v>
      </c>
      <c r="J31" s="191"/>
    </row>
    <row r="32" spans="1:10" s="138" customFormat="1" ht="12" customHeight="1">
      <c r="A32" s="190" t="s">
        <v>508</v>
      </c>
      <c r="B32" s="193">
        <v>112.209</v>
      </c>
      <c r="C32" s="188">
        <v>-0.65</v>
      </c>
      <c r="D32" s="188">
        <v>-0.09</v>
      </c>
      <c r="E32" s="188">
        <v>1.18</v>
      </c>
      <c r="F32" s="188">
        <v>-0.54</v>
      </c>
      <c r="G32" s="188">
        <v>3.01</v>
      </c>
      <c r="H32" s="188">
        <v>2.4300000000000002</v>
      </c>
      <c r="I32" s="190" t="s">
        <v>509</v>
      </c>
    </row>
    <row r="33" spans="1:9" s="138" customFormat="1" ht="12" customHeight="1">
      <c r="A33" s="190" t="s">
        <v>510</v>
      </c>
      <c r="B33" s="193">
        <v>117.123</v>
      </c>
      <c r="C33" s="188">
        <v>0.01</v>
      </c>
      <c r="D33" s="188">
        <v>0.01</v>
      </c>
      <c r="E33" s="188">
        <v>0</v>
      </c>
      <c r="F33" s="188">
        <v>0.03</v>
      </c>
      <c r="G33" s="188">
        <v>3.45</v>
      </c>
      <c r="H33" s="188">
        <v>3.57</v>
      </c>
      <c r="I33" s="190" t="s">
        <v>511</v>
      </c>
    </row>
    <row r="34" spans="1:9" s="138" customFormat="1" ht="12" customHeight="1">
      <c r="A34" s="190" t="s">
        <v>512</v>
      </c>
      <c r="B34" s="193">
        <v>159.32400000000001</v>
      </c>
      <c r="C34" s="188">
        <v>-0.11</v>
      </c>
      <c r="D34" s="188">
        <v>2.52</v>
      </c>
      <c r="E34" s="188">
        <v>3.73</v>
      </c>
      <c r="F34" s="188">
        <v>2.09</v>
      </c>
      <c r="G34" s="188">
        <v>6.75</v>
      </c>
      <c r="H34" s="188">
        <v>4.9400000000000004</v>
      </c>
      <c r="I34" s="190" t="s">
        <v>513</v>
      </c>
    </row>
    <row r="35" spans="1:9" s="138" customFormat="1" ht="12" customHeight="1" thickBot="1">
      <c r="A35" s="190" t="s">
        <v>514</v>
      </c>
      <c r="B35" s="193">
        <v>114.24299999999999</v>
      </c>
      <c r="C35" s="188">
        <v>0.43</v>
      </c>
      <c r="D35" s="188">
        <v>-0.16</v>
      </c>
      <c r="E35" s="188">
        <v>0.04</v>
      </c>
      <c r="F35" s="188">
        <v>0.15</v>
      </c>
      <c r="G35" s="188">
        <v>2.15</v>
      </c>
      <c r="H35" s="188">
        <v>1.83</v>
      </c>
      <c r="I35" s="190" t="s">
        <v>515</v>
      </c>
    </row>
    <row r="36" spans="1:9" s="138" customFormat="1" ht="24.75" customHeight="1" thickBot="1">
      <c r="B36" s="180" t="s">
        <v>296</v>
      </c>
      <c r="C36" s="936" t="s">
        <v>518</v>
      </c>
      <c r="D36" s="937"/>
      <c r="E36" s="937"/>
      <c r="F36" s="938"/>
      <c r="G36" s="936" t="s">
        <v>519</v>
      </c>
      <c r="H36" s="938"/>
    </row>
    <row r="37" spans="1:9" s="138" customFormat="1" ht="33.75" customHeight="1" thickBot="1">
      <c r="B37" s="181" t="s">
        <v>481</v>
      </c>
      <c r="C37" s="182" t="s">
        <v>482</v>
      </c>
      <c r="D37" s="182" t="s">
        <v>520</v>
      </c>
      <c r="E37" s="182" t="s">
        <v>521</v>
      </c>
      <c r="F37" s="182" t="s">
        <v>485</v>
      </c>
      <c r="G37" s="171" t="s">
        <v>375</v>
      </c>
      <c r="H37" s="182" t="s">
        <v>522</v>
      </c>
    </row>
    <row r="38" spans="1:9" ht="12" customHeight="1">
      <c r="A38" s="37" t="s">
        <v>523</v>
      </c>
      <c r="B38" s="29"/>
      <c r="C38" s="29"/>
      <c r="D38" s="29"/>
      <c r="E38" s="29"/>
      <c r="F38" s="29"/>
      <c r="G38" s="29"/>
      <c r="H38" s="29"/>
    </row>
    <row r="39" spans="1:9" ht="12" customHeight="1">
      <c r="A39" s="37" t="s">
        <v>524</v>
      </c>
      <c r="B39" s="29"/>
      <c r="C39" s="29"/>
      <c r="D39" s="29"/>
      <c r="E39" s="29"/>
      <c r="F39" s="29"/>
      <c r="G39" s="29"/>
      <c r="H39" s="29"/>
    </row>
    <row r="40" spans="1:9" ht="12" customHeight="1">
      <c r="A40" s="138"/>
      <c r="B40" s="138"/>
      <c r="C40" s="138"/>
      <c r="D40" s="138" t="s">
        <v>525</v>
      </c>
      <c r="E40" s="138"/>
      <c r="F40" s="138"/>
      <c r="G40" s="138"/>
      <c r="H40" s="138"/>
    </row>
    <row r="41" spans="1:9" ht="12" customHeight="1">
      <c r="A41" s="194" t="s">
        <v>526</v>
      </c>
      <c r="B41" s="138"/>
      <c r="C41" s="138"/>
      <c r="D41" s="138"/>
      <c r="E41" s="138"/>
      <c r="F41" s="138"/>
      <c r="G41" s="138"/>
      <c r="H41" s="138"/>
    </row>
    <row r="42" spans="1:9" ht="12" customHeight="1">
      <c r="A42" s="138" t="s">
        <v>527</v>
      </c>
      <c r="B42" s="138"/>
      <c r="C42" s="138"/>
      <c r="D42" s="138"/>
      <c r="E42" s="138"/>
      <c r="F42" s="195"/>
      <c r="G42" s="195"/>
      <c r="H42" s="138"/>
    </row>
    <row r="43" spans="1:9">
      <c r="A43" s="138"/>
      <c r="B43" s="138"/>
      <c r="C43" s="138"/>
      <c r="D43" s="138"/>
      <c r="E43" s="138"/>
      <c r="F43" s="196"/>
      <c r="G43" s="196"/>
      <c r="H43" s="138"/>
    </row>
    <row r="44" spans="1:9">
      <c r="A44" s="138"/>
      <c r="B44" s="138"/>
      <c r="C44" s="138"/>
      <c r="D44" s="138"/>
      <c r="E44" s="138"/>
      <c r="F44" s="138"/>
      <c r="G44" s="138"/>
      <c r="H44" s="138"/>
    </row>
    <row r="45" spans="1:9">
      <c r="A45" s="138"/>
      <c r="B45" s="138"/>
      <c r="C45" s="138"/>
      <c r="D45" s="138"/>
      <c r="E45" s="138"/>
      <c r="F45" s="138"/>
      <c r="G45" s="138"/>
      <c r="H45" s="138"/>
    </row>
    <row r="46" spans="1:9">
      <c r="A46" s="138"/>
      <c r="B46" s="138"/>
      <c r="C46" s="138"/>
      <c r="D46" s="138"/>
      <c r="E46" s="138"/>
      <c r="F46" s="138"/>
      <c r="G46" s="138"/>
      <c r="H46" s="138"/>
    </row>
    <row r="47" spans="1:9">
      <c r="A47" s="138"/>
      <c r="B47" s="138"/>
      <c r="C47" s="138"/>
      <c r="D47" s="138"/>
      <c r="E47" s="138"/>
      <c r="F47" s="138"/>
      <c r="G47" s="138"/>
      <c r="H47" s="138"/>
    </row>
    <row r="48" spans="1:9">
      <c r="A48" s="138"/>
      <c r="B48" s="138"/>
      <c r="C48" s="138"/>
      <c r="D48" s="138"/>
      <c r="E48" s="138"/>
      <c r="F48" s="138"/>
      <c r="G48" s="138"/>
      <c r="H48" s="138"/>
    </row>
    <row r="49" spans="1:8">
      <c r="A49" s="138"/>
      <c r="B49" s="138"/>
      <c r="C49" s="138"/>
      <c r="D49" s="138"/>
      <c r="E49" s="138"/>
      <c r="F49" s="138"/>
      <c r="G49" s="138"/>
      <c r="H49" s="138"/>
    </row>
    <row r="50" spans="1:8">
      <c r="A50" s="138"/>
      <c r="B50" s="138"/>
      <c r="C50" s="138"/>
      <c r="D50" s="138"/>
      <c r="E50" s="138"/>
      <c r="F50" s="138"/>
      <c r="G50" s="138"/>
      <c r="H50" s="138"/>
    </row>
    <row r="51" spans="1:8">
      <c r="A51" s="138"/>
      <c r="B51" s="138"/>
      <c r="C51" s="138"/>
      <c r="D51" s="138"/>
      <c r="E51" s="138"/>
      <c r="F51" s="138"/>
      <c r="G51" s="138"/>
      <c r="H51" s="138"/>
    </row>
    <row r="52" spans="1:8">
      <c r="A52" s="138"/>
      <c r="B52" s="138"/>
      <c r="C52" s="138"/>
      <c r="D52" s="138"/>
      <c r="E52" s="138"/>
      <c r="F52" s="138"/>
      <c r="G52" s="138"/>
      <c r="H52" s="138"/>
    </row>
    <row r="53" spans="1:8">
      <c r="A53" s="138"/>
      <c r="B53" s="138"/>
      <c r="C53" s="138"/>
      <c r="D53" s="138"/>
      <c r="E53" s="138"/>
      <c r="F53" s="138"/>
      <c r="G53" s="138"/>
      <c r="H53" s="138"/>
    </row>
    <row r="54" spans="1:8">
      <c r="A54" s="138"/>
      <c r="B54" s="138"/>
      <c r="C54" s="138"/>
      <c r="D54" s="138"/>
      <c r="E54" s="138"/>
      <c r="F54" s="138"/>
      <c r="G54" s="138"/>
      <c r="H54" s="138"/>
    </row>
    <row r="55" spans="1:8">
      <c r="B55" s="138"/>
      <c r="C55" s="138"/>
      <c r="D55" s="138"/>
      <c r="E55" s="138"/>
      <c r="F55" s="138"/>
      <c r="G55" s="138"/>
      <c r="H55" s="138"/>
    </row>
    <row r="56" spans="1:8">
      <c r="B56" s="138"/>
      <c r="C56" s="138"/>
      <c r="D56" s="138"/>
      <c r="E56" s="138"/>
      <c r="F56" s="138"/>
      <c r="G56" s="138"/>
      <c r="H56" s="138"/>
    </row>
    <row r="57" spans="1:8">
      <c r="B57" s="138"/>
      <c r="C57" s="138"/>
      <c r="D57" s="138"/>
      <c r="E57" s="138"/>
      <c r="F57" s="138"/>
      <c r="G57" s="138"/>
      <c r="H57" s="138"/>
    </row>
    <row r="58" spans="1:8">
      <c r="B58" s="138"/>
      <c r="C58" s="138"/>
      <c r="D58" s="138"/>
      <c r="E58" s="138"/>
      <c r="F58" s="138"/>
      <c r="G58" s="138"/>
      <c r="H58" s="138"/>
    </row>
  </sheetData>
  <mergeCells count="6">
    <mergeCell ref="A1:I1"/>
    <mergeCell ref="A2:I2"/>
    <mergeCell ref="C4:F4"/>
    <mergeCell ref="G4:H4"/>
    <mergeCell ref="C36:F36"/>
    <mergeCell ref="G36:H3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1B96-F873-4DEF-A2E4-F97112646705}">
  <dimension ref="A1:O66"/>
  <sheetViews>
    <sheetView showGridLines="0" workbookViewId="0"/>
  </sheetViews>
  <sheetFormatPr defaultColWidth="9.140625" defaultRowHeight="11.25"/>
  <cols>
    <col min="1" max="1" width="26.85546875" style="198" customWidth="1"/>
    <col min="2" max="2" width="7.85546875" style="233" customWidth="1"/>
    <col min="3" max="3" width="9.85546875" style="198" customWidth="1"/>
    <col min="4" max="4" width="9.7109375" style="198" customWidth="1"/>
    <col min="5" max="5" width="10" style="198" customWidth="1"/>
    <col min="6" max="7" width="9.5703125" style="198" customWidth="1"/>
    <col min="8" max="8" width="9.7109375" style="198" customWidth="1"/>
    <col min="9" max="9" width="9" style="198" bestFit="1" customWidth="1"/>
    <col min="10" max="10" width="11.42578125" style="198" customWidth="1"/>
    <col min="11" max="11" width="26.85546875" style="198" customWidth="1"/>
    <col min="12" max="16" width="9.140625" style="198"/>
    <col min="17" max="17" width="9.42578125" style="198" customWidth="1"/>
    <col min="18" max="16384" width="9.140625" style="198"/>
  </cols>
  <sheetData>
    <row r="1" spans="1:13" ht="12" customHeight="1">
      <c r="A1" s="939" t="s">
        <v>528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3" ht="12" customHeight="1">
      <c r="A2" s="940" t="s">
        <v>529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</row>
    <row r="3" spans="1:13" ht="12" customHeight="1" thickBot="1">
      <c r="A3" s="200"/>
      <c r="B3" s="200"/>
      <c r="C3" s="200"/>
      <c r="D3" s="200"/>
      <c r="E3" s="200"/>
      <c r="F3" s="200"/>
      <c r="G3" s="200"/>
      <c r="H3" s="200"/>
      <c r="I3" s="200"/>
      <c r="J3" s="200"/>
    </row>
    <row r="4" spans="1:13" s="5" customFormat="1" ht="12" customHeight="1" thickBot="1">
      <c r="B4" s="895" t="s">
        <v>530</v>
      </c>
      <c r="C4" s="895" t="s">
        <v>531</v>
      </c>
      <c r="D4" s="895"/>
      <c r="E4" s="895"/>
      <c r="F4" s="895"/>
      <c r="G4" s="895"/>
      <c r="H4" s="895"/>
      <c r="I4" s="895" t="s">
        <v>532</v>
      </c>
      <c r="J4" s="895"/>
    </row>
    <row r="5" spans="1:13" s="5" customFormat="1" ht="21" customHeight="1" thickBot="1">
      <c r="B5" s="895"/>
      <c r="C5" s="12" t="s">
        <v>533</v>
      </c>
      <c r="D5" s="12" t="s">
        <v>534</v>
      </c>
      <c r="E5" s="12" t="s">
        <v>535</v>
      </c>
      <c r="F5" s="12" t="s">
        <v>536</v>
      </c>
      <c r="G5" s="12" t="s">
        <v>537</v>
      </c>
      <c r="H5" s="12" t="s">
        <v>538</v>
      </c>
      <c r="I5" s="12" t="s">
        <v>94</v>
      </c>
      <c r="J5" s="201" t="s">
        <v>95</v>
      </c>
    </row>
    <row r="6" spans="1:13" s="5" customFormat="1" ht="12" customHeight="1">
      <c r="A6" s="202" t="s">
        <v>539</v>
      </c>
      <c r="B6" s="203"/>
      <c r="C6" s="6"/>
      <c r="D6" s="6"/>
      <c r="E6" s="6"/>
      <c r="F6" s="6"/>
      <c r="G6" s="6"/>
      <c r="H6" s="6"/>
      <c r="I6" s="6"/>
      <c r="J6" s="204"/>
      <c r="K6" s="205" t="s">
        <v>540</v>
      </c>
    </row>
    <row r="7" spans="1:13" s="5" customFormat="1" ht="12" customHeight="1">
      <c r="A7" s="206" t="s">
        <v>489</v>
      </c>
      <c r="B7" s="207" t="s">
        <v>315</v>
      </c>
      <c r="C7" s="208">
        <v>129033</v>
      </c>
      <c r="D7" s="208">
        <v>133182</v>
      </c>
      <c r="E7" s="208">
        <v>152459</v>
      </c>
      <c r="F7" s="208">
        <v>130832</v>
      </c>
      <c r="G7" s="208">
        <v>135035</v>
      </c>
      <c r="H7" s="208">
        <v>134942</v>
      </c>
      <c r="I7" s="209">
        <f>((+C7/G7)*100)-100</f>
        <v>-4.4447735772207153</v>
      </c>
      <c r="J7" s="209">
        <v>-4.4000000000000004</v>
      </c>
      <c r="K7" s="210" t="s">
        <v>489</v>
      </c>
      <c r="L7" s="211"/>
      <c r="M7" s="211"/>
    </row>
    <row r="8" spans="1:13" s="5" customFormat="1" ht="12" customHeight="1">
      <c r="A8" s="212" t="s">
        <v>105</v>
      </c>
      <c r="B8" s="203" t="s">
        <v>315</v>
      </c>
      <c r="C8" s="208">
        <v>124559</v>
      </c>
      <c r="D8" s="208">
        <v>128703</v>
      </c>
      <c r="E8" s="208">
        <v>147553</v>
      </c>
      <c r="F8" s="208">
        <v>126444</v>
      </c>
      <c r="G8" s="208">
        <v>130515</v>
      </c>
      <c r="H8" s="208">
        <v>130313</v>
      </c>
      <c r="I8" s="209">
        <f>((+C8/G8)*100)-100</f>
        <v>-4.5634601386813785</v>
      </c>
      <c r="J8" s="209">
        <v>-4.5999999999999996</v>
      </c>
      <c r="K8" s="212" t="s">
        <v>541</v>
      </c>
      <c r="L8" s="211"/>
      <c r="M8" s="211"/>
    </row>
    <row r="9" spans="1:13" s="5" customFormat="1" ht="12" customHeight="1">
      <c r="A9" s="213" t="s">
        <v>542</v>
      </c>
      <c r="B9" s="203" t="s">
        <v>315</v>
      </c>
      <c r="C9" s="214">
        <v>38960</v>
      </c>
      <c r="D9" s="214">
        <v>41561</v>
      </c>
      <c r="E9" s="214">
        <v>48935</v>
      </c>
      <c r="F9" s="214">
        <v>40461</v>
      </c>
      <c r="G9" s="214">
        <v>41972</v>
      </c>
      <c r="H9" s="214">
        <v>42443</v>
      </c>
      <c r="I9" s="215">
        <f t="shared" ref="I9:I17" si="0">((+C9/G9)*100)-100</f>
        <v>-7.1762127132373905</v>
      </c>
      <c r="J9" s="215">
        <v>-7.2</v>
      </c>
      <c r="K9" s="213" t="s">
        <v>542</v>
      </c>
      <c r="L9" s="211"/>
      <c r="M9" s="216"/>
    </row>
    <row r="10" spans="1:13" s="5" customFormat="1" ht="12" customHeight="1">
      <c r="A10" s="213" t="s">
        <v>543</v>
      </c>
      <c r="B10" s="203" t="s">
        <v>315</v>
      </c>
      <c r="C10" s="214">
        <v>18297</v>
      </c>
      <c r="D10" s="214">
        <v>19441</v>
      </c>
      <c r="E10" s="214">
        <v>22480</v>
      </c>
      <c r="F10" s="214">
        <v>18474</v>
      </c>
      <c r="G10" s="214">
        <v>19409</v>
      </c>
      <c r="H10" s="214">
        <v>19246</v>
      </c>
      <c r="I10" s="215">
        <f t="shared" si="0"/>
        <v>-5.7293008398165739</v>
      </c>
      <c r="J10" s="215">
        <v>-5.7</v>
      </c>
      <c r="K10" s="213" t="s">
        <v>543</v>
      </c>
      <c r="L10" s="211"/>
      <c r="M10" s="216"/>
    </row>
    <row r="11" spans="1:13" s="5" customFormat="1" ht="12" customHeight="1">
      <c r="A11" s="213" t="s">
        <v>544</v>
      </c>
      <c r="B11" s="203" t="s">
        <v>315</v>
      </c>
      <c r="C11" s="214">
        <v>5771</v>
      </c>
      <c r="D11" s="214">
        <v>5879</v>
      </c>
      <c r="E11" s="214">
        <v>6809</v>
      </c>
      <c r="F11" s="214">
        <v>5543</v>
      </c>
      <c r="G11" s="214">
        <v>6014</v>
      </c>
      <c r="H11" s="214">
        <v>5937</v>
      </c>
      <c r="I11" s="215">
        <f t="shared" si="0"/>
        <v>-4.0405719986697761</v>
      </c>
      <c r="J11" s="215">
        <v>-4</v>
      </c>
      <c r="K11" s="213" t="s">
        <v>544</v>
      </c>
      <c r="L11" s="211"/>
      <c r="M11" s="216"/>
    </row>
    <row r="12" spans="1:13" s="5" customFormat="1" ht="12" customHeight="1">
      <c r="A12" s="213" t="s">
        <v>545</v>
      </c>
      <c r="B12" s="203" t="s">
        <v>315</v>
      </c>
      <c r="C12" s="214">
        <v>38567</v>
      </c>
      <c r="D12" s="214">
        <v>38464</v>
      </c>
      <c r="E12" s="214">
        <v>42077</v>
      </c>
      <c r="F12" s="214">
        <v>38751</v>
      </c>
      <c r="G12" s="214">
        <v>39600</v>
      </c>
      <c r="H12" s="214">
        <v>38545</v>
      </c>
      <c r="I12" s="215">
        <f t="shared" si="0"/>
        <v>-2.6085858585858546</v>
      </c>
      <c r="J12" s="215">
        <v>-2.6</v>
      </c>
      <c r="K12" s="213" t="s">
        <v>545</v>
      </c>
      <c r="L12" s="211"/>
      <c r="M12" s="216"/>
    </row>
    <row r="13" spans="1:13" s="5" customFormat="1" ht="12" customHeight="1">
      <c r="A13" s="213" t="s">
        <v>546</v>
      </c>
      <c r="B13" s="203" t="s">
        <v>315</v>
      </c>
      <c r="C13" s="214">
        <v>12048</v>
      </c>
      <c r="D13" s="214">
        <v>12364</v>
      </c>
      <c r="E13" s="214">
        <v>13855</v>
      </c>
      <c r="F13" s="214">
        <v>12181</v>
      </c>
      <c r="G13" s="214">
        <v>12255</v>
      </c>
      <c r="H13" s="214">
        <v>12610</v>
      </c>
      <c r="I13" s="215">
        <f t="shared" si="0"/>
        <v>-1.6891064871481092</v>
      </c>
      <c r="J13" s="215">
        <v>-1.7</v>
      </c>
      <c r="K13" s="213" t="s">
        <v>546</v>
      </c>
      <c r="L13" s="211"/>
      <c r="M13" s="216"/>
    </row>
    <row r="14" spans="1:13" s="5" customFormat="1" ht="12" customHeight="1">
      <c r="A14" s="213" t="s">
        <v>547</v>
      </c>
      <c r="B14" s="203" t="s">
        <v>315</v>
      </c>
      <c r="C14" s="214">
        <v>2220</v>
      </c>
      <c r="D14" s="214">
        <v>2207</v>
      </c>
      <c r="E14" s="214">
        <v>2334</v>
      </c>
      <c r="F14" s="214">
        <v>1984</v>
      </c>
      <c r="G14" s="214">
        <v>1993</v>
      </c>
      <c r="H14" s="214">
        <v>1970</v>
      </c>
      <c r="I14" s="215">
        <f t="shared" si="0"/>
        <v>11.389864525840437</v>
      </c>
      <c r="J14" s="215">
        <v>11.4</v>
      </c>
      <c r="K14" s="213" t="s">
        <v>547</v>
      </c>
      <c r="L14" s="211"/>
      <c r="M14" s="216"/>
    </row>
    <row r="15" spans="1:13" s="5" customFormat="1" ht="12" customHeight="1">
      <c r="A15" s="213" t="s">
        <v>548</v>
      </c>
      <c r="B15" s="203" t="s">
        <v>315</v>
      </c>
      <c r="C15" s="214">
        <v>8696</v>
      </c>
      <c r="D15" s="214">
        <v>8787</v>
      </c>
      <c r="E15" s="214">
        <v>11063</v>
      </c>
      <c r="F15" s="214">
        <v>9050</v>
      </c>
      <c r="G15" s="214">
        <v>9272</v>
      </c>
      <c r="H15" s="214">
        <v>9562</v>
      </c>
      <c r="I15" s="215">
        <f t="shared" si="0"/>
        <v>-6.2122519413287307</v>
      </c>
      <c r="J15" s="215">
        <v>-6.2</v>
      </c>
      <c r="K15" s="213" t="s">
        <v>548</v>
      </c>
      <c r="L15" s="211"/>
      <c r="M15" s="216"/>
    </row>
    <row r="16" spans="1:13" s="5" customFormat="1" ht="12" customHeight="1">
      <c r="A16" s="212" t="s">
        <v>549</v>
      </c>
      <c r="B16" s="207" t="s">
        <v>315</v>
      </c>
      <c r="C16" s="217">
        <v>1412</v>
      </c>
      <c r="D16" s="217">
        <v>1300</v>
      </c>
      <c r="E16" s="217">
        <v>848</v>
      </c>
      <c r="F16" s="217">
        <v>1049</v>
      </c>
      <c r="G16" s="217">
        <v>1125</v>
      </c>
      <c r="H16" s="217">
        <v>1325</v>
      </c>
      <c r="I16" s="209">
        <f t="shared" si="0"/>
        <v>25.511111111111106</v>
      </c>
      <c r="J16" s="209">
        <v>25.5</v>
      </c>
      <c r="K16" s="212" t="s">
        <v>549</v>
      </c>
      <c r="L16" s="211"/>
      <c r="M16" s="211"/>
    </row>
    <row r="17" spans="1:15" s="5" customFormat="1" ht="12" customHeight="1">
      <c r="A17" s="212" t="s">
        <v>550</v>
      </c>
      <c r="B17" s="207" t="s">
        <v>315</v>
      </c>
      <c r="C17" s="217">
        <v>3062</v>
      </c>
      <c r="D17" s="217">
        <v>3179</v>
      </c>
      <c r="E17" s="217">
        <v>4058</v>
      </c>
      <c r="F17" s="217">
        <v>3339</v>
      </c>
      <c r="G17" s="217">
        <v>3395</v>
      </c>
      <c r="H17" s="217">
        <v>3304</v>
      </c>
      <c r="I17" s="209">
        <f t="shared" si="0"/>
        <v>-9.8085419734904207</v>
      </c>
      <c r="J17" s="209">
        <v>-9.8000000000000007</v>
      </c>
      <c r="K17" s="212" t="s">
        <v>550</v>
      </c>
      <c r="L17" s="211"/>
      <c r="M17" s="211"/>
    </row>
    <row r="18" spans="1:15" s="5" customFormat="1" ht="12" customHeight="1">
      <c r="A18" s="202" t="s">
        <v>551</v>
      </c>
      <c r="B18" s="203"/>
      <c r="C18" s="218"/>
      <c r="D18" s="218"/>
      <c r="E18" s="218"/>
      <c r="F18" s="218"/>
      <c r="G18" s="218"/>
      <c r="H18" s="218"/>
      <c r="I18" s="218"/>
      <c r="J18" s="215"/>
      <c r="K18" s="219" t="s">
        <v>552</v>
      </c>
      <c r="L18" s="220"/>
      <c r="M18" s="220"/>
    </row>
    <row r="19" spans="1:15" s="5" customFormat="1" ht="12" customHeight="1">
      <c r="A19" s="206" t="s">
        <v>489</v>
      </c>
      <c r="B19" s="207" t="s">
        <v>315</v>
      </c>
      <c r="C19" s="221">
        <v>2649712</v>
      </c>
      <c r="D19" s="221">
        <v>3085542</v>
      </c>
      <c r="E19" s="221">
        <v>4036328</v>
      </c>
      <c r="F19" s="221">
        <v>2044745</v>
      </c>
      <c r="G19" s="221">
        <v>2697575</v>
      </c>
      <c r="H19" s="222">
        <v>2698695</v>
      </c>
      <c r="I19" s="209">
        <f>((+C19/G19)*100)-100</f>
        <v>-1.7742972855249661</v>
      </c>
      <c r="J19" s="209">
        <v>-1.8</v>
      </c>
      <c r="K19" s="210" t="s">
        <v>489</v>
      </c>
      <c r="L19" s="211"/>
      <c r="M19" s="220"/>
    </row>
    <row r="20" spans="1:15" s="5" customFormat="1" ht="12" customHeight="1">
      <c r="A20" s="212" t="s">
        <v>105</v>
      </c>
      <c r="B20" s="207" t="s">
        <v>315</v>
      </c>
      <c r="C20" s="221">
        <v>2583253</v>
      </c>
      <c r="D20" s="221">
        <v>3001736</v>
      </c>
      <c r="E20" s="221">
        <v>3935474</v>
      </c>
      <c r="F20" s="221">
        <v>1991457</v>
      </c>
      <c r="G20" s="221">
        <v>2633671</v>
      </c>
      <c r="H20" s="222">
        <v>2632550</v>
      </c>
      <c r="I20" s="209">
        <f>((+C20/G20)*100)-100</f>
        <v>-1.9143621204015204</v>
      </c>
      <c r="J20" s="209">
        <v>-1.9</v>
      </c>
      <c r="K20" s="212" t="s">
        <v>541</v>
      </c>
      <c r="L20" s="211"/>
      <c r="M20" s="220"/>
      <c r="N20" s="220"/>
    </row>
    <row r="21" spans="1:15" s="5" customFormat="1" ht="12" customHeight="1">
      <c r="A21" s="213" t="s">
        <v>542</v>
      </c>
      <c r="B21" s="203" t="s">
        <v>315</v>
      </c>
      <c r="C21" s="223">
        <v>788301</v>
      </c>
      <c r="D21" s="223">
        <v>947593</v>
      </c>
      <c r="E21" s="223">
        <v>1391143</v>
      </c>
      <c r="F21" s="223">
        <v>629109</v>
      </c>
      <c r="G21" s="223">
        <v>843700</v>
      </c>
      <c r="H21" s="214">
        <v>848131</v>
      </c>
      <c r="I21" s="215">
        <f t="shared" ref="I21:I29" si="1">((+C21/G21)*100)-100</f>
        <v>-6.5661965153490485</v>
      </c>
      <c r="J21" s="215">
        <v>-6.6</v>
      </c>
      <c r="K21" s="213" t="s">
        <v>542</v>
      </c>
      <c r="L21" s="211"/>
      <c r="M21" s="220"/>
      <c r="N21" s="220"/>
      <c r="O21" s="220"/>
    </row>
    <row r="22" spans="1:15" s="5" customFormat="1" ht="12" customHeight="1">
      <c r="A22" s="213" t="s">
        <v>543</v>
      </c>
      <c r="B22" s="203" t="s">
        <v>315</v>
      </c>
      <c r="C22" s="223">
        <v>279039</v>
      </c>
      <c r="D22" s="223">
        <v>351555</v>
      </c>
      <c r="E22" s="223">
        <v>495961</v>
      </c>
      <c r="F22" s="223">
        <v>227461</v>
      </c>
      <c r="G22" s="223">
        <v>296321</v>
      </c>
      <c r="H22" s="214">
        <v>310252</v>
      </c>
      <c r="I22" s="215">
        <f t="shared" si="1"/>
        <v>-5.8321887412637068</v>
      </c>
      <c r="J22" s="215">
        <v>-5.8</v>
      </c>
      <c r="K22" s="213" t="s">
        <v>543</v>
      </c>
      <c r="L22" s="211"/>
      <c r="M22" s="220"/>
    </row>
    <row r="23" spans="1:15" s="5" customFormat="1" ht="12" customHeight="1">
      <c r="A23" s="213" t="s">
        <v>544</v>
      </c>
      <c r="B23" s="203" t="s">
        <v>315</v>
      </c>
      <c r="C23" s="223">
        <v>82778</v>
      </c>
      <c r="D23" s="223">
        <v>109742</v>
      </c>
      <c r="E23" s="223">
        <v>160291</v>
      </c>
      <c r="F23" s="223">
        <v>67440</v>
      </c>
      <c r="G23" s="223">
        <v>82615</v>
      </c>
      <c r="H23" s="214">
        <v>89623</v>
      </c>
      <c r="I23" s="215">
        <f t="shared" si="1"/>
        <v>0.19730073231254153</v>
      </c>
      <c r="J23" s="215">
        <v>0.2</v>
      </c>
      <c r="K23" s="213" t="s">
        <v>544</v>
      </c>
      <c r="L23" s="211"/>
      <c r="M23" s="220"/>
    </row>
    <row r="24" spans="1:15" s="5" customFormat="1" ht="12" customHeight="1">
      <c r="A24" s="213" t="s">
        <v>545</v>
      </c>
      <c r="B24" s="203" t="s">
        <v>315</v>
      </c>
      <c r="C24" s="223">
        <v>1008547</v>
      </c>
      <c r="D24" s="223">
        <v>1044645</v>
      </c>
      <c r="E24" s="223">
        <v>1194803</v>
      </c>
      <c r="F24" s="223">
        <v>721758</v>
      </c>
      <c r="G24" s="223">
        <v>982680</v>
      </c>
      <c r="H24" s="214">
        <v>937053</v>
      </c>
      <c r="I24" s="215">
        <f t="shared" si="1"/>
        <v>2.6322912850571925</v>
      </c>
      <c r="J24" s="215">
        <v>2.6</v>
      </c>
      <c r="K24" s="213" t="s">
        <v>545</v>
      </c>
      <c r="L24" s="211"/>
      <c r="M24" s="220"/>
    </row>
    <row r="25" spans="1:15" s="5" customFormat="1" ht="12" customHeight="1">
      <c r="A25" s="213" t="s">
        <v>546</v>
      </c>
      <c r="B25" s="203" t="s">
        <v>315</v>
      </c>
      <c r="C25" s="223">
        <v>251692</v>
      </c>
      <c r="D25" s="223">
        <v>318050</v>
      </c>
      <c r="E25" s="223">
        <v>391392</v>
      </c>
      <c r="F25" s="223">
        <v>208026</v>
      </c>
      <c r="G25" s="223">
        <v>253729</v>
      </c>
      <c r="H25" s="214">
        <v>269165</v>
      </c>
      <c r="I25" s="215">
        <f t="shared" si="1"/>
        <v>-0.80282506138439658</v>
      </c>
      <c r="J25" s="215">
        <v>-0.8</v>
      </c>
      <c r="K25" s="213" t="s">
        <v>546</v>
      </c>
      <c r="L25" s="211"/>
      <c r="M25" s="220"/>
    </row>
    <row r="26" spans="1:15" s="5" customFormat="1" ht="12" customHeight="1">
      <c r="A26" s="213" t="s">
        <v>547</v>
      </c>
      <c r="B26" s="203" t="s">
        <v>315</v>
      </c>
      <c r="C26" s="223">
        <v>44062</v>
      </c>
      <c r="D26" s="223">
        <v>53143</v>
      </c>
      <c r="E26" s="223">
        <v>59155</v>
      </c>
      <c r="F26" s="223">
        <v>29072</v>
      </c>
      <c r="G26" s="223">
        <v>37970</v>
      </c>
      <c r="H26" s="214">
        <v>39247</v>
      </c>
      <c r="I26" s="215">
        <f t="shared" si="1"/>
        <v>16.044245456939706</v>
      </c>
      <c r="J26" s="215">
        <v>16</v>
      </c>
      <c r="K26" s="213" t="s">
        <v>547</v>
      </c>
      <c r="L26" s="211"/>
      <c r="M26" s="220"/>
    </row>
    <row r="27" spans="1:15" s="5" customFormat="1" ht="12" customHeight="1">
      <c r="A27" s="213" t="s">
        <v>548</v>
      </c>
      <c r="B27" s="203" t="s">
        <v>315</v>
      </c>
      <c r="C27" s="223">
        <v>128834</v>
      </c>
      <c r="D27" s="223">
        <v>177008</v>
      </c>
      <c r="E27" s="223">
        <v>242729</v>
      </c>
      <c r="F27" s="223">
        <v>108591</v>
      </c>
      <c r="G27" s="223">
        <v>136656</v>
      </c>
      <c r="H27" s="214">
        <v>139079</v>
      </c>
      <c r="I27" s="215">
        <f t="shared" si="1"/>
        <v>-5.7238613745463027</v>
      </c>
      <c r="J27" s="215">
        <v>-5.7</v>
      </c>
      <c r="K27" s="213" t="s">
        <v>548</v>
      </c>
      <c r="L27" s="211"/>
      <c r="M27" s="220"/>
    </row>
    <row r="28" spans="1:15" s="5" customFormat="1" ht="12" customHeight="1">
      <c r="A28" s="212" t="s">
        <v>549</v>
      </c>
      <c r="B28" s="207" t="s">
        <v>315</v>
      </c>
      <c r="C28" s="221">
        <v>26949</v>
      </c>
      <c r="D28" s="221">
        <v>36153</v>
      </c>
      <c r="E28" s="221">
        <v>23943</v>
      </c>
      <c r="F28" s="221">
        <v>14922</v>
      </c>
      <c r="G28" s="221">
        <v>21650</v>
      </c>
      <c r="H28" s="217">
        <v>27295</v>
      </c>
      <c r="I28" s="209">
        <f t="shared" si="1"/>
        <v>24.475750577367194</v>
      </c>
      <c r="J28" s="209">
        <v>24.5</v>
      </c>
      <c r="K28" s="212" t="s">
        <v>549</v>
      </c>
      <c r="L28" s="211"/>
      <c r="M28" s="220"/>
    </row>
    <row r="29" spans="1:15" s="5" customFormat="1" ht="12" customHeight="1">
      <c r="A29" s="212" t="s">
        <v>550</v>
      </c>
      <c r="B29" s="207" t="s">
        <v>315</v>
      </c>
      <c r="C29" s="224">
        <v>39510</v>
      </c>
      <c r="D29" s="224">
        <v>47653</v>
      </c>
      <c r="E29" s="224">
        <v>76911</v>
      </c>
      <c r="F29" s="224">
        <v>38366</v>
      </c>
      <c r="G29" s="224">
        <v>42254</v>
      </c>
      <c r="H29" s="221">
        <v>38850</v>
      </c>
      <c r="I29" s="209">
        <f t="shared" si="1"/>
        <v>-6.4940597339896726</v>
      </c>
      <c r="J29" s="209">
        <v>-6.5</v>
      </c>
      <c r="K29" s="212" t="s">
        <v>550</v>
      </c>
      <c r="L29" s="211"/>
      <c r="M29" s="220"/>
    </row>
    <row r="30" spans="1:15" s="5" customFormat="1" ht="12" customHeight="1">
      <c r="A30" s="202" t="s">
        <v>553</v>
      </c>
      <c r="B30" s="203"/>
      <c r="C30" s="218"/>
      <c r="D30" s="218"/>
      <c r="E30" s="218"/>
      <c r="F30" s="218"/>
      <c r="G30" s="218"/>
      <c r="H30" s="218"/>
      <c r="I30" s="218"/>
      <c r="J30" s="215"/>
      <c r="K30" s="205" t="s">
        <v>554</v>
      </c>
      <c r="L30" s="220"/>
      <c r="M30" s="220"/>
    </row>
    <row r="31" spans="1:15" s="5" customFormat="1" ht="12" customHeight="1">
      <c r="A31" s="202" t="s">
        <v>489</v>
      </c>
      <c r="B31" s="207" t="s">
        <v>555</v>
      </c>
      <c r="C31" s="221">
        <v>16788.611430000001</v>
      </c>
      <c r="D31" s="221">
        <v>19117.251420000001</v>
      </c>
      <c r="E31" s="221">
        <v>25128.536260000001</v>
      </c>
      <c r="F31" s="221">
        <v>12389.140019999999</v>
      </c>
      <c r="G31" s="217">
        <v>16702.917649999999</v>
      </c>
      <c r="H31" s="217">
        <v>15668.516800000001</v>
      </c>
      <c r="I31" s="209">
        <f>((+C31/G31)*100)-100</f>
        <v>0.51304677299897605</v>
      </c>
      <c r="J31" s="209">
        <v>0.5</v>
      </c>
      <c r="K31" s="210" t="s">
        <v>489</v>
      </c>
      <c r="L31" s="211"/>
      <c r="M31" s="220"/>
    </row>
    <row r="32" spans="1:15" s="5" customFormat="1" ht="12" customHeight="1">
      <c r="A32" s="212" t="s">
        <v>105</v>
      </c>
      <c r="B32" s="207" t="s">
        <v>555</v>
      </c>
      <c r="C32" s="221">
        <v>16391.666239999999</v>
      </c>
      <c r="D32" s="221">
        <v>18619.249</v>
      </c>
      <c r="E32" s="221">
        <v>24539.681760000003</v>
      </c>
      <c r="F32" s="221">
        <v>12099.631810000001</v>
      </c>
      <c r="G32" s="217">
        <v>16353.673929999999</v>
      </c>
      <c r="H32" s="217">
        <v>15326.279420000001</v>
      </c>
      <c r="I32" s="209">
        <f>((+C32/G32)*100)-100</f>
        <v>0.23231666573897769</v>
      </c>
      <c r="J32" s="209">
        <v>0.2</v>
      </c>
      <c r="K32" s="212" t="s">
        <v>541</v>
      </c>
      <c r="L32" s="211"/>
      <c r="M32" s="220"/>
      <c r="N32" s="220"/>
      <c r="O32" s="220"/>
    </row>
    <row r="33" spans="1:13" s="5" customFormat="1" ht="12" customHeight="1">
      <c r="A33" s="213" t="s">
        <v>542</v>
      </c>
      <c r="B33" s="203" t="s">
        <v>555</v>
      </c>
      <c r="C33" s="225">
        <v>4919.9386100000002</v>
      </c>
      <c r="D33" s="225">
        <v>5763.5965400000005</v>
      </c>
      <c r="E33" s="225">
        <v>8529.7490200000102</v>
      </c>
      <c r="F33" s="225">
        <v>3749.7857100000001</v>
      </c>
      <c r="G33" s="214">
        <v>5114.77484</v>
      </c>
      <c r="H33" s="214">
        <v>4814.1526699999995</v>
      </c>
      <c r="I33" s="215">
        <f t="shared" ref="I33:I41" si="2">((+C33/G33)*100)-100</f>
        <v>-3.8092826389206209</v>
      </c>
      <c r="J33" s="215">
        <v>-3.8</v>
      </c>
      <c r="K33" s="213" t="s">
        <v>542</v>
      </c>
      <c r="L33" s="211"/>
      <c r="M33" s="220"/>
    </row>
    <row r="34" spans="1:13" s="5" customFormat="1" ht="12" customHeight="1">
      <c r="A34" s="213" t="s">
        <v>543</v>
      </c>
      <c r="B34" s="203" t="s">
        <v>555</v>
      </c>
      <c r="C34" s="225">
        <v>1670.8645100000001</v>
      </c>
      <c r="D34" s="225">
        <v>2056.7139499999998</v>
      </c>
      <c r="E34" s="225">
        <v>2977.3135899999997</v>
      </c>
      <c r="F34" s="225">
        <v>1302.1279199999999</v>
      </c>
      <c r="G34" s="214">
        <v>1740.57771</v>
      </c>
      <c r="H34" s="214">
        <v>1707.80521</v>
      </c>
      <c r="I34" s="215">
        <f t="shared" si="2"/>
        <v>-4.0051759596530729</v>
      </c>
      <c r="J34" s="215">
        <v>-4</v>
      </c>
      <c r="K34" s="213" t="s">
        <v>543</v>
      </c>
      <c r="L34" s="211"/>
      <c r="M34" s="220"/>
    </row>
    <row r="35" spans="1:13" s="5" customFormat="1" ht="12" customHeight="1">
      <c r="A35" s="213" t="s">
        <v>544</v>
      </c>
      <c r="B35" s="203" t="s">
        <v>555</v>
      </c>
      <c r="C35" s="225">
        <v>502.42552000000001</v>
      </c>
      <c r="D35" s="225">
        <v>631.29694999999992</v>
      </c>
      <c r="E35" s="225">
        <v>966.77324999999996</v>
      </c>
      <c r="F35" s="225">
        <v>389.11588</v>
      </c>
      <c r="G35" s="214">
        <v>489.57062999999999</v>
      </c>
      <c r="H35" s="214">
        <v>491.10194999999999</v>
      </c>
      <c r="I35" s="215">
        <f t="shared" si="2"/>
        <v>2.6257477904669315</v>
      </c>
      <c r="J35" s="215">
        <v>2.6</v>
      </c>
      <c r="K35" s="213" t="s">
        <v>544</v>
      </c>
      <c r="L35" s="211"/>
      <c r="M35" s="220"/>
    </row>
    <row r="36" spans="1:13" s="5" customFormat="1" ht="12" customHeight="1">
      <c r="A36" s="213" t="s">
        <v>545</v>
      </c>
      <c r="B36" s="203" t="s">
        <v>555</v>
      </c>
      <c r="C36" s="225">
        <v>6705.5379499999999</v>
      </c>
      <c r="D36" s="225">
        <v>6838.5923400000001</v>
      </c>
      <c r="E36" s="225">
        <v>7814.3702800000001</v>
      </c>
      <c r="F36" s="225">
        <v>4589.8082300000005</v>
      </c>
      <c r="G36" s="214">
        <v>6410.2012699999996</v>
      </c>
      <c r="H36" s="214">
        <v>5730.5823200000004</v>
      </c>
      <c r="I36" s="215">
        <f t="shared" si="2"/>
        <v>4.6072918393715412</v>
      </c>
      <c r="J36" s="215">
        <v>4.5999999999999996</v>
      </c>
      <c r="K36" s="213" t="s">
        <v>545</v>
      </c>
      <c r="L36" s="211"/>
      <c r="M36" s="220"/>
    </row>
    <row r="37" spans="1:13" s="5" customFormat="1" ht="12" customHeight="1">
      <c r="A37" s="213" t="s">
        <v>546</v>
      </c>
      <c r="B37" s="203" t="s">
        <v>555</v>
      </c>
      <c r="C37" s="225">
        <v>1601.78279</v>
      </c>
      <c r="D37" s="225">
        <v>2025.9579899999999</v>
      </c>
      <c r="E37" s="225">
        <v>2493.2942400000002</v>
      </c>
      <c r="F37" s="225">
        <v>1291.7241299999998</v>
      </c>
      <c r="G37" s="214">
        <v>1586.5301200000001</v>
      </c>
      <c r="H37" s="214">
        <v>1600.45732</v>
      </c>
      <c r="I37" s="215">
        <f t="shared" si="2"/>
        <v>0.96138546679465264</v>
      </c>
      <c r="J37" s="215">
        <v>1</v>
      </c>
      <c r="K37" s="213" t="s">
        <v>546</v>
      </c>
      <c r="L37" s="211"/>
      <c r="M37" s="220"/>
    </row>
    <row r="38" spans="1:13" s="5" customFormat="1" ht="12" customHeight="1">
      <c r="A38" s="213" t="s">
        <v>547</v>
      </c>
      <c r="B38" s="203" t="s">
        <v>555</v>
      </c>
      <c r="C38" s="225">
        <v>213.92695000000001</v>
      </c>
      <c r="D38" s="225">
        <v>272.29142999999999</v>
      </c>
      <c r="E38" s="225">
        <v>326.56902000000002</v>
      </c>
      <c r="F38" s="225">
        <v>145.22773000000001</v>
      </c>
      <c r="G38" s="214">
        <v>196.92319000000001</v>
      </c>
      <c r="H38" s="214">
        <v>195.19753</v>
      </c>
      <c r="I38" s="215">
        <f t="shared" si="2"/>
        <v>8.6347169167836313</v>
      </c>
      <c r="J38" s="215">
        <v>8.6</v>
      </c>
      <c r="K38" s="213" t="s">
        <v>547</v>
      </c>
      <c r="L38" s="211"/>
      <c r="M38" s="226"/>
    </row>
    <row r="39" spans="1:13" s="5" customFormat="1" ht="12" customHeight="1">
      <c r="A39" s="213" t="s">
        <v>548</v>
      </c>
      <c r="B39" s="203" t="s">
        <v>555</v>
      </c>
      <c r="C39" s="225">
        <v>777.18991000000005</v>
      </c>
      <c r="D39" s="225">
        <v>1030.7998</v>
      </c>
      <c r="E39" s="225">
        <v>1431.6123600000001</v>
      </c>
      <c r="F39" s="225">
        <v>631.84220999999991</v>
      </c>
      <c r="G39" s="214">
        <v>815.09617000000003</v>
      </c>
      <c r="H39" s="214">
        <v>786.98242000000005</v>
      </c>
      <c r="I39" s="215">
        <f t="shared" si="2"/>
        <v>-4.650526084547792</v>
      </c>
      <c r="J39" s="215">
        <v>-4.7</v>
      </c>
      <c r="K39" s="213" t="s">
        <v>548</v>
      </c>
      <c r="L39" s="211"/>
      <c r="M39" s="226"/>
    </row>
    <row r="40" spans="1:13" s="9" customFormat="1" ht="12" customHeight="1">
      <c r="A40" s="212" t="s">
        <v>549</v>
      </c>
      <c r="B40" s="207" t="s">
        <v>555</v>
      </c>
      <c r="C40" s="227">
        <v>157.03614000000002</v>
      </c>
      <c r="D40" s="227">
        <v>215.34936999999999</v>
      </c>
      <c r="E40" s="227">
        <v>128.52019999999999</v>
      </c>
      <c r="F40" s="227">
        <v>69.10860000000001</v>
      </c>
      <c r="G40" s="217">
        <v>99.17</v>
      </c>
      <c r="H40" s="217">
        <v>125.91964999999999</v>
      </c>
      <c r="I40" s="209">
        <f t="shared" si="2"/>
        <v>58.350448724412644</v>
      </c>
      <c r="J40" s="228">
        <v>58.4</v>
      </c>
      <c r="K40" s="212" t="s">
        <v>549</v>
      </c>
      <c r="L40" s="211"/>
      <c r="M40" s="220"/>
    </row>
    <row r="41" spans="1:13" s="9" customFormat="1" ht="12" customHeight="1" thickBot="1">
      <c r="A41" s="212" t="s">
        <v>550</v>
      </c>
      <c r="B41" s="207" t="s">
        <v>555</v>
      </c>
      <c r="C41" s="227">
        <v>239.90904999999998</v>
      </c>
      <c r="D41" s="227">
        <v>282.65305000000001</v>
      </c>
      <c r="E41" s="227">
        <v>460.33429999999998</v>
      </c>
      <c r="F41" s="227">
        <v>220.39961</v>
      </c>
      <c r="G41" s="217">
        <v>250.07372000000001</v>
      </c>
      <c r="H41" s="217">
        <v>216.31773000000001</v>
      </c>
      <c r="I41" s="209">
        <f t="shared" si="2"/>
        <v>-4.0646694102843099</v>
      </c>
      <c r="J41" s="228">
        <v>-4.0999999999999996</v>
      </c>
      <c r="K41" s="212" t="s">
        <v>550</v>
      </c>
      <c r="L41" s="211"/>
      <c r="M41" s="220"/>
    </row>
    <row r="42" spans="1:13" s="5" customFormat="1" ht="12" customHeight="1" thickBot="1">
      <c r="A42" s="6"/>
      <c r="B42" s="895" t="s">
        <v>556</v>
      </c>
      <c r="C42" s="895" t="s">
        <v>557</v>
      </c>
      <c r="D42" s="895"/>
      <c r="E42" s="895"/>
      <c r="F42" s="895"/>
      <c r="G42" s="895"/>
      <c r="H42" s="895"/>
      <c r="I42" s="895" t="s">
        <v>558</v>
      </c>
      <c r="J42" s="895"/>
      <c r="K42" s="6"/>
      <c r="L42" s="220"/>
      <c r="M42" s="220"/>
    </row>
    <row r="43" spans="1:13" s="5" customFormat="1" ht="45" customHeight="1" thickBot="1">
      <c r="A43" s="6"/>
      <c r="B43" s="895"/>
      <c r="C43" s="12" t="s">
        <v>559</v>
      </c>
      <c r="D43" s="12" t="s">
        <v>560</v>
      </c>
      <c r="E43" s="12" t="s">
        <v>561</v>
      </c>
      <c r="F43" s="12" t="s">
        <v>562</v>
      </c>
      <c r="G43" s="12" t="s">
        <v>563</v>
      </c>
      <c r="H43" s="12" t="s">
        <v>564</v>
      </c>
      <c r="I43" s="12" t="s">
        <v>127</v>
      </c>
      <c r="J43" s="201" t="s">
        <v>565</v>
      </c>
      <c r="K43" s="6"/>
    </row>
    <row r="44" spans="1:13" s="5" customFormat="1" ht="12" customHeight="1">
      <c r="A44" s="19" t="s">
        <v>566</v>
      </c>
      <c r="B44" s="203"/>
      <c r="C44" s="6"/>
      <c r="D44" s="6"/>
      <c r="E44" s="6"/>
      <c r="F44" s="6"/>
      <c r="G44" s="6"/>
      <c r="H44" s="6"/>
      <c r="I44" s="6"/>
      <c r="J44" s="204"/>
      <c r="K44" s="220"/>
    </row>
    <row r="45" spans="1:13" s="5" customFormat="1" ht="12" customHeight="1">
      <c r="A45" s="19" t="s">
        <v>567</v>
      </c>
      <c r="B45" s="203"/>
      <c r="C45" s="6"/>
      <c r="D45" s="6"/>
      <c r="E45" s="6"/>
      <c r="F45" s="6"/>
      <c r="G45" s="6"/>
      <c r="H45" s="6"/>
      <c r="I45" s="6"/>
      <c r="J45" s="229"/>
      <c r="K45" s="220"/>
    </row>
    <row r="46" spans="1:13" s="5" customFormat="1" ht="5.25" customHeight="1">
      <c r="A46" s="6"/>
      <c r="B46" s="203"/>
      <c r="C46" s="6"/>
      <c r="D46" s="6"/>
      <c r="E46" s="6"/>
      <c r="F46" s="6"/>
      <c r="G46" s="6"/>
      <c r="H46" s="6"/>
      <c r="I46" s="6"/>
      <c r="J46" s="204"/>
      <c r="K46" s="220"/>
    </row>
    <row r="47" spans="1:13" s="5" customFormat="1" ht="12" customHeight="1">
      <c r="A47" s="19" t="s">
        <v>568</v>
      </c>
      <c r="B47" s="203"/>
      <c r="C47" s="6"/>
      <c r="D47" s="6"/>
      <c r="E47" s="6"/>
      <c r="F47" s="6"/>
      <c r="G47" s="6"/>
      <c r="H47" s="6"/>
      <c r="I47" s="6"/>
      <c r="J47" s="204"/>
    </row>
    <row r="48" spans="1:13" s="5" customFormat="1" ht="12" customHeight="1">
      <c r="A48" s="230" t="s">
        <v>569</v>
      </c>
      <c r="B48" s="231"/>
      <c r="C48" s="6"/>
      <c r="D48" s="6"/>
      <c r="E48" s="6"/>
      <c r="F48" s="6"/>
      <c r="G48" s="6"/>
      <c r="H48" s="6"/>
      <c r="I48" s="6"/>
      <c r="J48" s="204"/>
    </row>
    <row r="49" spans="1:10" s="5" customFormat="1">
      <c r="B49" s="203"/>
      <c r="C49" s="6"/>
      <c r="D49" s="6"/>
      <c r="E49" s="6"/>
      <c r="F49" s="6"/>
      <c r="G49" s="6"/>
      <c r="H49" s="6"/>
      <c r="I49" s="6"/>
      <c r="J49" s="204"/>
    </row>
    <row r="50" spans="1:10" s="5" customFormat="1">
      <c r="B50" s="203"/>
      <c r="C50" s="6"/>
      <c r="D50" s="6"/>
      <c r="E50" s="6"/>
      <c r="F50" s="6"/>
      <c r="G50" s="6"/>
      <c r="H50" s="6"/>
      <c r="I50" s="6"/>
      <c r="J50" s="204"/>
    </row>
    <row r="51" spans="1:10">
      <c r="A51" s="5"/>
      <c r="B51" s="203"/>
      <c r="C51" s="6"/>
      <c r="D51" s="6"/>
      <c r="E51" s="6"/>
      <c r="F51" s="6"/>
      <c r="G51" s="6"/>
      <c r="H51" s="6"/>
      <c r="I51" s="6"/>
      <c r="J51" s="204"/>
    </row>
    <row r="52" spans="1:10">
      <c r="A52" s="5"/>
      <c r="B52" s="232"/>
      <c r="C52" s="5"/>
      <c r="D52" s="5"/>
      <c r="E52" s="5"/>
      <c r="F52" s="5"/>
      <c r="G52" s="5"/>
      <c r="H52" s="5"/>
      <c r="I52" s="5"/>
      <c r="J52" s="220"/>
    </row>
    <row r="53" spans="1:10">
      <c r="A53" s="5"/>
      <c r="B53" s="232"/>
      <c r="C53" s="5"/>
      <c r="D53" s="5"/>
      <c r="E53" s="5"/>
      <c r="F53" s="5"/>
      <c r="G53" s="5"/>
      <c r="H53" s="5"/>
      <c r="I53" s="5"/>
      <c r="J53" s="220"/>
    </row>
    <row r="54" spans="1:10">
      <c r="A54" s="5"/>
      <c r="B54" s="232"/>
      <c r="C54" s="5"/>
      <c r="D54" s="5"/>
      <c r="E54" s="5"/>
      <c r="F54" s="5"/>
      <c r="G54" s="5"/>
      <c r="H54" s="5"/>
      <c r="I54" s="5"/>
      <c r="J54" s="5"/>
    </row>
    <row r="55" spans="1:10">
      <c r="A55" s="5"/>
      <c r="B55" s="232"/>
      <c r="C55" s="5"/>
      <c r="D55" s="5"/>
      <c r="E55" s="5"/>
      <c r="F55" s="5"/>
      <c r="G55" s="5"/>
      <c r="H55" s="5"/>
      <c r="I55" s="5"/>
      <c r="J55" s="5"/>
    </row>
    <row r="56" spans="1:10">
      <c r="A56" s="5"/>
      <c r="B56" s="232"/>
      <c r="C56" s="5"/>
      <c r="D56" s="5"/>
      <c r="E56" s="5"/>
      <c r="F56" s="5"/>
      <c r="G56" s="5"/>
      <c r="H56" s="5"/>
      <c r="I56" s="5"/>
      <c r="J56" s="5"/>
    </row>
    <row r="57" spans="1:10">
      <c r="A57" s="5"/>
      <c r="B57" s="232"/>
      <c r="C57" s="5"/>
      <c r="D57" s="5"/>
      <c r="E57" s="5"/>
      <c r="F57" s="5"/>
      <c r="G57" s="5"/>
      <c r="H57" s="5"/>
      <c r="I57" s="5"/>
      <c r="J57" s="5"/>
    </row>
    <row r="58" spans="1:10">
      <c r="A58" s="5"/>
      <c r="B58" s="232"/>
      <c r="C58" s="5"/>
      <c r="D58" s="5"/>
      <c r="E58" s="5"/>
      <c r="F58" s="5"/>
      <c r="G58" s="5"/>
      <c r="H58" s="5"/>
      <c r="I58" s="5"/>
      <c r="J58" s="5"/>
    </row>
    <row r="59" spans="1:10">
      <c r="A59" s="5"/>
      <c r="B59" s="232"/>
      <c r="C59" s="5"/>
      <c r="D59" s="5"/>
      <c r="E59" s="5"/>
      <c r="F59" s="5"/>
      <c r="G59" s="5"/>
      <c r="H59" s="5"/>
      <c r="I59" s="5"/>
      <c r="J59" s="5"/>
    </row>
    <row r="60" spans="1:10">
      <c r="A60" s="5"/>
      <c r="B60" s="232"/>
      <c r="C60" s="5"/>
      <c r="D60" s="5"/>
      <c r="E60" s="5"/>
      <c r="F60" s="5"/>
      <c r="G60" s="5"/>
      <c r="H60" s="5"/>
      <c r="I60" s="5"/>
      <c r="J60" s="5"/>
    </row>
    <row r="61" spans="1:10">
      <c r="A61" s="5"/>
      <c r="B61" s="232"/>
      <c r="C61" s="5"/>
      <c r="D61" s="5"/>
      <c r="E61" s="5"/>
      <c r="F61" s="5"/>
      <c r="G61" s="5"/>
      <c r="H61" s="5"/>
      <c r="I61" s="5"/>
      <c r="J61" s="5"/>
    </row>
    <row r="62" spans="1:10">
      <c r="A62" s="5"/>
      <c r="B62" s="232"/>
      <c r="C62" s="5"/>
      <c r="D62" s="5"/>
      <c r="E62" s="5"/>
      <c r="F62" s="5"/>
      <c r="G62" s="5"/>
      <c r="H62" s="5"/>
      <c r="I62" s="5"/>
      <c r="J62" s="5"/>
    </row>
    <row r="63" spans="1:10">
      <c r="A63" s="5"/>
      <c r="B63" s="232"/>
      <c r="C63" s="5"/>
      <c r="D63" s="5"/>
      <c r="E63" s="5"/>
      <c r="F63" s="5"/>
      <c r="G63" s="5"/>
      <c r="H63" s="5"/>
      <c r="I63" s="5"/>
      <c r="J63" s="5"/>
    </row>
    <row r="64" spans="1:10">
      <c r="B64" s="232"/>
      <c r="C64" s="5"/>
      <c r="D64" s="5"/>
      <c r="E64" s="5"/>
      <c r="F64" s="5"/>
      <c r="G64" s="5"/>
      <c r="H64" s="5"/>
      <c r="I64" s="5"/>
      <c r="J64" s="5"/>
    </row>
    <row r="65" spans="2:10">
      <c r="B65" s="232"/>
      <c r="C65" s="5"/>
      <c r="D65" s="5"/>
      <c r="E65" s="5"/>
      <c r="F65" s="5"/>
      <c r="G65" s="5"/>
      <c r="H65" s="5"/>
      <c r="I65" s="5"/>
      <c r="J65" s="5"/>
    </row>
    <row r="66" spans="2:10">
      <c r="B66" s="232"/>
      <c r="C66" s="5"/>
      <c r="D66" s="5"/>
      <c r="E66" s="5"/>
      <c r="F66" s="5"/>
      <c r="G66" s="5"/>
      <c r="H66" s="5"/>
      <c r="I66" s="5"/>
      <c r="J66" s="5"/>
    </row>
  </sheetData>
  <mergeCells count="8">
    <mergeCell ref="B42:B43"/>
    <mergeCell ref="C42:H42"/>
    <mergeCell ref="I42:J42"/>
    <mergeCell ref="A1:K1"/>
    <mergeCell ref="A2:K2"/>
    <mergeCell ref="B4:B5"/>
    <mergeCell ref="C4:H4"/>
    <mergeCell ref="I4:J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6F258-7334-4208-9C07-FD1BEF94C93D}">
  <dimension ref="A1:N60"/>
  <sheetViews>
    <sheetView showGridLines="0" workbookViewId="0"/>
  </sheetViews>
  <sheetFormatPr defaultColWidth="21.7109375" defaultRowHeight="11.25"/>
  <cols>
    <col min="1" max="1" width="40.140625" style="198" customWidth="1"/>
    <col min="2" max="2" width="8.7109375" style="233" customWidth="1"/>
    <col min="3" max="7" width="8.7109375" style="198" customWidth="1"/>
    <col min="8" max="8" width="8.7109375" style="260" customWidth="1"/>
    <col min="9" max="9" width="10.5703125" style="198" customWidth="1"/>
    <col min="10" max="10" width="11.140625" style="198" customWidth="1"/>
    <col min="11" max="11" width="44" style="198" customWidth="1"/>
    <col min="12" max="12" width="9.7109375" style="198" customWidth="1"/>
    <col min="13" max="13" width="10.140625" style="198" customWidth="1"/>
    <col min="14" max="16384" width="21.7109375" style="198"/>
  </cols>
  <sheetData>
    <row r="1" spans="1:14" ht="12" customHeight="1">
      <c r="A1" s="939" t="s">
        <v>570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4" ht="12" customHeight="1">
      <c r="A2" s="940" t="s">
        <v>571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</row>
    <row r="3" spans="1:14" ht="12" customHeight="1" thickBot="1">
      <c r="H3" s="198"/>
    </row>
    <row r="4" spans="1:14" s="5" customFormat="1" ht="12" customHeight="1" thickBot="1">
      <c r="B4" s="895" t="s">
        <v>530</v>
      </c>
      <c r="C4" s="895" t="s">
        <v>531</v>
      </c>
      <c r="D4" s="895"/>
      <c r="E4" s="895"/>
      <c r="F4" s="895"/>
      <c r="G4" s="895"/>
      <c r="H4" s="895"/>
      <c r="I4" s="895" t="s">
        <v>88</v>
      </c>
      <c r="J4" s="895"/>
    </row>
    <row r="5" spans="1:14" s="5" customFormat="1" ht="21" customHeight="1" thickBot="1">
      <c r="B5" s="895"/>
      <c r="C5" s="12" t="s">
        <v>533</v>
      </c>
      <c r="D5" s="12" t="s">
        <v>534</v>
      </c>
      <c r="E5" s="12" t="s">
        <v>535</v>
      </c>
      <c r="F5" s="12" t="s">
        <v>536</v>
      </c>
      <c r="G5" s="12" t="s">
        <v>537</v>
      </c>
      <c r="H5" s="12" t="s">
        <v>538</v>
      </c>
      <c r="I5" s="12" t="s">
        <v>94</v>
      </c>
      <c r="J5" s="12" t="s">
        <v>95</v>
      </c>
    </row>
    <row r="6" spans="1:14" s="5" customFormat="1" ht="12" customHeight="1">
      <c r="A6" s="11" t="s">
        <v>539</v>
      </c>
      <c r="B6" s="232"/>
      <c r="C6" s="232"/>
      <c r="D6" s="232"/>
      <c r="E6" s="232"/>
      <c r="F6" s="232"/>
      <c r="G6" s="232"/>
      <c r="H6" s="232"/>
      <c r="I6" s="232"/>
      <c r="J6" s="234"/>
      <c r="K6" s="219" t="s">
        <v>540</v>
      </c>
    </row>
    <row r="7" spans="1:14" s="5" customFormat="1" ht="12" customHeight="1">
      <c r="A7" s="235" t="s">
        <v>489</v>
      </c>
      <c r="B7" s="236" t="s">
        <v>315</v>
      </c>
      <c r="C7" s="237">
        <v>129033</v>
      </c>
      <c r="D7" s="237">
        <v>133182</v>
      </c>
      <c r="E7" s="237">
        <v>152459</v>
      </c>
      <c r="F7" s="237">
        <v>130832</v>
      </c>
      <c r="G7" s="237">
        <v>135035</v>
      </c>
      <c r="H7" s="237">
        <v>146798</v>
      </c>
      <c r="I7" s="238">
        <f>((+C7/G7)*100)-100</f>
        <v>-4.4447735772207153</v>
      </c>
      <c r="J7" s="239">
        <v>-4.4000000000000004</v>
      </c>
      <c r="K7" s="210" t="s">
        <v>489</v>
      </c>
      <c r="L7" s="220"/>
      <c r="M7" s="220"/>
      <c r="N7" s="220"/>
    </row>
    <row r="8" spans="1:14" s="5" customFormat="1" ht="12" customHeight="1">
      <c r="A8" s="240" t="s">
        <v>572</v>
      </c>
      <c r="B8" s="236" t="s">
        <v>315</v>
      </c>
      <c r="C8" s="237">
        <v>5206</v>
      </c>
      <c r="D8" s="237">
        <v>11104</v>
      </c>
      <c r="E8" s="237">
        <v>17414</v>
      </c>
      <c r="F8" s="237">
        <v>9181</v>
      </c>
      <c r="G8" s="237">
        <v>11539</v>
      </c>
      <c r="H8" s="237">
        <v>14087</v>
      </c>
      <c r="I8" s="238">
        <f t="shared" ref="I8:I20" si="0">((+C8/G8)*100)-100</f>
        <v>-54.883438772857268</v>
      </c>
      <c r="J8" s="239">
        <v>-54.9</v>
      </c>
      <c r="K8" s="212" t="s">
        <v>573</v>
      </c>
      <c r="L8" s="220"/>
      <c r="M8" s="220"/>
      <c r="N8" s="220"/>
    </row>
    <row r="9" spans="1:14" s="5" customFormat="1" ht="12" customHeight="1">
      <c r="A9" s="240" t="s">
        <v>574</v>
      </c>
      <c r="B9" s="236" t="s">
        <v>315</v>
      </c>
      <c r="C9" s="237">
        <v>2129</v>
      </c>
      <c r="D9" s="237">
        <v>10915</v>
      </c>
      <c r="E9" s="237">
        <v>16581</v>
      </c>
      <c r="F9" s="237">
        <v>5118</v>
      </c>
      <c r="G9" s="237">
        <v>7835</v>
      </c>
      <c r="H9" s="237">
        <v>12484</v>
      </c>
      <c r="I9" s="238">
        <f t="shared" si="0"/>
        <v>-72.827058072750475</v>
      </c>
      <c r="J9" s="239">
        <v>-72.8</v>
      </c>
      <c r="K9" s="212" t="s">
        <v>575</v>
      </c>
      <c r="L9" s="220"/>
      <c r="M9" s="220"/>
      <c r="N9" s="220"/>
    </row>
    <row r="10" spans="1:14" s="5" customFormat="1" ht="12" customHeight="1">
      <c r="A10" s="241" t="s">
        <v>104</v>
      </c>
      <c r="B10" s="33" t="s">
        <v>315</v>
      </c>
      <c r="C10" s="242">
        <v>644</v>
      </c>
      <c r="D10" s="242">
        <v>5979</v>
      </c>
      <c r="E10" s="242">
        <v>13010</v>
      </c>
      <c r="F10" s="242">
        <v>3691</v>
      </c>
      <c r="G10" s="242">
        <v>2977</v>
      </c>
      <c r="H10" s="242">
        <v>6876</v>
      </c>
      <c r="I10" s="243">
        <f t="shared" si="0"/>
        <v>-78.367484044339932</v>
      </c>
      <c r="J10" s="21">
        <v>-78.400000000000006</v>
      </c>
      <c r="K10" s="213" t="s">
        <v>104</v>
      </c>
      <c r="L10" s="220"/>
      <c r="M10" s="220"/>
      <c r="N10" s="220"/>
    </row>
    <row r="11" spans="1:14" s="5" customFormat="1" ht="12" customHeight="1">
      <c r="A11" s="241" t="s">
        <v>576</v>
      </c>
      <c r="B11" s="33" t="s">
        <v>315</v>
      </c>
      <c r="C11" s="242">
        <v>15</v>
      </c>
      <c r="D11" s="242">
        <v>676</v>
      </c>
      <c r="E11" s="242">
        <v>874</v>
      </c>
      <c r="F11" s="242">
        <v>69</v>
      </c>
      <c r="G11" s="242">
        <v>32</v>
      </c>
      <c r="H11" s="242">
        <v>207</v>
      </c>
      <c r="I11" s="243">
        <f t="shared" si="0"/>
        <v>-53.125</v>
      </c>
      <c r="J11" s="243">
        <v>-53.1</v>
      </c>
      <c r="K11" s="213" t="s">
        <v>577</v>
      </c>
      <c r="L11" s="220"/>
      <c r="M11" s="220"/>
      <c r="N11" s="220"/>
    </row>
    <row r="12" spans="1:14" s="5" customFormat="1" ht="12" customHeight="1">
      <c r="A12" s="241" t="s">
        <v>578</v>
      </c>
      <c r="B12" s="33" t="s">
        <v>315</v>
      </c>
      <c r="C12" s="242">
        <v>1370</v>
      </c>
      <c r="D12" s="242">
        <v>3070</v>
      </c>
      <c r="E12" s="242">
        <v>1441</v>
      </c>
      <c r="F12" s="242">
        <v>660</v>
      </c>
      <c r="G12" s="242">
        <v>3942</v>
      </c>
      <c r="H12" s="242">
        <v>4715</v>
      </c>
      <c r="I12" s="243">
        <f t="shared" si="0"/>
        <v>-65.246067985794014</v>
      </c>
      <c r="J12" s="21">
        <v>-65.2</v>
      </c>
      <c r="K12" s="213" t="s">
        <v>579</v>
      </c>
      <c r="L12" s="220"/>
      <c r="M12" s="220"/>
      <c r="N12" s="220"/>
    </row>
    <row r="13" spans="1:14" s="5" customFormat="1" ht="12" customHeight="1">
      <c r="A13" s="244" t="s">
        <v>580</v>
      </c>
      <c r="B13" s="33" t="s">
        <v>315</v>
      </c>
      <c r="C13" s="242">
        <v>83</v>
      </c>
      <c r="D13" s="242">
        <v>11</v>
      </c>
      <c r="E13" s="242">
        <v>76</v>
      </c>
      <c r="F13" s="242">
        <v>567</v>
      </c>
      <c r="G13" s="242">
        <v>91</v>
      </c>
      <c r="H13" s="242">
        <v>642</v>
      </c>
      <c r="I13" s="243">
        <f t="shared" si="0"/>
        <v>-8.7912087912087884</v>
      </c>
      <c r="J13" s="243">
        <v>-8.8000000000000007</v>
      </c>
      <c r="K13" s="213" t="s">
        <v>581</v>
      </c>
      <c r="L13" s="220"/>
      <c r="M13" s="220"/>
      <c r="N13" s="220"/>
    </row>
    <row r="14" spans="1:14" s="5" customFormat="1" ht="12" customHeight="1">
      <c r="A14" s="244" t="s">
        <v>582</v>
      </c>
      <c r="B14" s="236" t="s">
        <v>315</v>
      </c>
      <c r="C14" s="237">
        <v>3077</v>
      </c>
      <c r="D14" s="237">
        <v>189</v>
      </c>
      <c r="E14" s="237">
        <v>833</v>
      </c>
      <c r="F14" s="237">
        <v>4063</v>
      </c>
      <c r="G14" s="237">
        <v>3704</v>
      </c>
      <c r="H14" s="237">
        <v>1603</v>
      </c>
      <c r="I14" s="243">
        <f t="shared" si="0"/>
        <v>-16.927645788336932</v>
      </c>
      <c r="J14" s="21">
        <v>-16.899999999999999</v>
      </c>
      <c r="K14" s="213" t="s">
        <v>583</v>
      </c>
      <c r="L14" s="220"/>
      <c r="M14" s="220"/>
      <c r="N14" s="220"/>
    </row>
    <row r="15" spans="1:14" s="5" customFormat="1" ht="21" customHeight="1">
      <c r="A15" s="245" t="s">
        <v>584</v>
      </c>
      <c r="B15" s="33" t="s">
        <v>315</v>
      </c>
      <c r="C15" s="242">
        <v>2725</v>
      </c>
      <c r="D15" s="242">
        <v>167</v>
      </c>
      <c r="E15" s="242">
        <v>718</v>
      </c>
      <c r="F15" s="242">
        <v>2492</v>
      </c>
      <c r="G15" s="242">
        <v>492</v>
      </c>
      <c r="H15" s="242">
        <v>127</v>
      </c>
      <c r="I15" s="238">
        <f t="shared" si="0"/>
        <v>453.86178861788619</v>
      </c>
      <c r="J15" s="238">
        <v>453.9</v>
      </c>
      <c r="K15" s="246" t="s">
        <v>585</v>
      </c>
      <c r="L15" s="220"/>
      <c r="M15" s="220"/>
      <c r="N15" s="220"/>
    </row>
    <row r="16" spans="1:14" s="5" customFormat="1" ht="12" customHeight="1">
      <c r="A16" s="240" t="s">
        <v>586</v>
      </c>
      <c r="B16" s="236" t="s">
        <v>315</v>
      </c>
      <c r="C16" s="237">
        <v>48553</v>
      </c>
      <c r="D16" s="237">
        <v>52317</v>
      </c>
      <c r="E16" s="237">
        <v>67263</v>
      </c>
      <c r="F16" s="237">
        <v>53356</v>
      </c>
      <c r="G16" s="237">
        <v>48744</v>
      </c>
      <c r="H16" s="237">
        <v>64241</v>
      </c>
      <c r="I16" s="238">
        <f t="shared" si="0"/>
        <v>-0.39184309863777855</v>
      </c>
      <c r="J16" s="239">
        <v>-0.4</v>
      </c>
      <c r="K16" s="212" t="s">
        <v>587</v>
      </c>
      <c r="L16" s="220"/>
      <c r="M16" s="220"/>
      <c r="N16" s="220"/>
    </row>
    <row r="17" spans="1:14" s="5" customFormat="1" ht="12" customHeight="1">
      <c r="A17" s="240" t="s">
        <v>588</v>
      </c>
      <c r="B17" s="236" t="s">
        <v>315</v>
      </c>
      <c r="C17" s="237">
        <v>2671</v>
      </c>
      <c r="D17" s="237">
        <v>1518</v>
      </c>
      <c r="E17" s="237">
        <v>2279</v>
      </c>
      <c r="F17" s="237">
        <v>6212</v>
      </c>
      <c r="G17" s="237">
        <v>5706</v>
      </c>
      <c r="H17" s="237">
        <v>963</v>
      </c>
      <c r="I17" s="238">
        <f t="shared" si="0"/>
        <v>-53.189624956186471</v>
      </c>
      <c r="J17" s="239">
        <v>-53.2</v>
      </c>
      <c r="K17" s="212" t="s">
        <v>589</v>
      </c>
      <c r="L17" s="220"/>
      <c r="M17" s="220"/>
      <c r="N17" s="220"/>
    </row>
    <row r="18" spans="1:14" s="5" customFormat="1" ht="12" customHeight="1">
      <c r="A18" s="240" t="s">
        <v>590</v>
      </c>
      <c r="B18" s="236" t="s">
        <v>315</v>
      </c>
      <c r="C18" s="237">
        <v>72603</v>
      </c>
      <c r="D18" s="237">
        <v>68243</v>
      </c>
      <c r="E18" s="237">
        <v>65503</v>
      </c>
      <c r="F18" s="237">
        <v>62083</v>
      </c>
      <c r="G18" s="237">
        <v>69046</v>
      </c>
      <c r="H18" s="237">
        <v>67507</v>
      </c>
      <c r="I18" s="238">
        <f t="shared" si="0"/>
        <v>5.1516380384091747</v>
      </c>
      <c r="J18" s="239">
        <v>5.2</v>
      </c>
      <c r="K18" s="212" t="s">
        <v>591</v>
      </c>
      <c r="L18" s="220"/>
      <c r="M18" s="220"/>
      <c r="N18" s="220"/>
    </row>
    <row r="19" spans="1:14" s="5" customFormat="1" ht="12" customHeight="1">
      <c r="A19" s="241" t="s">
        <v>592</v>
      </c>
      <c r="B19" s="33" t="s">
        <v>315</v>
      </c>
      <c r="C19" s="242">
        <v>5619</v>
      </c>
      <c r="D19" s="242">
        <v>11867</v>
      </c>
      <c r="E19" s="242">
        <v>5663</v>
      </c>
      <c r="F19" s="242">
        <v>7603</v>
      </c>
      <c r="G19" s="242">
        <v>6384</v>
      </c>
      <c r="H19" s="242">
        <v>3300</v>
      </c>
      <c r="I19" s="243">
        <f t="shared" si="0"/>
        <v>-11.983082706766908</v>
      </c>
      <c r="J19" s="21">
        <v>-12</v>
      </c>
      <c r="K19" s="213" t="s">
        <v>593</v>
      </c>
      <c r="L19" s="220"/>
      <c r="M19" s="220"/>
      <c r="N19" s="220"/>
    </row>
    <row r="20" spans="1:14" s="5" customFormat="1" ht="12" customHeight="1">
      <c r="A20" s="241" t="s">
        <v>594</v>
      </c>
      <c r="B20" s="33" t="s">
        <v>315</v>
      </c>
      <c r="C20" s="242">
        <v>21114</v>
      </c>
      <c r="D20" s="242">
        <v>14975</v>
      </c>
      <c r="E20" s="242">
        <v>17985</v>
      </c>
      <c r="F20" s="242">
        <v>17625</v>
      </c>
      <c r="G20" s="242">
        <v>31232</v>
      </c>
      <c r="H20" s="242">
        <v>40251</v>
      </c>
      <c r="I20" s="243">
        <f t="shared" si="0"/>
        <v>-32.396260245901644</v>
      </c>
      <c r="J20" s="21">
        <v>-32.4</v>
      </c>
      <c r="K20" s="213" t="s">
        <v>595</v>
      </c>
      <c r="L20" s="220"/>
      <c r="M20" s="220"/>
      <c r="N20" s="220"/>
    </row>
    <row r="21" spans="1:14" s="5" customFormat="1" ht="12" customHeight="1">
      <c r="A21" s="241"/>
      <c r="B21" s="33"/>
      <c r="C21" s="242"/>
      <c r="D21" s="242"/>
      <c r="E21" s="242"/>
      <c r="F21" s="242"/>
      <c r="G21" s="242"/>
      <c r="H21" s="242"/>
      <c r="I21" s="243"/>
      <c r="J21" s="21"/>
      <c r="K21" s="213"/>
      <c r="L21" s="220"/>
    </row>
    <row r="22" spans="1:14" s="5" customFormat="1" ht="12" customHeight="1">
      <c r="A22" s="11" t="s">
        <v>551</v>
      </c>
      <c r="B22" s="232"/>
      <c r="C22" s="247"/>
      <c r="D22" s="247"/>
      <c r="E22" s="248"/>
      <c r="F22" s="248"/>
      <c r="G22" s="248"/>
      <c r="H22" s="248"/>
      <c r="I22" s="248"/>
      <c r="J22" s="249"/>
      <c r="K22" s="219" t="s">
        <v>552</v>
      </c>
      <c r="L22" s="220"/>
    </row>
    <row r="23" spans="1:14" s="5" customFormat="1" ht="12" customHeight="1">
      <c r="A23" s="235" t="s">
        <v>489</v>
      </c>
      <c r="B23" s="236" t="s">
        <v>315</v>
      </c>
      <c r="C23" s="250">
        <v>2649712</v>
      </c>
      <c r="D23" s="250">
        <v>3085542</v>
      </c>
      <c r="E23" s="250">
        <v>4036328</v>
      </c>
      <c r="F23" s="250">
        <v>2044745</v>
      </c>
      <c r="G23" s="237">
        <v>2697575</v>
      </c>
      <c r="H23" s="237">
        <v>4182036</v>
      </c>
      <c r="I23" s="238">
        <f>((+C23/G23)*100)-100</f>
        <v>-1.7742972855249661</v>
      </c>
      <c r="J23" s="239">
        <v>-1.8</v>
      </c>
      <c r="K23" s="210" t="s">
        <v>489</v>
      </c>
      <c r="L23" s="220"/>
      <c r="M23" s="220"/>
      <c r="N23" s="220"/>
    </row>
    <row r="24" spans="1:14" s="5" customFormat="1" ht="12" customHeight="1">
      <c r="A24" s="240" t="s">
        <v>572</v>
      </c>
      <c r="B24" s="236" t="s">
        <v>315</v>
      </c>
      <c r="C24" s="250">
        <v>83531</v>
      </c>
      <c r="D24" s="250">
        <v>141541</v>
      </c>
      <c r="E24" s="250">
        <v>404176</v>
      </c>
      <c r="F24" s="250">
        <v>128636</v>
      </c>
      <c r="G24" s="237">
        <v>180765</v>
      </c>
      <c r="H24" s="237">
        <v>239939</v>
      </c>
      <c r="I24" s="238">
        <f t="shared" ref="I24:I36" si="1">((+C24/G24)*100)-100</f>
        <v>-53.790280198047185</v>
      </c>
      <c r="J24" s="239">
        <v>-53.8</v>
      </c>
      <c r="K24" s="212" t="s">
        <v>573</v>
      </c>
      <c r="L24" s="220"/>
      <c r="N24" s="220"/>
    </row>
    <row r="25" spans="1:14" s="5" customFormat="1" ht="12" customHeight="1">
      <c r="A25" s="240" t="s">
        <v>574</v>
      </c>
      <c r="B25" s="236" t="s">
        <v>315</v>
      </c>
      <c r="C25" s="250">
        <v>36600</v>
      </c>
      <c r="D25" s="250">
        <v>136636</v>
      </c>
      <c r="E25" s="250">
        <v>395790</v>
      </c>
      <c r="F25" s="250">
        <v>62440</v>
      </c>
      <c r="G25" s="237">
        <v>119822</v>
      </c>
      <c r="H25" s="237">
        <v>217594</v>
      </c>
      <c r="I25" s="238">
        <f t="shared" si="1"/>
        <v>-69.454691125169006</v>
      </c>
      <c r="J25" s="239">
        <v>-69.5</v>
      </c>
      <c r="K25" s="212" t="s">
        <v>575</v>
      </c>
      <c r="L25" s="220"/>
      <c r="N25" s="220"/>
    </row>
    <row r="26" spans="1:14" s="5" customFormat="1" ht="12" customHeight="1">
      <c r="A26" s="241" t="s">
        <v>104</v>
      </c>
      <c r="B26" s="33" t="s">
        <v>315</v>
      </c>
      <c r="C26" s="251">
        <v>11140</v>
      </c>
      <c r="D26" s="251">
        <v>72854</v>
      </c>
      <c r="E26" s="251">
        <v>352881</v>
      </c>
      <c r="F26" s="251">
        <v>41317</v>
      </c>
      <c r="G26" s="242">
        <v>39337</v>
      </c>
      <c r="H26" s="242">
        <v>148780</v>
      </c>
      <c r="I26" s="243">
        <f t="shared" si="1"/>
        <v>-71.68060604519917</v>
      </c>
      <c r="J26" s="21">
        <v>-71.7</v>
      </c>
      <c r="K26" s="213" t="s">
        <v>104</v>
      </c>
      <c r="L26" s="220"/>
      <c r="N26" s="220"/>
    </row>
    <row r="27" spans="1:14" s="5" customFormat="1" ht="12" customHeight="1">
      <c r="A27" s="241" t="s">
        <v>576</v>
      </c>
      <c r="B27" s="33" t="s">
        <v>315</v>
      </c>
      <c r="C27" s="251">
        <v>585</v>
      </c>
      <c r="D27" s="251">
        <v>10009</v>
      </c>
      <c r="E27" s="251">
        <v>8653</v>
      </c>
      <c r="F27" s="251">
        <v>738</v>
      </c>
      <c r="G27" s="242">
        <v>1040</v>
      </c>
      <c r="H27" s="242">
        <v>2931</v>
      </c>
      <c r="I27" s="243">
        <f t="shared" si="1"/>
        <v>-43.75</v>
      </c>
      <c r="J27" s="243">
        <v>-43.8</v>
      </c>
      <c r="K27" s="213" t="s">
        <v>577</v>
      </c>
      <c r="L27" s="220"/>
      <c r="N27" s="220"/>
    </row>
    <row r="28" spans="1:14" s="5" customFormat="1" ht="12" customHeight="1">
      <c r="A28" s="241" t="s">
        <v>578</v>
      </c>
      <c r="B28" s="33" t="s">
        <v>315</v>
      </c>
      <c r="C28" s="251">
        <v>22578</v>
      </c>
      <c r="D28" s="251">
        <v>35040</v>
      </c>
      <c r="E28" s="251">
        <v>12026</v>
      </c>
      <c r="F28" s="251">
        <v>5712</v>
      </c>
      <c r="G28" s="242">
        <v>60801</v>
      </c>
      <c r="H28" s="242">
        <v>57610</v>
      </c>
      <c r="I28" s="243">
        <f t="shared" si="1"/>
        <v>-62.865742339764147</v>
      </c>
      <c r="J28" s="21">
        <v>-62.9</v>
      </c>
      <c r="K28" s="213" t="s">
        <v>579</v>
      </c>
      <c r="L28" s="220"/>
      <c r="N28" s="220"/>
    </row>
    <row r="29" spans="1:14" s="5" customFormat="1" ht="12" customHeight="1">
      <c r="A29" s="244" t="s">
        <v>580</v>
      </c>
      <c r="B29" s="33" t="s">
        <v>315</v>
      </c>
      <c r="C29" s="251">
        <v>1526</v>
      </c>
      <c r="D29" s="251">
        <v>1047</v>
      </c>
      <c r="E29" s="251">
        <v>1807</v>
      </c>
      <c r="F29" s="251">
        <v>12115</v>
      </c>
      <c r="G29" s="242">
        <v>1081</v>
      </c>
      <c r="H29" s="242">
        <v>6941</v>
      </c>
      <c r="I29" s="243">
        <f t="shared" si="1"/>
        <v>41.165587419056436</v>
      </c>
      <c r="J29" s="21">
        <v>41.2</v>
      </c>
      <c r="K29" s="213" t="s">
        <v>581</v>
      </c>
      <c r="L29" s="220"/>
      <c r="N29" s="220"/>
    </row>
    <row r="30" spans="1:14" s="5" customFormat="1" ht="12" customHeight="1">
      <c r="A30" s="244" t="s">
        <v>582</v>
      </c>
      <c r="B30" s="236" t="s">
        <v>315</v>
      </c>
      <c r="C30" s="250">
        <v>46931</v>
      </c>
      <c r="D30" s="250">
        <v>4905</v>
      </c>
      <c r="E30" s="250">
        <v>8386</v>
      </c>
      <c r="F30" s="250">
        <v>66196</v>
      </c>
      <c r="G30" s="237">
        <v>60943</v>
      </c>
      <c r="H30" s="237">
        <v>22345</v>
      </c>
      <c r="I30" s="243">
        <f t="shared" si="1"/>
        <v>-22.991976108822996</v>
      </c>
      <c r="J30" s="239">
        <v>-23</v>
      </c>
      <c r="K30" s="213" t="s">
        <v>583</v>
      </c>
      <c r="L30" s="220"/>
      <c r="N30" s="220"/>
    </row>
    <row r="31" spans="1:14" s="5" customFormat="1" ht="19.5" customHeight="1">
      <c r="A31" s="245" t="s">
        <v>584</v>
      </c>
      <c r="B31" s="33" t="s">
        <v>315</v>
      </c>
      <c r="C31" s="251">
        <v>43313</v>
      </c>
      <c r="D31" s="251">
        <v>4390</v>
      </c>
      <c r="E31" s="251">
        <v>5867</v>
      </c>
      <c r="F31" s="251">
        <v>42022</v>
      </c>
      <c r="G31" s="242">
        <v>16108</v>
      </c>
      <c r="H31" s="242">
        <v>1787</v>
      </c>
      <c r="I31" s="243">
        <f t="shared" si="1"/>
        <v>168.89123416935684</v>
      </c>
      <c r="J31" s="243">
        <v>168.9</v>
      </c>
      <c r="K31" s="246" t="s">
        <v>585</v>
      </c>
      <c r="L31" s="220"/>
      <c r="N31" s="220"/>
    </row>
    <row r="32" spans="1:14" s="5" customFormat="1" ht="12" customHeight="1">
      <c r="A32" s="240" t="s">
        <v>586</v>
      </c>
      <c r="B32" s="236" t="s">
        <v>315</v>
      </c>
      <c r="C32" s="250">
        <v>936835</v>
      </c>
      <c r="D32" s="250">
        <v>1129633</v>
      </c>
      <c r="E32" s="250">
        <v>1739117</v>
      </c>
      <c r="F32" s="250">
        <v>930752</v>
      </c>
      <c r="G32" s="237">
        <v>952440</v>
      </c>
      <c r="H32" s="237">
        <v>1575755</v>
      </c>
      <c r="I32" s="238">
        <f t="shared" si="1"/>
        <v>-1.6384234177481005</v>
      </c>
      <c r="J32" s="239">
        <v>-1.6</v>
      </c>
      <c r="K32" s="212" t="s">
        <v>587</v>
      </c>
      <c r="L32" s="220"/>
      <c r="N32" s="220"/>
    </row>
    <row r="33" spans="1:14" s="5" customFormat="1" ht="12" customHeight="1">
      <c r="A33" s="240" t="s">
        <v>588</v>
      </c>
      <c r="B33" s="236" t="s">
        <v>315</v>
      </c>
      <c r="C33" s="250">
        <v>36994</v>
      </c>
      <c r="D33" s="250">
        <v>18078</v>
      </c>
      <c r="E33" s="250">
        <v>34614</v>
      </c>
      <c r="F33" s="250">
        <v>60249</v>
      </c>
      <c r="G33" s="237">
        <v>72936</v>
      </c>
      <c r="H33" s="237">
        <v>22918</v>
      </c>
      <c r="I33" s="238">
        <f t="shared" si="1"/>
        <v>-49.278819787210701</v>
      </c>
      <c r="J33" s="239">
        <v>-49.3</v>
      </c>
      <c r="K33" s="212" t="s">
        <v>589</v>
      </c>
      <c r="L33" s="220"/>
      <c r="N33" s="220"/>
    </row>
    <row r="34" spans="1:14" s="5" customFormat="1" ht="12" customHeight="1">
      <c r="A34" s="240" t="s">
        <v>590</v>
      </c>
      <c r="B34" s="236" t="s">
        <v>315</v>
      </c>
      <c r="C34" s="250">
        <v>1592352</v>
      </c>
      <c r="D34" s="250">
        <v>1796290</v>
      </c>
      <c r="E34" s="250">
        <v>1858421</v>
      </c>
      <c r="F34" s="250">
        <v>925108</v>
      </c>
      <c r="G34" s="237">
        <v>1491434</v>
      </c>
      <c r="H34" s="237">
        <v>2343424</v>
      </c>
      <c r="I34" s="238">
        <f t="shared" si="1"/>
        <v>6.7665079379979289</v>
      </c>
      <c r="J34" s="239">
        <v>6.8</v>
      </c>
      <c r="K34" s="212" t="s">
        <v>591</v>
      </c>
      <c r="L34" s="220"/>
      <c r="N34" s="220"/>
    </row>
    <row r="35" spans="1:14" s="5" customFormat="1" ht="12" customHeight="1">
      <c r="A35" s="241" t="s">
        <v>592</v>
      </c>
      <c r="B35" s="33" t="s">
        <v>315</v>
      </c>
      <c r="C35" s="251">
        <v>86293</v>
      </c>
      <c r="D35" s="251">
        <v>219470</v>
      </c>
      <c r="E35" s="251">
        <v>94023</v>
      </c>
      <c r="F35" s="251">
        <v>85819</v>
      </c>
      <c r="G35" s="242">
        <v>98516</v>
      </c>
      <c r="H35" s="242">
        <v>47252</v>
      </c>
      <c r="I35" s="243">
        <f t="shared" si="1"/>
        <v>-12.407121685817529</v>
      </c>
      <c r="J35" s="21">
        <v>-12.4</v>
      </c>
      <c r="K35" s="213" t="s">
        <v>593</v>
      </c>
      <c r="L35" s="220"/>
      <c r="N35" s="220"/>
    </row>
    <row r="36" spans="1:14" s="5" customFormat="1" ht="12" customHeight="1">
      <c r="A36" s="241" t="s">
        <v>594</v>
      </c>
      <c r="B36" s="33" t="s">
        <v>315</v>
      </c>
      <c r="C36" s="251">
        <v>434291</v>
      </c>
      <c r="D36" s="251">
        <v>435381</v>
      </c>
      <c r="E36" s="251">
        <v>265503</v>
      </c>
      <c r="F36" s="251">
        <v>237502</v>
      </c>
      <c r="G36" s="242">
        <v>572554</v>
      </c>
      <c r="H36" s="242">
        <v>1730494</v>
      </c>
      <c r="I36" s="243">
        <f t="shared" si="1"/>
        <v>-24.148464598972325</v>
      </c>
      <c r="J36" s="21">
        <v>-24.1</v>
      </c>
      <c r="K36" s="213" t="s">
        <v>595</v>
      </c>
      <c r="L36" s="220"/>
      <c r="N36" s="220"/>
    </row>
    <row r="37" spans="1:14" s="5" customFormat="1" ht="12" customHeight="1">
      <c r="A37" s="241"/>
      <c r="B37" s="33"/>
      <c r="C37" s="242"/>
      <c r="D37" s="242"/>
      <c r="E37" s="242"/>
      <c r="F37" s="242"/>
      <c r="G37" s="242"/>
      <c r="H37" s="242"/>
      <c r="I37" s="243"/>
      <c r="J37" s="21"/>
      <c r="K37" s="213"/>
      <c r="L37" s="220"/>
    </row>
    <row r="38" spans="1:14" s="5" customFormat="1" ht="12" customHeight="1">
      <c r="A38" s="11" t="s">
        <v>553</v>
      </c>
      <c r="B38" s="232"/>
      <c r="C38" s="248"/>
      <c r="D38" s="248"/>
      <c r="E38" s="248"/>
      <c r="F38" s="248"/>
      <c r="G38" s="248"/>
      <c r="H38" s="248"/>
      <c r="I38" s="248"/>
      <c r="J38" s="249"/>
      <c r="K38" s="252" t="s">
        <v>554</v>
      </c>
      <c r="L38" s="220"/>
    </row>
    <row r="39" spans="1:14" s="5" customFormat="1" ht="12" customHeight="1">
      <c r="A39" s="235" t="s">
        <v>489</v>
      </c>
      <c r="B39" s="236" t="s">
        <v>596</v>
      </c>
      <c r="C39" s="253">
        <v>16788.611430000001</v>
      </c>
      <c r="D39" s="253">
        <v>19117.251420000001</v>
      </c>
      <c r="E39" s="253">
        <v>25128.536260000001</v>
      </c>
      <c r="F39" s="253">
        <v>12389.140019999999</v>
      </c>
      <c r="G39" s="253">
        <v>16702.917649999999</v>
      </c>
      <c r="H39" s="253">
        <v>25130.899020000001</v>
      </c>
      <c r="I39" s="238">
        <f>((+C39/G39)*100)-100</f>
        <v>0.51304677299897605</v>
      </c>
      <c r="J39" s="239">
        <v>0.5</v>
      </c>
      <c r="K39" s="210" t="s">
        <v>489</v>
      </c>
      <c r="L39" s="220"/>
      <c r="N39" s="220"/>
    </row>
    <row r="40" spans="1:14" s="5" customFormat="1" ht="12" customHeight="1">
      <c r="A40" s="240" t="s">
        <v>572</v>
      </c>
      <c r="B40" s="33" t="s">
        <v>597</v>
      </c>
      <c r="C40" s="253">
        <v>485.60163</v>
      </c>
      <c r="D40" s="253">
        <v>755.92088999999999</v>
      </c>
      <c r="E40" s="253">
        <v>2466.95066</v>
      </c>
      <c r="F40" s="253">
        <v>676.66231000000005</v>
      </c>
      <c r="G40" s="253">
        <v>997.93812000000003</v>
      </c>
      <c r="H40" s="253">
        <v>1321.2952399999999</v>
      </c>
      <c r="I40" s="238">
        <f t="shared" ref="I40:I52" si="2">((+C40/G40)*100)-100</f>
        <v>-51.339504898359834</v>
      </c>
      <c r="J40" s="239">
        <v>-51.3</v>
      </c>
      <c r="K40" s="212" t="s">
        <v>573</v>
      </c>
      <c r="L40" s="220"/>
      <c r="N40" s="220"/>
    </row>
    <row r="41" spans="1:14" s="5" customFormat="1" ht="12" customHeight="1">
      <c r="A41" s="240" t="s">
        <v>574</v>
      </c>
      <c r="B41" s="33" t="s">
        <v>597</v>
      </c>
      <c r="C41" s="253">
        <v>166.48406</v>
      </c>
      <c r="D41" s="253">
        <v>709.87108000000001</v>
      </c>
      <c r="E41" s="253">
        <v>2416.1197099999999</v>
      </c>
      <c r="F41" s="253">
        <v>275.50114000000002</v>
      </c>
      <c r="G41" s="253">
        <v>649.99612000000002</v>
      </c>
      <c r="H41" s="253">
        <v>1201.8135300000001</v>
      </c>
      <c r="I41" s="238">
        <f t="shared" si="2"/>
        <v>-74.386914801891436</v>
      </c>
      <c r="J41" s="239">
        <v>-74.400000000000006</v>
      </c>
      <c r="K41" s="212" t="s">
        <v>575</v>
      </c>
      <c r="L41" s="220"/>
      <c r="N41" s="220"/>
    </row>
    <row r="42" spans="1:14" s="5" customFormat="1" ht="12" customHeight="1">
      <c r="A42" s="241" t="s">
        <v>104</v>
      </c>
      <c r="B42" s="33" t="s">
        <v>597</v>
      </c>
      <c r="C42" s="254">
        <v>40.10266</v>
      </c>
      <c r="D42" s="254">
        <v>395.45596999999998</v>
      </c>
      <c r="E42" s="254">
        <v>2180.0931099999998</v>
      </c>
      <c r="F42" s="254">
        <v>178.41120999999998</v>
      </c>
      <c r="G42" s="254">
        <v>196.50373999999999</v>
      </c>
      <c r="H42" s="254">
        <v>843.57974999999999</v>
      </c>
      <c r="I42" s="243">
        <f t="shared" si="2"/>
        <v>-79.591910057284409</v>
      </c>
      <c r="J42" s="21">
        <v>-79.599999999999994</v>
      </c>
      <c r="K42" s="213" t="s">
        <v>104</v>
      </c>
      <c r="L42" s="220"/>
      <c r="N42" s="220"/>
    </row>
    <row r="43" spans="1:14" s="5" customFormat="1" ht="12" customHeight="1">
      <c r="A43" s="241" t="s">
        <v>576</v>
      </c>
      <c r="B43" s="33" t="s">
        <v>597</v>
      </c>
      <c r="C43" s="255">
        <v>0.85415999999999992</v>
      </c>
      <c r="D43" s="255">
        <v>50.8155</v>
      </c>
      <c r="E43" s="255">
        <v>49.510480000000001</v>
      </c>
      <c r="F43" s="255">
        <v>3.1676899999999999</v>
      </c>
      <c r="G43" s="255">
        <v>2.6246999999999998</v>
      </c>
      <c r="H43" s="255">
        <v>14.925330000000001</v>
      </c>
      <c r="I43" s="243">
        <f t="shared" si="2"/>
        <v>-67.456852211681337</v>
      </c>
      <c r="J43" s="243">
        <v>-67.5</v>
      </c>
      <c r="K43" s="213" t="s">
        <v>577</v>
      </c>
      <c r="L43" s="220"/>
      <c r="N43" s="220"/>
    </row>
    <row r="44" spans="1:14" s="5" customFormat="1" ht="12" customHeight="1">
      <c r="A44" s="241" t="s">
        <v>578</v>
      </c>
      <c r="B44" s="33" t="s">
        <v>597</v>
      </c>
      <c r="C44" s="254">
        <v>121.70953999999999</v>
      </c>
      <c r="D44" s="254">
        <v>172.70975000000001</v>
      </c>
      <c r="E44" s="254">
        <v>63.712339999999998</v>
      </c>
      <c r="F44" s="254">
        <v>28.577080000000002</v>
      </c>
      <c r="G44" s="254">
        <v>352.66710999999998</v>
      </c>
      <c r="H44" s="254">
        <v>300.16654</v>
      </c>
      <c r="I44" s="243">
        <f t="shared" si="2"/>
        <v>-65.488831663377965</v>
      </c>
      <c r="J44" s="21">
        <v>-65.5</v>
      </c>
      <c r="K44" s="213" t="s">
        <v>579</v>
      </c>
      <c r="L44" s="220"/>
      <c r="N44" s="220"/>
    </row>
    <row r="45" spans="1:14" s="5" customFormat="1" ht="12" customHeight="1">
      <c r="A45" s="244" t="s">
        <v>580</v>
      </c>
      <c r="B45" s="33" t="s">
        <v>597</v>
      </c>
      <c r="C45" s="254">
        <v>3.1558999999999999</v>
      </c>
      <c r="D45" s="254">
        <v>1.3900999999999999</v>
      </c>
      <c r="E45" s="254">
        <v>5.3344100000000001</v>
      </c>
      <c r="F45" s="254">
        <v>57.212009999999999</v>
      </c>
      <c r="G45" s="254">
        <v>4.4530000000000003</v>
      </c>
      <c r="H45" s="254">
        <v>36.149610000000003</v>
      </c>
      <c r="I45" s="243">
        <f t="shared" si="2"/>
        <v>-29.128677296204813</v>
      </c>
      <c r="J45" s="21">
        <v>-29.1</v>
      </c>
      <c r="K45" s="213" t="s">
        <v>581</v>
      </c>
      <c r="L45" s="220"/>
      <c r="N45" s="220"/>
    </row>
    <row r="46" spans="1:14" s="5" customFormat="1" ht="12" customHeight="1">
      <c r="A46" s="244" t="s">
        <v>582</v>
      </c>
      <c r="B46" s="236" t="s">
        <v>596</v>
      </c>
      <c r="C46" s="253">
        <v>319.11757</v>
      </c>
      <c r="D46" s="253">
        <v>46.049810000000001</v>
      </c>
      <c r="E46" s="253">
        <v>50.830949999999994</v>
      </c>
      <c r="F46" s="253">
        <v>401.16116999999997</v>
      </c>
      <c r="G46" s="253">
        <v>347.94200000000001</v>
      </c>
      <c r="H46" s="253">
        <v>119.48171000000001</v>
      </c>
      <c r="I46" s="238">
        <f t="shared" si="2"/>
        <v>-8.2842628943904515</v>
      </c>
      <c r="J46" s="239">
        <v>-8.3000000000000007</v>
      </c>
      <c r="K46" s="213" t="s">
        <v>583</v>
      </c>
      <c r="L46" s="220"/>
      <c r="N46" s="220"/>
    </row>
    <row r="47" spans="1:14" s="5" customFormat="1" ht="19.5" customHeight="1">
      <c r="A47" s="245" t="s">
        <v>584</v>
      </c>
      <c r="B47" s="33" t="s">
        <v>597</v>
      </c>
      <c r="C47" s="254">
        <v>297.66503999999998</v>
      </c>
      <c r="D47" s="254">
        <v>44.958019999999998</v>
      </c>
      <c r="E47" s="254">
        <v>38.451999999999998</v>
      </c>
      <c r="F47" s="254">
        <v>269.63294999999999</v>
      </c>
      <c r="G47" s="254">
        <v>110.64094</v>
      </c>
      <c r="H47" s="254">
        <v>11.489850000000001</v>
      </c>
      <c r="I47" s="243">
        <f t="shared" si="2"/>
        <v>169.03697672850575</v>
      </c>
      <c r="J47" s="243">
        <v>169</v>
      </c>
      <c r="K47" s="246" t="s">
        <v>585</v>
      </c>
      <c r="L47" s="220"/>
      <c r="N47" s="220"/>
    </row>
    <row r="48" spans="1:14" s="5" customFormat="1" ht="12" customHeight="1">
      <c r="A48" s="240" t="s">
        <v>586</v>
      </c>
      <c r="B48" s="236" t="s">
        <v>596</v>
      </c>
      <c r="C48" s="253">
        <v>6029.6490899999999</v>
      </c>
      <c r="D48" s="253">
        <v>7007.6203499999992</v>
      </c>
      <c r="E48" s="253">
        <v>11104.97082</v>
      </c>
      <c r="F48" s="253">
        <v>5804.5917099999997</v>
      </c>
      <c r="G48" s="253">
        <v>5919.7999300000001</v>
      </c>
      <c r="H48" s="253">
        <v>9256.4397200000003</v>
      </c>
      <c r="I48" s="238">
        <f t="shared" si="2"/>
        <v>1.8556228470376652</v>
      </c>
      <c r="J48" s="239">
        <v>1.9</v>
      </c>
      <c r="K48" s="212" t="s">
        <v>587</v>
      </c>
      <c r="L48" s="220"/>
      <c r="N48" s="220"/>
    </row>
    <row r="49" spans="1:14" s="5" customFormat="1" ht="12" customHeight="1">
      <c r="A49" s="240" t="s">
        <v>588</v>
      </c>
      <c r="B49" s="236" t="s">
        <v>596</v>
      </c>
      <c r="C49" s="253">
        <v>235.36178000000001</v>
      </c>
      <c r="D49" s="253">
        <v>115.04271</v>
      </c>
      <c r="E49" s="253">
        <v>237.79426000000001</v>
      </c>
      <c r="F49" s="253">
        <v>370.78053000000006</v>
      </c>
      <c r="G49" s="253">
        <v>457.14296000000002</v>
      </c>
      <c r="H49" s="253">
        <v>147.14526000000001</v>
      </c>
      <c r="I49" s="238">
        <f t="shared" si="2"/>
        <v>-48.514622209210003</v>
      </c>
      <c r="J49" s="239">
        <v>-48.5</v>
      </c>
      <c r="K49" s="212" t="s">
        <v>589</v>
      </c>
      <c r="L49" s="220"/>
      <c r="N49" s="220"/>
    </row>
    <row r="50" spans="1:14" s="5" customFormat="1" ht="12" customHeight="1">
      <c r="A50" s="240" t="s">
        <v>590</v>
      </c>
      <c r="B50" s="236" t="s">
        <v>596</v>
      </c>
      <c r="C50" s="253">
        <v>10037.99893</v>
      </c>
      <c r="D50" s="253">
        <v>11238.66747</v>
      </c>
      <c r="E50" s="253">
        <v>11318.820519999999</v>
      </c>
      <c r="F50" s="253">
        <v>5537.1054699999995</v>
      </c>
      <c r="G50" s="253">
        <v>9328.0366400000003</v>
      </c>
      <c r="H50" s="253">
        <v>14406.018800000002</v>
      </c>
      <c r="I50" s="238">
        <f t="shared" si="2"/>
        <v>7.6110581186567856</v>
      </c>
      <c r="J50" s="239">
        <v>7.6</v>
      </c>
      <c r="K50" s="212" t="s">
        <v>591</v>
      </c>
      <c r="L50" s="220"/>
      <c r="N50" s="220"/>
    </row>
    <row r="51" spans="1:14" s="5" customFormat="1" ht="12" customHeight="1">
      <c r="A51" s="241" t="s">
        <v>592</v>
      </c>
      <c r="B51" s="33" t="s">
        <v>597</v>
      </c>
      <c r="C51" s="254">
        <v>474.78039000000001</v>
      </c>
      <c r="D51" s="254">
        <v>1289.8807899999999</v>
      </c>
      <c r="E51" s="254">
        <v>538.75157999999999</v>
      </c>
      <c r="F51" s="254">
        <v>455.44370000000004</v>
      </c>
      <c r="G51" s="254">
        <v>519.03107999999997</v>
      </c>
      <c r="H51" s="254">
        <v>231.64677</v>
      </c>
      <c r="I51" s="243">
        <f t="shared" si="2"/>
        <v>-8.525633956255561</v>
      </c>
      <c r="J51" s="21">
        <v>-8.5</v>
      </c>
      <c r="K51" s="213" t="s">
        <v>593</v>
      </c>
      <c r="L51" s="220"/>
      <c r="N51" s="220"/>
    </row>
    <row r="52" spans="1:14" s="5" customFormat="1" ht="12" customHeight="1" thickBot="1">
      <c r="A52" s="241" t="s">
        <v>594</v>
      </c>
      <c r="B52" s="33" t="s">
        <v>597</v>
      </c>
      <c r="C52" s="254">
        <v>2967.1251400000001</v>
      </c>
      <c r="D52" s="254">
        <v>2911.0891200000001</v>
      </c>
      <c r="E52" s="254">
        <v>1770.6342400000001</v>
      </c>
      <c r="F52" s="254">
        <v>1494.8341699999999</v>
      </c>
      <c r="G52" s="254">
        <v>3529.6735099999996</v>
      </c>
      <c r="H52" s="254">
        <v>10796.768900000001</v>
      </c>
      <c r="I52" s="243">
        <f t="shared" si="2"/>
        <v>-15.93768852575829</v>
      </c>
      <c r="J52" s="21">
        <v>-15.9</v>
      </c>
      <c r="K52" s="213" t="s">
        <v>595</v>
      </c>
      <c r="L52" s="220"/>
      <c r="N52" s="220"/>
    </row>
    <row r="53" spans="1:14" s="5" customFormat="1" ht="12" customHeight="1" thickBot="1">
      <c r="A53" s="256"/>
      <c r="B53" s="895" t="s">
        <v>556</v>
      </c>
      <c r="C53" s="895" t="s">
        <v>557</v>
      </c>
      <c r="D53" s="895"/>
      <c r="E53" s="895"/>
      <c r="F53" s="895"/>
      <c r="G53" s="895"/>
      <c r="H53" s="895"/>
      <c r="I53" s="895" t="s">
        <v>558</v>
      </c>
      <c r="J53" s="895"/>
      <c r="L53" s="220"/>
    </row>
    <row r="54" spans="1:14" s="5" customFormat="1" ht="39.75" customHeight="1" thickBot="1">
      <c r="B54" s="895"/>
      <c r="C54" s="12" t="s">
        <v>559</v>
      </c>
      <c r="D54" s="12" t="s">
        <v>560</v>
      </c>
      <c r="E54" s="12" t="s">
        <v>561</v>
      </c>
      <c r="F54" s="12" t="s">
        <v>562</v>
      </c>
      <c r="G54" s="12" t="s">
        <v>563</v>
      </c>
      <c r="H54" s="12" t="s">
        <v>564</v>
      </c>
      <c r="I54" s="12" t="s">
        <v>127</v>
      </c>
      <c r="J54" s="257" t="s">
        <v>565</v>
      </c>
    </row>
    <row r="55" spans="1:14" s="6" customFormat="1" ht="12" customHeight="1">
      <c r="A55" s="258" t="s">
        <v>566</v>
      </c>
      <c r="B55" s="259"/>
      <c r="C55" s="259"/>
      <c r="D55" s="259"/>
      <c r="E55" s="259"/>
      <c r="F55" s="259"/>
      <c r="G55" s="259"/>
      <c r="H55" s="259"/>
      <c r="I55" s="259"/>
      <c r="J55" s="259"/>
    </row>
    <row r="56" spans="1:14" s="6" customFormat="1" ht="12" customHeight="1">
      <c r="A56" s="6" t="s">
        <v>567</v>
      </c>
      <c r="B56" s="259"/>
      <c r="C56" s="259"/>
      <c r="D56" s="259"/>
      <c r="E56" s="259"/>
      <c r="F56" s="259"/>
      <c r="G56" s="259"/>
      <c r="H56" s="259"/>
      <c r="I56" s="259"/>
      <c r="J56" s="259"/>
    </row>
    <row r="57" spans="1:14" s="6" customFormat="1" ht="12" customHeight="1">
      <c r="B57" s="259"/>
      <c r="C57" s="259"/>
      <c r="D57" s="259"/>
      <c r="E57" s="259"/>
      <c r="F57" s="259"/>
      <c r="G57" s="259"/>
      <c r="H57" s="259"/>
      <c r="I57" s="259"/>
      <c r="J57" s="259"/>
    </row>
    <row r="58" spans="1:14" ht="12" customHeight="1">
      <c r="A58" s="6" t="s">
        <v>568</v>
      </c>
      <c r="B58" s="232"/>
      <c r="C58" s="232"/>
      <c r="D58" s="232"/>
      <c r="E58" s="232"/>
      <c r="F58" s="5"/>
      <c r="G58" s="5"/>
      <c r="H58" s="5"/>
      <c r="I58" s="5"/>
      <c r="J58" s="5"/>
    </row>
    <row r="59" spans="1:14" ht="12" customHeight="1">
      <c r="A59" s="17" t="s">
        <v>598</v>
      </c>
      <c r="B59" s="232"/>
      <c r="C59" s="232"/>
      <c r="D59" s="232"/>
      <c r="E59" s="232"/>
      <c r="F59" s="5"/>
      <c r="G59" s="5"/>
      <c r="H59" s="5"/>
      <c r="I59" s="5"/>
      <c r="J59" s="5"/>
    </row>
    <row r="60" spans="1:14" ht="17.25" customHeight="1">
      <c r="B60" s="232"/>
      <c r="C60" s="232"/>
      <c r="D60" s="232"/>
      <c r="E60" s="232"/>
      <c r="F60" s="5"/>
      <c r="G60" s="5"/>
      <c r="H60" s="5"/>
      <c r="I60" s="5"/>
      <c r="J60" s="5"/>
    </row>
  </sheetData>
  <mergeCells count="8">
    <mergeCell ref="B53:B54"/>
    <mergeCell ref="C53:H53"/>
    <mergeCell ref="I53:J53"/>
    <mergeCell ref="A1:K1"/>
    <mergeCell ref="A2:K2"/>
    <mergeCell ref="B4:B5"/>
    <mergeCell ref="C4:H4"/>
    <mergeCell ref="I4:J4"/>
  </mergeCells>
  <conditionalFormatting sqref="C43:H43">
    <cfRule type="cellIs" dxfId="55" priority="22" stopIfTrue="1" operator="between">
      <formula>0.001</formula>
      <formula>0.045</formula>
    </cfRule>
    <cfRule type="cellIs" dxfId="54" priority="23" stopIfTrue="1" operator="between">
      <formula>0.0001</formula>
      <formula>0.045</formula>
    </cfRule>
    <cfRule type="cellIs" dxfId="53" priority="24" operator="between">
      <formula>0.000001</formula>
      <formula>0.05</formula>
    </cfRule>
    <cfRule type="cellIs" dxfId="52" priority="25" stopIfTrue="1" operator="between">
      <formula>0.001</formula>
      <formula>0.045</formula>
    </cfRule>
    <cfRule type="cellIs" dxfId="51" priority="26" stopIfTrue="1" operator="between">
      <formula>0.0001</formula>
      <formula>0.045</formula>
    </cfRule>
    <cfRule type="cellIs" dxfId="50" priority="27" operator="between">
      <formula>0.000001</formula>
      <formula>0.05</formula>
    </cfRule>
  </conditionalFormatting>
  <conditionalFormatting sqref="E43:H43">
    <cfRule type="cellIs" dxfId="49" priority="1" stopIfTrue="1" operator="between">
      <formula>0.001</formula>
      <formula>0.045</formula>
    </cfRule>
    <cfRule type="cellIs" dxfId="48" priority="2" stopIfTrue="1" operator="between">
      <formula>0.0001</formula>
      <formula>0.045</formula>
    </cfRule>
    <cfRule type="cellIs" dxfId="47" priority="3" operator="between">
      <formula>0.000001</formula>
      <formula>0.05</formula>
    </cfRule>
    <cfRule type="cellIs" dxfId="46" priority="4" stopIfTrue="1" operator="between">
      <formula>0.001</formula>
      <formula>0.045</formula>
    </cfRule>
    <cfRule type="cellIs" dxfId="45" priority="5" stopIfTrue="1" operator="between">
      <formula>0.0001</formula>
      <formula>0.045</formula>
    </cfRule>
    <cfRule type="cellIs" dxfId="44" priority="6" operator="between">
      <formula>0.000001</formula>
      <formula>0.05</formula>
    </cfRule>
    <cfRule type="cellIs" dxfId="43" priority="7" stopIfTrue="1" operator="between">
      <formula>0.001</formula>
      <formula>0.045</formula>
    </cfRule>
    <cfRule type="cellIs" dxfId="42" priority="8" stopIfTrue="1" operator="between">
      <formula>0.0001</formula>
      <formula>0.045</formula>
    </cfRule>
    <cfRule type="cellIs" dxfId="41" priority="9" operator="between">
      <formula>0.000001</formula>
      <formula>0.05</formula>
    </cfRule>
    <cfRule type="cellIs" dxfId="40" priority="10" stopIfTrue="1" operator="between">
      <formula>0.001</formula>
      <formula>0.045</formula>
    </cfRule>
    <cfRule type="cellIs" dxfId="39" priority="11" stopIfTrue="1" operator="between">
      <formula>0.0001</formula>
      <formula>0.045</formula>
    </cfRule>
    <cfRule type="cellIs" dxfId="38" priority="12" operator="between">
      <formula>0.000001</formula>
      <formula>0.05</formula>
    </cfRule>
  </conditionalFormatting>
  <conditionalFormatting sqref="H43">
    <cfRule type="cellIs" dxfId="37" priority="13" stopIfTrue="1" operator="between">
      <formula>0.001</formula>
      <formula>0.045</formula>
    </cfRule>
    <cfRule type="cellIs" dxfId="36" priority="14" stopIfTrue="1" operator="between">
      <formula>0.0001</formula>
      <formula>0.045</formula>
    </cfRule>
    <cfRule type="cellIs" dxfId="35" priority="15" operator="between">
      <formula>0.000001</formula>
      <formula>0.05</formula>
    </cfRule>
    <cfRule type="cellIs" dxfId="34" priority="16" stopIfTrue="1" operator="between">
      <formula>0.001</formula>
      <formula>0.045</formula>
    </cfRule>
    <cfRule type="cellIs" dxfId="33" priority="17" stopIfTrue="1" operator="between">
      <formula>0.0001</formula>
      <formula>0.045</formula>
    </cfRule>
    <cfRule type="cellIs" dxfId="32" priority="18" operator="between">
      <formula>0.000001</formula>
      <formula>0.05</formula>
    </cfRule>
    <cfRule type="cellIs" dxfId="31" priority="19" stopIfTrue="1" operator="between">
      <formula>0.001</formula>
      <formula>0.045</formula>
    </cfRule>
    <cfRule type="cellIs" dxfId="30" priority="20" stopIfTrue="1" operator="between">
      <formula>0.0001</formula>
      <formula>0.045</formula>
    </cfRule>
    <cfRule type="cellIs" dxfId="29" priority="21" operator="between">
      <formula>0.000001</formula>
      <formula>0.05</formula>
    </cfRule>
    <cfRule type="cellIs" dxfId="28" priority="28" stopIfTrue="1" operator="between">
      <formula>0.001</formula>
      <formula>0.045</formula>
    </cfRule>
    <cfRule type="cellIs" dxfId="27" priority="29" stopIfTrue="1" operator="between">
      <formula>0.0001</formula>
      <formula>0.045</formula>
    </cfRule>
    <cfRule type="cellIs" dxfId="26" priority="30" operator="between">
      <formula>0.000001</formula>
      <formula>0.05</formula>
    </cfRule>
    <cfRule type="cellIs" dxfId="25" priority="31" stopIfTrue="1" operator="between">
      <formula>0.001</formula>
      <formula>0.045</formula>
    </cfRule>
    <cfRule type="cellIs" dxfId="24" priority="32" stopIfTrue="1" operator="between">
      <formula>0.0001</formula>
      <formula>0.045</formula>
    </cfRule>
    <cfRule type="cellIs" dxfId="23" priority="33" operator="between">
      <formula>0.000001</formula>
      <formula>0.05</formula>
    </cfRule>
    <cfRule type="cellIs" dxfId="22" priority="34" stopIfTrue="1" operator="between">
      <formula>0.001</formula>
      <formula>0.045</formula>
    </cfRule>
    <cfRule type="cellIs" dxfId="21" priority="35" stopIfTrue="1" operator="between">
      <formula>0.0001</formula>
      <formula>0.045</formula>
    </cfRule>
    <cfRule type="cellIs" dxfId="20" priority="36" operator="between">
      <formula>0.000001</formula>
      <formula>0.05</formula>
    </cfRule>
    <cfRule type="cellIs" dxfId="19" priority="37" stopIfTrue="1" operator="between">
      <formula>0.001</formula>
      <formula>0.045</formula>
    </cfRule>
    <cfRule type="cellIs" dxfId="18" priority="38" stopIfTrue="1" operator="between">
      <formula>0.0001</formula>
      <formula>0.045</formula>
    </cfRule>
    <cfRule type="cellIs" dxfId="17" priority="39" operator="between">
      <formula>0.000001</formula>
      <formula>0.05</formula>
    </cfRule>
    <cfRule type="cellIs" dxfId="16" priority="40" stopIfTrue="1" operator="between">
      <formula>0.001</formula>
      <formula>0.045</formula>
    </cfRule>
    <cfRule type="cellIs" dxfId="15" priority="41" stopIfTrue="1" operator="between">
      <formula>0.0001</formula>
      <formula>0.045</formula>
    </cfRule>
    <cfRule type="cellIs" dxfId="14" priority="42" operator="between">
      <formula>0.000001</formula>
      <formula>0.05</formula>
    </cfRule>
    <cfRule type="cellIs" dxfId="13" priority="43" stopIfTrue="1" operator="between">
      <formula>0.001</formula>
      <formula>0.045</formula>
    </cfRule>
    <cfRule type="cellIs" dxfId="12" priority="44" stopIfTrue="1" operator="between">
      <formula>0.0001</formula>
      <formula>0.045</formula>
    </cfRule>
    <cfRule type="cellIs" dxfId="11" priority="45" operator="between">
      <formula>0.000001</formula>
      <formula>0.05</formula>
    </cfRule>
    <cfRule type="cellIs" dxfId="10" priority="46" stopIfTrue="1" operator="between">
      <formula>0.001</formula>
      <formula>0.045</formula>
    </cfRule>
    <cfRule type="cellIs" dxfId="9" priority="47" stopIfTrue="1" operator="between">
      <formula>0.0001</formula>
      <formula>0.045</formula>
    </cfRule>
    <cfRule type="cellIs" dxfId="8" priority="48" operator="between">
      <formula>0.000001</formula>
      <formula>0.05</formula>
    </cfRule>
    <cfRule type="cellIs" dxfId="7" priority="49" stopIfTrue="1" operator="between">
      <formula>0.001</formula>
      <formula>0.045</formula>
    </cfRule>
    <cfRule type="cellIs" dxfId="6" priority="50" stopIfTrue="1" operator="between">
      <formula>0.0001</formula>
      <formula>0.045</formula>
    </cfRule>
    <cfRule type="cellIs" dxfId="5" priority="51" operator="between">
      <formula>0.000001</formula>
      <formula>0.05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FB0D8-BB83-46CF-B8A9-5BA3B5503E49}">
  <dimension ref="A1:T61"/>
  <sheetViews>
    <sheetView showGridLines="0" workbookViewId="0"/>
  </sheetViews>
  <sheetFormatPr defaultColWidth="9.140625" defaultRowHeight="11.25"/>
  <cols>
    <col min="1" max="1" width="17.42578125" style="95" customWidth="1"/>
    <col min="2" max="7" width="7.85546875" style="95" customWidth="1"/>
    <col min="8" max="8" width="20.28515625" style="95" customWidth="1"/>
    <col min="9" max="9" width="12.28515625" style="95" customWidth="1"/>
    <col min="10" max="10" width="14" style="31" customWidth="1"/>
    <col min="11" max="11" width="12" style="7" customWidth="1"/>
    <col min="12" max="16384" width="9.140625" style="31"/>
  </cols>
  <sheetData>
    <row r="1" spans="1:12" s="160" customFormat="1" ht="12" customHeight="1">
      <c r="A1" s="941" t="s">
        <v>599</v>
      </c>
      <c r="B1" s="941"/>
      <c r="C1" s="941"/>
      <c r="D1" s="941"/>
      <c r="E1" s="941"/>
      <c r="F1" s="941"/>
      <c r="G1" s="941"/>
      <c r="H1" s="941"/>
      <c r="I1" s="941"/>
      <c r="J1" s="941"/>
      <c r="K1" s="261"/>
    </row>
    <row r="2" spans="1:12" s="160" customFormat="1" ht="12" customHeight="1">
      <c r="A2" s="932" t="s">
        <v>600</v>
      </c>
      <c r="B2" s="932"/>
      <c r="C2" s="932"/>
      <c r="D2" s="932"/>
      <c r="E2" s="932"/>
      <c r="F2" s="932"/>
      <c r="G2" s="932"/>
      <c r="H2" s="932"/>
      <c r="I2" s="932"/>
      <c r="J2" s="932"/>
      <c r="K2" s="261"/>
    </row>
    <row r="3" spans="1:12" ht="12" thickBot="1">
      <c r="K3" s="262"/>
    </row>
    <row r="4" spans="1:12" ht="12.75" customHeight="1" thickBot="1">
      <c r="A4" s="263"/>
      <c r="B4" s="942" t="s">
        <v>601</v>
      </c>
      <c r="C4" s="943"/>
      <c r="D4" s="943"/>
      <c r="E4" s="943"/>
      <c r="F4" s="943"/>
      <c r="G4" s="943"/>
      <c r="H4" s="943"/>
      <c r="I4" s="944"/>
      <c r="J4" s="264"/>
      <c r="K4" s="262"/>
      <c r="L4" s="262"/>
    </row>
    <row r="5" spans="1:12" ht="15" customHeight="1" thickBot="1">
      <c r="A5" s="265"/>
      <c r="B5" s="942" t="s">
        <v>602</v>
      </c>
      <c r="C5" s="945"/>
      <c r="D5" s="945"/>
      <c r="E5" s="945"/>
      <c r="F5" s="945"/>
      <c r="G5" s="945"/>
      <c r="H5" s="945"/>
      <c r="I5" s="946"/>
      <c r="J5" s="263"/>
      <c r="L5" s="262"/>
    </row>
    <row r="6" spans="1:12" ht="12" thickBot="1">
      <c r="A6" s="266"/>
      <c r="B6" s="947">
        <v>2020</v>
      </c>
      <c r="C6" s="947">
        <v>2021</v>
      </c>
      <c r="D6" s="947">
        <v>2022</v>
      </c>
      <c r="E6" s="947">
        <v>2023</v>
      </c>
      <c r="F6" s="947">
        <v>2024</v>
      </c>
      <c r="G6" s="947" t="s">
        <v>603</v>
      </c>
      <c r="H6" s="949" t="s">
        <v>604</v>
      </c>
      <c r="I6" s="950"/>
    </row>
    <row r="7" spans="1:12" ht="12" thickBot="1">
      <c r="A7" s="263"/>
      <c r="B7" s="948"/>
      <c r="C7" s="948"/>
      <c r="D7" s="948"/>
      <c r="E7" s="948"/>
      <c r="F7" s="948"/>
      <c r="G7" s="948"/>
      <c r="H7" s="267" t="s">
        <v>603</v>
      </c>
      <c r="I7" s="267" t="s">
        <v>603</v>
      </c>
    </row>
    <row r="8" spans="1:12" ht="12" thickBot="1">
      <c r="A8" s="266"/>
      <c r="B8" s="949" t="s">
        <v>605</v>
      </c>
      <c r="C8" s="951"/>
      <c r="D8" s="951"/>
      <c r="E8" s="951"/>
      <c r="F8" s="951"/>
      <c r="G8" s="950"/>
      <c r="H8" s="268" t="s">
        <v>606</v>
      </c>
      <c r="I8" s="268" t="s">
        <v>607</v>
      </c>
    </row>
    <row r="9" spans="1:12">
      <c r="A9" s="265" t="s">
        <v>608</v>
      </c>
      <c r="B9" s="269"/>
      <c r="C9" s="269"/>
      <c r="D9" s="269"/>
      <c r="E9" s="269"/>
      <c r="F9" s="269"/>
      <c r="G9" s="269"/>
      <c r="H9" s="269" t="s">
        <v>609</v>
      </c>
      <c r="I9" s="269"/>
      <c r="J9" s="194" t="s">
        <v>610</v>
      </c>
    </row>
    <row r="10" spans="1:12">
      <c r="A10" s="270" t="s">
        <v>611</v>
      </c>
      <c r="B10" s="269"/>
      <c r="C10" s="269"/>
      <c r="D10" s="269"/>
      <c r="E10" s="269"/>
      <c r="F10" s="269"/>
      <c r="G10" s="269"/>
      <c r="H10" s="269"/>
      <c r="I10" s="269"/>
      <c r="J10" s="271" t="s">
        <v>612</v>
      </c>
    </row>
    <row r="11" spans="1:12">
      <c r="A11" s="272" t="s">
        <v>613</v>
      </c>
      <c r="B11" s="269">
        <v>7.8477600000000001</v>
      </c>
      <c r="C11" s="269">
        <v>7.5508100000000002</v>
      </c>
      <c r="D11" s="269">
        <v>7.2210400000000012</v>
      </c>
      <c r="E11" s="269">
        <v>7.1496899999999988</v>
      </c>
      <c r="F11" s="269">
        <v>7.2728759999999992</v>
      </c>
      <c r="G11" s="269">
        <v>6.5455883999999989</v>
      </c>
      <c r="H11" s="273">
        <v>88.353184218983245</v>
      </c>
      <c r="I11" s="273">
        <v>90</v>
      </c>
      <c r="J11" s="274" t="s">
        <v>614</v>
      </c>
    </row>
    <row r="12" spans="1:12">
      <c r="A12" s="272" t="s">
        <v>615</v>
      </c>
      <c r="B12" s="269">
        <v>65.087660000000014</v>
      </c>
      <c r="C12" s="269">
        <v>66.865259999999992</v>
      </c>
      <c r="D12" s="269">
        <v>67.372040000000013</v>
      </c>
      <c r="E12" s="269">
        <v>68.191739999999996</v>
      </c>
      <c r="F12" s="269">
        <v>57.844493999999997</v>
      </c>
      <c r="G12" s="269">
        <v>57.844493999999997</v>
      </c>
      <c r="H12" s="273">
        <v>88.892736851709472</v>
      </c>
      <c r="I12" s="273">
        <v>100</v>
      </c>
      <c r="J12" s="275" t="s">
        <v>616</v>
      </c>
    </row>
    <row r="13" spans="1:12">
      <c r="A13" s="272" t="s">
        <v>617</v>
      </c>
      <c r="B13" s="269">
        <v>25.938789999999997</v>
      </c>
      <c r="C13" s="269">
        <v>29.357359999999996</v>
      </c>
      <c r="D13" s="269">
        <v>27.257670000000001</v>
      </c>
      <c r="E13" s="269">
        <v>27.942139999999998</v>
      </c>
      <c r="F13" s="269">
        <v>27.716669999999997</v>
      </c>
      <c r="G13" s="269">
        <v>27.716670000000001</v>
      </c>
      <c r="H13" s="273">
        <v>100.26822440177862</v>
      </c>
      <c r="I13" s="273">
        <v>100</v>
      </c>
      <c r="J13" s="276" t="s">
        <v>618</v>
      </c>
    </row>
    <row r="14" spans="1:12">
      <c r="A14" s="270" t="s">
        <v>619</v>
      </c>
      <c r="B14" s="277"/>
      <c r="C14" s="277"/>
      <c r="D14" s="277"/>
      <c r="E14" s="277"/>
      <c r="F14" s="277"/>
      <c r="G14" s="277"/>
      <c r="H14" s="278"/>
      <c r="I14" s="278"/>
      <c r="J14" s="271" t="s">
        <v>620</v>
      </c>
    </row>
    <row r="15" spans="1:12">
      <c r="A15" s="272" t="s">
        <v>621</v>
      </c>
      <c r="B15" s="277">
        <v>2.9665400000000006</v>
      </c>
      <c r="C15" s="277">
        <v>2.5945</v>
      </c>
      <c r="D15" s="277">
        <v>2.1405500000000002</v>
      </c>
      <c r="E15" s="277">
        <v>2.2249499999999998</v>
      </c>
      <c r="F15" s="277">
        <v>2.4866199999999998</v>
      </c>
      <c r="G15" s="277">
        <v>2.4866199999999998</v>
      </c>
      <c r="H15" s="278">
        <v>100.16063597021225</v>
      </c>
      <c r="I15" s="278">
        <v>100</v>
      </c>
      <c r="J15" s="276" t="s">
        <v>622</v>
      </c>
    </row>
    <row r="16" spans="1:12">
      <c r="A16" s="272" t="s">
        <v>623</v>
      </c>
      <c r="B16" s="277">
        <v>13.231999999999999</v>
      </c>
      <c r="C16" s="277">
        <v>12.906000000000001</v>
      </c>
      <c r="D16" s="277">
        <v>11.144</v>
      </c>
      <c r="E16" s="277">
        <v>11.243</v>
      </c>
      <c r="F16" s="277">
        <v>11.24</v>
      </c>
      <c r="G16" s="277">
        <v>11.24</v>
      </c>
      <c r="H16" s="278">
        <v>94.034970300343019</v>
      </c>
      <c r="I16" s="278">
        <v>100</v>
      </c>
      <c r="J16" s="275" t="s">
        <v>624</v>
      </c>
    </row>
    <row r="17" spans="1:11">
      <c r="A17" s="270" t="s">
        <v>625</v>
      </c>
      <c r="B17" s="269"/>
      <c r="C17" s="269"/>
      <c r="D17" s="269"/>
      <c r="E17" s="269"/>
      <c r="F17" s="269"/>
      <c r="G17" s="269"/>
      <c r="H17" s="273"/>
      <c r="I17" s="273"/>
      <c r="J17" s="271" t="s">
        <v>626</v>
      </c>
      <c r="K17" s="279"/>
    </row>
    <row r="18" spans="1:11">
      <c r="A18" s="272" t="s">
        <v>627</v>
      </c>
      <c r="B18" s="269">
        <v>13.321230000000002</v>
      </c>
      <c r="C18" s="269">
        <v>15.921930000000001</v>
      </c>
      <c r="D18" s="269">
        <v>15.19252</v>
      </c>
      <c r="E18" s="269">
        <v>17.192370000000004</v>
      </c>
      <c r="F18" s="269">
        <v>17.970950000000006</v>
      </c>
      <c r="G18" s="269">
        <v>15.095598000000004</v>
      </c>
      <c r="H18" s="273">
        <v>94.822786718426116</v>
      </c>
      <c r="I18" s="273">
        <v>84</v>
      </c>
      <c r="J18" s="275" t="s">
        <v>628</v>
      </c>
      <c r="K18" s="280"/>
    </row>
    <row r="19" spans="1:11">
      <c r="A19" s="272" t="s">
        <v>629</v>
      </c>
      <c r="B19" s="269">
        <v>6.3623500000000002</v>
      </c>
      <c r="C19" s="269">
        <v>5.5848700000000004</v>
      </c>
      <c r="D19" s="269">
        <v>7.6680900000000003</v>
      </c>
      <c r="E19" s="269">
        <v>4.7131200000000009</v>
      </c>
      <c r="F19" s="269">
        <v>3.3372800000000002</v>
      </c>
      <c r="G19" s="269">
        <v>2.6698240000000002</v>
      </c>
      <c r="H19" s="273">
        <v>48.251499780775561</v>
      </c>
      <c r="I19" s="273">
        <v>80</v>
      </c>
      <c r="J19" s="275" t="s">
        <v>630</v>
      </c>
      <c r="K19" s="280"/>
    </row>
    <row r="20" spans="1:11" ht="12" thickBot="1"/>
    <row r="21" spans="1:11" ht="12.75" customHeight="1" thickBot="1">
      <c r="A21" s="272"/>
      <c r="B21" s="942" t="s">
        <v>631</v>
      </c>
      <c r="C21" s="943"/>
      <c r="D21" s="943"/>
      <c r="E21" s="943"/>
      <c r="F21" s="943"/>
      <c r="G21" s="943"/>
      <c r="H21" s="943"/>
      <c r="I21" s="944"/>
      <c r="J21" s="140"/>
    </row>
    <row r="22" spans="1:11" ht="15" customHeight="1" thickBot="1">
      <c r="A22" s="272"/>
      <c r="B22" s="942" t="s">
        <v>632</v>
      </c>
      <c r="C22" s="945"/>
      <c r="D22" s="945"/>
      <c r="E22" s="945"/>
      <c r="F22" s="945"/>
      <c r="G22" s="945"/>
      <c r="H22" s="945"/>
      <c r="I22" s="946"/>
      <c r="J22" s="140"/>
    </row>
    <row r="23" spans="1:11" ht="12" thickBot="1">
      <c r="A23" s="266"/>
      <c r="B23" s="947">
        <v>2020</v>
      </c>
      <c r="C23" s="947">
        <v>2021</v>
      </c>
      <c r="D23" s="947">
        <v>2022</v>
      </c>
      <c r="E23" s="947">
        <v>2023</v>
      </c>
      <c r="F23" s="947">
        <v>2024</v>
      </c>
      <c r="G23" s="947" t="s">
        <v>603</v>
      </c>
      <c r="H23" s="949" t="s">
        <v>633</v>
      </c>
      <c r="I23" s="950"/>
    </row>
    <row r="24" spans="1:11" ht="12" thickBot="1">
      <c r="A24" s="281"/>
      <c r="B24" s="948"/>
      <c r="C24" s="948"/>
      <c r="D24" s="948"/>
      <c r="E24" s="948"/>
      <c r="F24" s="948"/>
      <c r="G24" s="948"/>
      <c r="H24" s="267" t="s">
        <v>603</v>
      </c>
      <c r="I24" s="267" t="s">
        <v>603</v>
      </c>
    </row>
    <row r="25" spans="1:11" ht="12" thickBot="1">
      <c r="A25" s="266"/>
      <c r="B25" s="949" t="s">
        <v>605</v>
      </c>
      <c r="C25" s="951"/>
      <c r="D25" s="951"/>
      <c r="E25" s="951"/>
      <c r="F25" s="951"/>
      <c r="G25" s="950"/>
      <c r="H25" s="268" t="s">
        <v>634</v>
      </c>
      <c r="I25" s="268" t="s">
        <v>607</v>
      </c>
    </row>
    <row r="26" spans="1:11" ht="12" customHeight="1">
      <c r="A26" s="282"/>
      <c r="C26" s="265"/>
    </row>
    <row r="27" spans="1:11" ht="12" customHeight="1">
      <c r="A27" s="282"/>
      <c r="C27" s="265"/>
    </row>
    <row r="28" spans="1:11" ht="12" customHeight="1"/>
    <row r="29" spans="1:11" ht="12" customHeight="1" thickBot="1">
      <c r="A29" s="266"/>
      <c r="B29" s="263"/>
      <c r="C29" s="263"/>
      <c r="D29" s="263"/>
      <c r="E29" s="263"/>
      <c r="F29" s="263"/>
      <c r="G29" s="263"/>
      <c r="H29" s="263"/>
      <c r="I29" s="263"/>
    </row>
    <row r="30" spans="1:11" s="283" customFormat="1" ht="12" customHeight="1" thickBot="1">
      <c r="B30" s="942" t="s">
        <v>601</v>
      </c>
      <c r="C30" s="943"/>
      <c r="D30" s="943"/>
      <c r="E30" s="943"/>
      <c r="F30" s="943"/>
      <c r="G30" s="943"/>
      <c r="H30" s="943"/>
      <c r="I30" s="944"/>
      <c r="K30" s="280"/>
    </row>
    <row r="31" spans="1:11" s="283" customFormat="1" ht="15" customHeight="1" thickBot="1">
      <c r="A31" s="280"/>
      <c r="B31" s="942" t="s">
        <v>635</v>
      </c>
      <c r="C31" s="945"/>
      <c r="D31" s="945"/>
      <c r="E31" s="945"/>
      <c r="F31" s="945"/>
      <c r="G31" s="945"/>
      <c r="H31" s="945"/>
      <c r="I31" s="946"/>
      <c r="J31" s="284"/>
      <c r="K31" s="280"/>
    </row>
    <row r="32" spans="1:11" s="283" customFormat="1" ht="12" customHeight="1" thickBot="1">
      <c r="A32" s="262"/>
      <c r="B32" s="947">
        <v>2020</v>
      </c>
      <c r="C32" s="947">
        <v>2021</v>
      </c>
      <c r="D32" s="947">
        <v>2022</v>
      </c>
      <c r="E32" s="947">
        <v>2023</v>
      </c>
      <c r="F32" s="947" t="s">
        <v>636</v>
      </c>
      <c r="G32" s="952" t="s">
        <v>603</v>
      </c>
      <c r="H32" s="949" t="s">
        <v>604</v>
      </c>
      <c r="I32" s="950"/>
      <c r="K32" s="280"/>
    </row>
    <row r="33" spans="1:20" s="283" customFormat="1" ht="12" customHeight="1" thickBot="1">
      <c r="A33" s="284"/>
      <c r="B33" s="948"/>
      <c r="C33" s="948"/>
      <c r="D33" s="948"/>
      <c r="E33" s="948"/>
      <c r="F33" s="948"/>
      <c r="G33" s="953"/>
      <c r="H33" s="267" t="s">
        <v>603</v>
      </c>
      <c r="I33" s="267" t="s">
        <v>603</v>
      </c>
      <c r="K33" s="280"/>
    </row>
    <row r="34" spans="1:20" s="283" customFormat="1" ht="12" customHeight="1" thickBot="1">
      <c r="A34" s="262"/>
      <c r="B34" s="949" t="s">
        <v>637</v>
      </c>
      <c r="C34" s="951"/>
      <c r="D34" s="951"/>
      <c r="E34" s="951"/>
      <c r="F34" s="951"/>
      <c r="G34" s="950"/>
      <c r="H34" s="268" t="s">
        <v>638</v>
      </c>
      <c r="I34" s="268" t="s">
        <v>639</v>
      </c>
      <c r="K34" s="280"/>
    </row>
    <row r="35" spans="1:20" s="283" customFormat="1" ht="12" customHeight="1">
      <c r="A35" s="265" t="s">
        <v>608</v>
      </c>
      <c r="B35" s="285"/>
      <c r="C35" s="285"/>
      <c r="D35" s="285"/>
      <c r="E35" s="285"/>
      <c r="F35" s="285"/>
      <c r="G35" s="285"/>
      <c r="H35" s="285" t="s">
        <v>609</v>
      </c>
      <c r="I35" s="285"/>
      <c r="J35" s="286" t="s">
        <v>610</v>
      </c>
      <c r="K35" s="280"/>
    </row>
    <row r="36" spans="1:20" s="283" customFormat="1" ht="12" customHeight="1">
      <c r="A36" s="270" t="s">
        <v>611</v>
      </c>
      <c r="B36" s="287"/>
      <c r="C36" s="287"/>
      <c r="D36" s="287"/>
      <c r="E36" s="287"/>
      <c r="F36" s="287"/>
      <c r="G36" s="287"/>
      <c r="H36" s="287"/>
      <c r="I36" s="288"/>
      <c r="J36" s="289" t="s">
        <v>612</v>
      </c>
      <c r="K36" s="280"/>
      <c r="L36" s="290"/>
      <c r="M36" s="291"/>
      <c r="N36" s="291"/>
      <c r="O36" s="291"/>
      <c r="P36" s="291"/>
      <c r="Q36" s="291"/>
      <c r="R36" s="291"/>
      <c r="S36" s="292"/>
      <c r="T36" s="292"/>
    </row>
    <row r="37" spans="1:20" s="283" customFormat="1" ht="12" customHeight="1">
      <c r="A37" s="272" t="s">
        <v>640</v>
      </c>
      <c r="B37" s="293">
        <v>2655.2609225013448</v>
      </c>
      <c r="C37" s="293">
        <v>2271.7364863613634</v>
      </c>
      <c r="D37" s="293">
        <v>1845.0880286513886</v>
      </c>
      <c r="E37" s="277">
        <v>1299.7544429207396</v>
      </c>
      <c r="F37" s="277">
        <v>3247.6705601418175</v>
      </c>
      <c r="G37" s="277">
        <v>3085.2870321347268</v>
      </c>
      <c r="H37" s="278">
        <v>136.28182280193874</v>
      </c>
      <c r="I37" s="278">
        <v>95</v>
      </c>
      <c r="J37" s="294" t="s">
        <v>641</v>
      </c>
      <c r="K37" s="280"/>
      <c r="L37" s="290"/>
      <c r="M37" s="291"/>
      <c r="N37" s="291"/>
      <c r="O37" s="291"/>
      <c r="P37" s="291"/>
      <c r="Q37" s="291"/>
      <c r="R37" s="291"/>
      <c r="S37" s="292"/>
      <c r="T37" s="292"/>
    </row>
    <row r="38" spans="1:20" s="283" customFormat="1" ht="12" customHeight="1">
      <c r="A38" s="272" t="s">
        <v>642</v>
      </c>
      <c r="B38" s="293">
        <v>2839.400564389302</v>
      </c>
      <c r="C38" s="293">
        <v>2734.2076396954453</v>
      </c>
      <c r="D38" s="293">
        <v>2309.2614015816421</v>
      </c>
      <c r="E38" s="277">
        <v>1671.8979085430701</v>
      </c>
      <c r="F38" s="277">
        <v>3331.1859328181672</v>
      </c>
      <c r="G38" s="277">
        <v>3164.6266361772591</v>
      </c>
      <c r="H38" s="278">
        <v>122.79365470264196</v>
      </c>
      <c r="I38" s="278">
        <v>95</v>
      </c>
      <c r="J38" s="294" t="s">
        <v>643</v>
      </c>
      <c r="K38" s="280"/>
      <c r="L38" s="290"/>
      <c r="M38" s="291"/>
      <c r="N38" s="291"/>
      <c r="O38" s="291"/>
      <c r="P38" s="291"/>
      <c r="Q38" s="291"/>
      <c r="R38" s="291"/>
      <c r="S38" s="292"/>
      <c r="T38" s="292"/>
    </row>
    <row r="39" spans="1:20" s="283" customFormat="1" ht="12" customHeight="1">
      <c r="A39" s="272" t="s">
        <v>644</v>
      </c>
      <c r="B39" s="293">
        <v>1635.0766082990765</v>
      </c>
      <c r="C39" s="293">
        <v>1466.9069263273932</v>
      </c>
      <c r="D39" s="293">
        <v>1151.1682583845238</v>
      </c>
      <c r="E39" s="277">
        <v>655.94758739196141</v>
      </c>
      <c r="F39" s="277">
        <v>1954.5282385679579</v>
      </c>
      <c r="G39" s="277">
        <v>1854.6518455771354</v>
      </c>
      <c r="H39" s="278">
        <v>135.10726022278067</v>
      </c>
      <c r="I39" s="278">
        <v>94.89</v>
      </c>
      <c r="J39" s="140" t="s">
        <v>644</v>
      </c>
      <c r="K39" s="280"/>
      <c r="L39" s="290"/>
      <c r="M39" s="291"/>
      <c r="N39" s="291"/>
      <c r="O39" s="291"/>
      <c r="P39" s="291"/>
      <c r="Q39" s="291"/>
      <c r="R39" s="291"/>
      <c r="S39" s="292"/>
      <c r="T39" s="292"/>
    </row>
    <row r="40" spans="1:20" s="283" customFormat="1" ht="12" customHeight="1">
      <c r="A40" s="272" t="s">
        <v>645</v>
      </c>
      <c r="B40" s="293">
        <v>1195.374036849521</v>
      </c>
      <c r="C40" s="293">
        <v>1141.9492437679296</v>
      </c>
      <c r="D40" s="293">
        <v>950.26722171756433</v>
      </c>
      <c r="E40" s="277">
        <v>852.34226336494783</v>
      </c>
      <c r="F40" s="277">
        <v>982.84161131230064</v>
      </c>
      <c r="G40" s="277">
        <v>984.80729453492529</v>
      </c>
      <c r="H40" s="278">
        <v>96.120502491199971</v>
      </c>
      <c r="I40" s="278">
        <v>100.2</v>
      </c>
      <c r="J40" s="140" t="s">
        <v>646</v>
      </c>
      <c r="K40" s="280"/>
      <c r="L40" s="290"/>
      <c r="M40" s="291"/>
      <c r="N40" s="291"/>
      <c r="O40" s="291"/>
      <c r="P40" s="291"/>
      <c r="Q40" s="291"/>
      <c r="R40" s="291"/>
      <c r="S40" s="292"/>
      <c r="T40" s="292"/>
    </row>
    <row r="41" spans="1:20" s="283" customFormat="1" ht="12" customHeight="1">
      <c r="A41" s="272" t="s">
        <v>647</v>
      </c>
      <c r="B41" s="293">
        <v>3147.4032849180926</v>
      </c>
      <c r="C41" s="293">
        <v>2900.5307423788531</v>
      </c>
      <c r="D41" s="293">
        <v>2249.8192849342372</v>
      </c>
      <c r="E41" s="277">
        <v>1847.0276683169859</v>
      </c>
      <c r="F41" s="277">
        <v>3850.3300087938496</v>
      </c>
      <c r="G41" s="277">
        <v>3664.7441023699862</v>
      </c>
      <c r="H41" s="278">
        <v>130.92944047249333</v>
      </c>
      <c r="I41" s="278">
        <v>95.18</v>
      </c>
      <c r="J41" s="140" t="s">
        <v>648</v>
      </c>
      <c r="K41" s="280"/>
      <c r="L41" s="290"/>
      <c r="M41" s="291"/>
      <c r="N41" s="291"/>
      <c r="O41" s="291"/>
      <c r="P41" s="291"/>
      <c r="Q41" s="291"/>
      <c r="R41" s="291"/>
      <c r="S41" s="292"/>
      <c r="T41" s="292"/>
    </row>
    <row r="42" spans="1:20" s="283" customFormat="1" ht="12" customHeight="1">
      <c r="A42" s="272" t="s">
        <v>649</v>
      </c>
      <c r="B42" s="293">
        <v>1260.7121242460082</v>
      </c>
      <c r="C42" s="293">
        <v>1212.9157285881356</v>
      </c>
      <c r="D42" s="293">
        <v>919.2528325947485</v>
      </c>
      <c r="E42" s="293">
        <v>692.91869665160368</v>
      </c>
      <c r="F42" s="293">
        <v>1574.3761292522413</v>
      </c>
      <c r="G42" s="293">
        <v>1420.0872685855218</v>
      </c>
      <c r="H42" s="278">
        <v>125.44551540338631</v>
      </c>
      <c r="I42" s="278">
        <v>90.2</v>
      </c>
      <c r="J42" s="140" t="s">
        <v>650</v>
      </c>
      <c r="K42" s="280"/>
      <c r="L42" s="295"/>
      <c r="M42" s="291"/>
      <c r="N42" s="291"/>
      <c r="O42" s="291"/>
      <c r="P42" s="291"/>
      <c r="Q42" s="291"/>
      <c r="R42" s="291"/>
      <c r="S42" s="292"/>
      <c r="T42" s="292"/>
    </row>
    <row r="43" spans="1:20" s="283" customFormat="1" ht="12" customHeight="1">
      <c r="A43" s="270" t="s">
        <v>619</v>
      </c>
      <c r="B43" s="293"/>
      <c r="C43" s="293"/>
      <c r="D43" s="293"/>
      <c r="E43" s="293"/>
      <c r="F43" s="293"/>
      <c r="G43" s="293"/>
      <c r="H43" s="278"/>
      <c r="I43" s="278"/>
      <c r="J43" s="271" t="s">
        <v>620</v>
      </c>
      <c r="K43" s="280"/>
      <c r="L43" s="295"/>
      <c r="M43" s="291"/>
      <c r="N43" s="291"/>
      <c r="O43" s="291"/>
      <c r="P43" s="291"/>
      <c r="Q43" s="291"/>
      <c r="R43" s="291"/>
      <c r="S43" s="292"/>
      <c r="T43" s="292"/>
    </row>
    <row r="44" spans="1:20" s="283" customFormat="1" ht="12" customHeight="1">
      <c r="A44" s="272" t="s">
        <v>651</v>
      </c>
      <c r="B44" s="293">
        <v>10354.780316462949</v>
      </c>
      <c r="C44" s="293">
        <v>10593.883214492196</v>
      </c>
      <c r="D44" s="293">
        <v>9333.2554717245548</v>
      </c>
      <c r="E44" s="293">
        <v>9272.7027573653322</v>
      </c>
      <c r="F44" s="293">
        <v>8999.1192864209224</v>
      </c>
      <c r="G44" s="293">
        <v>9000.0191983495661</v>
      </c>
      <c r="H44" s="278">
        <v>92.681006698706724</v>
      </c>
      <c r="I44" s="278">
        <v>100.01</v>
      </c>
      <c r="J44" s="276" t="s">
        <v>622</v>
      </c>
      <c r="K44" s="280"/>
      <c r="L44" s="295"/>
      <c r="M44" s="291"/>
      <c r="N44" s="291"/>
      <c r="O44" s="291"/>
      <c r="P44" s="291"/>
      <c r="Q44" s="291"/>
      <c r="R44" s="291"/>
      <c r="S44" s="292"/>
      <c r="T44" s="292"/>
    </row>
    <row r="45" spans="1:20" s="283" customFormat="1" ht="12" customHeight="1">
      <c r="A45" s="270" t="s">
        <v>652</v>
      </c>
      <c r="B45" s="293"/>
      <c r="C45" s="293"/>
      <c r="D45" s="293"/>
      <c r="E45" s="293"/>
      <c r="F45" s="293"/>
      <c r="G45" s="293"/>
      <c r="H45" s="278"/>
      <c r="I45" s="278"/>
      <c r="J45" s="289" t="s">
        <v>653</v>
      </c>
      <c r="K45" s="280"/>
      <c r="L45" s="295"/>
      <c r="M45" s="291"/>
      <c r="N45" s="291"/>
      <c r="O45" s="291"/>
      <c r="P45" s="291"/>
      <c r="Q45" s="291"/>
      <c r="R45" s="291"/>
      <c r="S45" s="292"/>
      <c r="T45" s="292"/>
    </row>
    <row r="46" spans="1:20" s="283" customFormat="1" ht="12" customHeight="1">
      <c r="A46" s="272" t="s">
        <v>654</v>
      </c>
      <c r="B46" s="293">
        <v>1657.243816254417</v>
      </c>
      <c r="C46" s="293">
        <v>1659.3959731543625</v>
      </c>
      <c r="D46" s="293">
        <v>1658.2914572864322</v>
      </c>
      <c r="E46" s="293">
        <v>1821.4038624543969</v>
      </c>
      <c r="F46" s="293">
        <v>1183.9122098890009</v>
      </c>
      <c r="G46" s="293">
        <v>1245.475644803229</v>
      </c>
      <c r="H46" s="278">
        <v>78.034902617107932</v>
      </c>
      <c r="I46" s="278">
        <v>105.2</v>
      </c>
      <c r="J46" s="275" t="s">
        <v>655</v>
      </c>
      <c r="K46" s="280"/>
      <c r="L46" s="295"/>
      <c r="M46" s="291"/>
      <c r="N46" s="291"/>
      <c r="O46" s="291"/>
      <c r="P46" s="291"/>
      <c r="Q46" s="291"/>
      <c r="R46" s="291"/>
      <c r="S46" s="292"/>
      <c r="T46" s="292"/>
    </row>
    <row r="47" spans="1:20" s="283" customFormat="1" ht="12" customHeight="1" thickBot="1">
      <c r="A47" s="22" t="s">
        <v>656</v>
      </c>
      <c r="B47" s="293">
        <v>9167.8843495420188</v>
      </c>
      <c r="C47" s="293">
        <v>11217.642276855873</v>
      </c>
      <c r="D47" s="293">
        <v>8579.1015983496163</v>
      </c>
      <c r="E47" s="293">
        <v>9141.3228159834071</v>
      </c>
      <c r="F47" s="293">
        <v>9555.2500510880782</v>
      </c>
      <c r="G47" s="293">
        <v>8599.7250459792704</v>
      </c>
      <c r="H47" s="278">
        <v>90.217250604028592</v>
      </c>
      <c r="I47" s="278">
        <v>90</v>
      </c>
      <c r="J47" s="140" t="s">
        <v>657</v>
      </c>
      <c r="K47" s="280"/>
      <c r="L47" s="295"/>
      <c r="M47" s="291"/>
      <c r="N47" s="291"/>
      <c r="O47" s="291"/>
      <c r="P47" s="291"/>
      <c r="Q47" s="291"/>
      <c r="R47" s="291"/>
      <c r="S47" s="292"/>
      <c r="T47" s="292"/>
    </row>
    <row r="48" spans="1:20" s="283" customFormat="1" ht="12" customHeight="1" thickBot="1">
      <c r="A48" s="296"/>
      <c r="B48" s="942" t="s">
        <v>631</v>
      </c>
      <c r="C48" s="943"/>
      <c r="D48" s="943"/>
      <c r="E48" s="943"/>
      <c r="F48" s="943"/>
      <c r="G48" s="943"/>
      <c r="H48" s="943"/>
      <c r="I48" s="944"/>
      <c r="J48" s="297"/>
      <c r="K48" s="280"/>
    </row>
    <row r="49" spans="1:11" s="283" customFormat="1" ht="15" customHeight="1" thickBot="1">
      <c r="A49" s="298"/>
      <c r="B49" s="954" t="s">
        <v>658</v>
      </c>
      <c r="C49" s="955"/>
      <c r="D49" s="956"/>
      <c r="E49" s="956"/>
      <c r="F49" s="956"/>
      <c r="G49" s="956"/>
      <c r="H49" s="956"/>
      <c r="I49" s="957"/>
      <c r="J49" s="299"/>
      <c r="K49" s="280"/>
    </row>
    <row r="50" spans="1:11" s="283" customFormat="1" ht="12" customHeight="1" thickBot="1">
      <c r="A50" s="262"/>
      <c r="B50" s="947">
        <v>2020</v>
      </c>
      <c r="C50" s="958">
        <v>2021</v>
      </c>
      <c r="D50" s="947">
        <v>2022</v>
      </c>
      <c r="E50" s="947">
        <v>2023</v>
      </c>
      <c r="F50" s="947" t="s">
        <v>636</v>
      </c>
      <c r="G50" s="952" t="s">
        <v>603</v>
      </c>
      <c r="H50" s="949" t="s">
        <v>659</v>
      </c>
      <c r="I50" s="950"/>
      <c r="K50" s="280"/>
    </row>
    <row r="51" spans="1:11" s="283" customFormat="1" ht="12" customHeight="1" thickBot="1">
      <c r="A51" s="300"/>
      <c r="B51" s="948"/>
      <c r="C51" s="959"/>
      <c r="D51" s="948"/>
      <c r="E51" s="948"/>
      <c r="F51" s="948"/>
      <c r="G51" s="953"/>
      <c r="H51" s="267" t="s">
        <v>603</v>
      </c>
      <c r="I51" s="267" t="s">
        <v>603</v>
      </c>
      <c r="K51" s="280"/>
    </row>
    <row r="52" spans="1:11" s="283" customFormat="1" ht="12" customHeight="1" thickBot="1">
      <c r="A52" s="262"/>
      <c r="B52" s="949" t="s">
        <v>637</v>
      </c>
      <c r="C52" s="951"/>
      <c r="D52" s="951"/>
      <c r="E52" s="951"/>
      <c r="F52" s="951"/>
      <c r="G52" s="950"/>
      <c r="H52" s="268" t="s">
        <v>660</v>
      </c>
      <c r="I52" s="268" t="s">
        <v>639</v>
      </c>
      <c r="K52" s="280"/>
    </row>
    <row r="53" spans="1:11" ht="12" customHeight="1">
      <c r="A53" s="266"/>
      <c r="B53" s="263"/>
      <c r="C53" s="263"/>
      <c r="D53" s="263"/>
      <c r="E53" s="263"/>
      <c r="F53" s="263"/>
      <c r="G53" s="263"/>
      <c r="H53" s="263"/>
      <c r="I53" s="263"/>
    </row>
    <row r="54" spans="1:11" ht="12" customHeight="1">
      <c r="A54" s="266"/>
      <c r="B54" s="263"/>
      <c r="C54" s="263"/>
      <c r="D54" s="263"/>
      <c r="E54" s="263"/>
      <c r="F54" s="263"/>
      <c r="G54" s="263"/>
      <c r="H54" s="263"/>
      <c r="I54" s="263"/>
    </row>
    <row r="55" spans="1:11">
      <c r="A55" s="95" t="s">
        <v>661</v>
      </c>
      <c r="B55" s="265"/>
      <c r="C55" s="40"/>
      <c r="D55" s="265"/>
      <c r="E55" s="40"/>
      <c r="F55" s="40"/>
      <c r="G55" s="265"/>
      <c r="H55" s="40"/>
      <c r="I55" s="40"/>
    </row>
    <row r="56" spans="1:11" s="301" customFormat="1">
      <c r="A56" s="301" t="s">
        <v>662</v>
      </c>
    </row>
    <row r="57" spans="1:11" s="301" customFormat="1"/>
    <row r="58" spans="1:11">
      <c r="A58" s="265" t="s">
        <v>663</v>
      </c>
      <c r="B58" s="265"/>
      <c r="C58" s="40"/>
      <c r="D58" s="265"/>
      <c r="E58" s="40"/>
      <c r="F58" s="40"/>
      <c r="G58" s="265"/>
      <c r="H58" s="31"/>
      <c r="I58" s="31"/>
    </row>
    <row r="59" spans="1:11">
      <c r="A59" s="265" t="s">
        <v>664</v>
      </c>
      <c r="B59" s="265"/>
      <c r="C59" s="40"/>
      <c r="D59" s="265"/>
      <c r="E59" s="40"/>
      <c r="F59" s="40"/>
      <c r="G59" s="265"/>
      <c r="H59" s="31"/>
      <c r="I59" s="31"/>
    </row>
    <row r="60" spans="1:11">
      <c r="A60" s="282" t="s">
        <v>665</v>
      </c>
    </row>
    <row r="61" spans="1:11">
      <c r="A61" s="95" t="s">
        <v>666</v>
      </c>
    </row>
  </sheetData>
  <mergeCells count="42">
    <mergeCell ref="H50:I50"/>
    <mergeCell ref="B52:G52"/>
    <mergeCell ref="H32:I32"/>
    <mergeCell ref="B34:G34"/>
    <mergeCell ref="B48:I48"/>
    <mergeCell ref="B49:I49"/>
    <mergeCell ref="B50:B51"/>
    <mergeCell ref="C50:C51"/>
    <mergeCell ref="D50:D51"/>
    <mergeCell ref="E50:E51"/>
    <mergeCell ref="F50:F51"/>
    <mergeCell ref="G50:G51"/>
    <mergeCell ref="B25:G25"/>
    <mergeCell ref="B30:I30"/>
    <mergeCell ref="B31:I31"/>
    <mergeCell ref="B32:B33"/>
    <mergeCell ref="C32:C33"/>
    <mergeCell ref="D32:D33"/>
    <mergeCell ref="E32:E33"/>
    <mergeCell ref="F32:F33"/>
    <mergeCell ref="G32:G33"/>
    <mergeCell ref="B8:G8"/>
    <mergeCell ref="B21:I21"/>
    <mergeCell ref="B22:I22"/>
    <mergeCell ref="B23:B24"/>
    <mergeCell ref="C23:C24"/>
    <mergeCell ref="D23:D24"/>
    <mergeCell ref="E23:E24"/>
    <mergeCell ref="F23:F24"/>
    <mergeCell ref="G23:G24"/>
    <mergeCell ref="H23:I23"/>
    <mergeCell ref="A1:J1"/>
    <mergeCell ref="A2:J2"/>
    <mergeCell ref="B4:I4"/>
    <mergeCell ref="B5:I5"/>
    <mergeCell ref="B6:B7"/>
    <mergeCell ref="C6:C7"/>
    <mergeCell ref="D6:D7"/>
    <mergeCell ref="E6:E7"/>
    <mergeCell ref="F6:F7"/>
    <mergeCell ref="G6:G7"/>
    <mergeCell ref="H6:I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FF1FD-37EA-4036-B253-56712604FE8D}">
  <dimension ref="A1:P91"/>
  <sheetViews>
    <sheetView showGridLines="0" workbookViewId="0"/>
  </sheetViews>
  <sheetFormatPr defaultColWidth="9.140625" defaultRowHeight="11.25"/>
  <cols>
    <col min="1" max="1" width="21.140625" style="160" customWidth="1"/>
    <col min="2" max="2" width="6.28515625" style="160" customWidth="1"/>
    <col min="3" max="7" width="9" style="160" customWidth="1"/>
    <col min="8" max="9" width="9.7109375" style="160" customWidth="1"/>
    <col min="10" max="10" width="8.7109375" style="160" bestFit="1" customWidth="1"/>
    <col min="11" max="11" width="18.5703125" style="160" customWidth="1"/>
    <col min="12" max="16384" width="9.140625" style="160"/>
  </cols>
  <sheetData>
    <row r="1" spans="1:16" ht="12" customHeight="1">
      <c r="A1" s="920" t="s">
        <v>667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</row>
    <row r="2" spans="1:16" ht="12" customHeight="1">
      <c r="A2" s="921" t="s">
        <v>668</v>
      </c>
      <c r="B2" s="921"/>
      <c r="C2" s="921"/>
      <c r="D2" s="921"/>
      <c r="E2" s="921"/>
      <c r="F2" s="921"/>
      <c r="G2" s="921"/>
      <c r="H2" s="921"/>
      <c r="I2" s="921"/>
      <c r="J2" s="921"/>
      <c r="K2" s="921"/>
    </row>
    <row r="3" spans="1:16" ht="12" customHeight="1" thickBot="1">
      <c r="B3" s="302"/>
      <c r="C3" s="303"/>
      <c r="D3" s="303"/>
      <c r="E3" s="303"/>
      <c r="F3" s="303"/>
      <c r="G3" s="303"/>
      <c r="H3" s="304"/>
      <c r="I3" s="304"/>
      <c r="J3" s="304"/>
      <c r="L3" s="305"/>
    </row>
    <row r="4" spans="1:16" s="161" customFormat="1" ht="12" customHeight="1" thickBot="1">
      <c r="A4" s="306"/>
      <c r="B4" s="960" t="s">
        <v>669</v>
      </c>
      <c r="C4" s="960" t="s">
        <v>310</v>
      </c>
      <c r="D4" s="960"/>
      <c r="E4" s="960"/>
      <c r="F4" s="960"/>
      <c r="G4" s="960"/>
      <c r="H4" s="961" t="s">
        <v>670</v>
      </c>
      <c r="I4" s="962" t="s">
        <v>88</v>
      </c>
      <c r="J4" s="962"/>
      <c r="K4" s="306"/>
      <c r="L4" s="309"/>
      <c r="M4" s="305"/>
      <c r="N4" s="262"/>
    </row>
    <row r="5" spans="1:16" s="161" customFormat="1" ht="21" customHeight="1" thickBot="1">
      <c r="B5" s="960"/>
      <c r="C5" s="307" t="s">
        <v>484</v>
      </c>
      <c r="D5" s="307" t="s">
        <v>485</v>
      </c>
      <c r="E5" s="307" t="s">
        <v>671</v>
      </c>
      <c r="F5" s="307" t="s">
        <v>672</v>
      </c>
      <c r="G5" s="307" t="s">
        <v>673</v>
      </c>
      <c r="H5" s="961"/>
      <c r="I5" s="308" t="s">
        <v>94</v>
      </c>
      <c r="J5" s="307" t="s">
        <v>95</v>
      </c>
      <c r="M5" s="309"/>
      <c r="N5" s="262"/>
    </row>
    <row r="6" spans="1:16" s="161" customFormat="1" ht="12" customHeight="1">
      <c r="A6" s="138" t="s">
        <v>674</v>
      </c>
      <c r="K6" s="161" t="s">
        <v>674</v>
      </c>
      <c r="M6" s="310"/>
    </row>
    <row r="7" spans="1:16" s="161" customFormat="1" ht="12" customHeight="1">
      <c r="A7" s="143" t="s">
        <v>675</v>
      </c>
      <c r="B7" s="311" t="s">
        <v>676</v>
      </c>
      <c r="C7" s="111">
        <v>39592.142</v>
      </c>
      <c r="D7" s="111">
        <v>37657.776000000005</v>
      </c>
      <c r="E7" s="111">
        <v>38094.858000000007</v>
      </c>
      <c r="F7" s="111">
        <v>41153.271999999997</v>
      </c>
      <c r="G7" s="111">
        <v>40318</v>
      </c>
      <c r="H7" s="111">
        <v>156496.76799999998</v>
      </c>
      <c r="I7" s="121">
        <v>2.8559064114367394</v>
      </c>
      <c r="J7" s="121">
        <v>2.6020320919297344</v>
      </c>
      <c r="K7" s="312" t="s">
        <v>677</v>
      </c>
      <c r="L7" s="313"/>
      <c r="M7" s="313"/>
      <c r="N7" s="121"/>
    </row>
    <row r="8" spans="1:16" s="161" customFormat="1" ht="12" customHeight="1">
      <c r="A8" s="166" t="s">
        <v>678</v>
      </c>
      <c r="B8" s="311"/>
      <c r="C8" s="111"/>
      <c r="D8" s="111"/>
      <c r="E8" s="111"/>
      <c r="F8" s="111"/>
      <c r="G8" s="111"/>
      <c r="H8" s="314"/>
      <c r="I8" s="121"/>
      <c r="J8" s="121"/>
      <c r="K8" s="315" t="s">
        <v>679</v>
      </c>
      <c r="L8" s="313"/>
      <c r="M8" s="313"/>
      <c r="N8" s="313"/>
    </row>
    <row r="9" spans="1:16" s="161" customFormat="1" ht="12" customHeight="1">
      <c r="A9" s="190" t="s">
        <v>680</v>
      </c>
      <c r="B9" s="311" t="s">
        <v>681</v>
      </c>
      <c r="C9" s="316">
        <v>30116</v>
      </c>
      <c r="D9" s="111">
        <v>28902</v>
      </c>
      <c r="E9" s="111">
        <v>27591</v>
      </c>
      <c r="F9" s="111">
        <v>30277</v>
      </c>
      <c r="G9" s="111">
        <v>32818</v>
      </c>
      <c r="H9" s="314">
        <v>116886</v>
      </c>
      <c r="I9" s="121">
        <v>-10.936298574554918</v>
      </c>
      <c r="J9" s="121">
        <v>-8.2397827008525528</v>
      </c>
      <c r="K9" s="317" t="s">
        <v>682</v>
      </c>
      <c r="L9" s="313"/>
      <c r="M9" s="313"/>
      <c r="N9" s="291"/>
    </row>
    <row r="10" spans="1:16" s="161" customFormat="1" ht="12" customHeight="1">
      <c r="A10" s="318" t="s">
        <v>683</v>
      </c>
      <c r="B10" s="311" t="s">
        <v>676</v>
      </c>
      <c r="C10" s="111">
        <v>7750.79</v>
      </c>
      <c r="D10" s="111">
        <v>7373.9849999999997</v>
      </c>
      <c r="E10" s="111">
        <v>6991.1390000000001</v>
      </c>
      <c r="F10" s="111">
        <v>7697.0060000000003</v>
      </c>
      <c r="G10" s="111">
        <v>8037</v>
      </c>
      <c r="H10" s="314">
        <v>29812.920000000002</v>
      </c>
      <c r="I10" s="121">
        <v>-10.106335106126336</v>
      </c>
      <c r="J10" s="121">
        <v>-7.2409531061980656</v>
      </c>
      <c r="K10" s="319" t="s">
        <v>684</v>
      </c>
      <c r="L10" s="313"/>
      <c r="M10" s="313"/>
      <c r="N10" s="313"/>
    </row>
    <row r="11" spans="1:16" s="161" customFormat="1" ht="12" customHeight="1">
      <c r="A11" s="164" t="s">
        <v>685</v>
      </c>
      <c r="B11" s="311"/>
      <c r="C11" s="111"/>
      <c r="D11" s="111"/>
      <c r="E11" s="111"/>
      <c r="F11" s="111"/>
      <c r="G11" s="111"/>
      <c r="H11" s="314"/>
      <c r="I11" s="121"/>
      <c r="J11" s="121"/>
      <c r="K11" s="320" t="s">
        <v>686</v>
      </c>
      <c r="L11" s="313"/>
      <c r="M11" s="313"/>
      <c r="N11" s="321"/>
    </row>
    <row r="12" spans="1:16" s="161" customFormat="1" ht="12" customHeight="1">
      <c r="A12" s="190" t="s">
        <v>680</v>
      </c>
      <c r="B12" s="311" t="s">
        <v>681</v>
      </c>
      <c r="C12" s="111">
        <v>99747</v>
      </c>
      <c r="D12" s="111">
        <v>57237</v>
      </c>
      <c r="E12" s="111">
        <v>41726</v>
      </c>
      <c r="F12" s="111">
        <v>29914</v>
      </c>
      <c r="G12" s="111">
        <v>81415</v>
      </c>
      <c r="H12" s="314">
        <v>228624</v>
      </c>
      <c r="I12" s="121">
        <v>129.89006430201201</v>
      </c>
      <c r="J12" s="121">
        <v>-4.691551538698838</v>
      </c>
      <c r="K12" s="317" t="s">
        <v>682</v>
      </c>
      <c r="L12" s="313"/>
      <c r="M12" s="313"/>
    </row>
    <row r="13" spans="1:16" s="161" customFormat="1" ht="12" customHeight="1">
      <c r="A13" s="318" t="s">
        <v>683</v>
      </c>
      <c r="B13" s="311" t="s">
        <v>676</v>
      </c>
      <c r="C13" s="111">
        <v>1257.7909999999999</v>
      </c>
      <c r="D13" s="111">
        <v>781.93499999999995</v>
      </c>
      <c r="E13" s="111">
        <v>566.1</v>
      </c>
      <c r="F13" s="111">
        <v>394.10500000000002</v>
      </c>
      <c r="G13" s="111">
        <v>865</v>
      </c>
      <c r="H13" s="314">
        <v>2999.931</v>
      </c>
      <c r="I13" s="121">
        <v>99.811116935932247</v>
      </c>
      <c r="J13" s="121">
        <v>-4.1220784126853278</v>
      </c>
      <c r="K13" s="319" t="s">
        <v>684</v>
      </c>
      <c r="L13" s="313"/>
      <c r="M13" s="313"/>
      <c r="N13" s="313"/>
      <c r="P13" s="121"/>
    </row>
    <row r="14" spans="1:16" s="161" customFormat="1" ht="12" customHeight="1">
      <c r="A14" s="166" t="s">
        <v>687</v>
      </c>
      <c r="B14" s="311"/>
      <c r="C14" s="111"/>
      <c r="D14" s="111"/>
      <c r="E14" s="111"/>
      <c r="F14" s="111"/>
      <c r="G14" s="111"/>
      <c r="H14" s="314"/>
      <c r="I14" s="121"/>
      <c r="J14" s="121"/>
      <c r="K14" s="315" t="s">
        <v>688</v>
      </c>
      <c r="L14" s="313"/>
      <c r="M14" s="313"/>
      <c r="N14" s="313"/>
    </row>
    <row r="15" spans="1:16" s="161" customFormat="1" ht="12" customHeight="1">
      <c r="A15" s="190" t="s">
        <v>680</v>
      </c>
      <c r="B15" s="311" t="s">
        <v>681</v>
      </c>
      <c r="C15" s="111">
        <v>17502</v>
      </c>
      <c r="D15" s="111">
        <v>5084</v>
      </c>
      <c r="E15" s="111">
        <v>4877</v>
      </c>
      <c r="F15" s="111">
        <v>3591</v>
      </c>
      <c r="G15" s="111">
        <v>21423</v>
      </c>
      <c r="H15" s="314">
        <v>31054</v>
      </c>
      <c r="I15" s="121">
        <v>124.1260084517864</v>
      </c>
      <c r="J15" s="121">
        <v>-10.056189538318948</v>
      </c>
      <c r="K15" s="317" t="s">
        <v>682</v>
      </c>
      <c r="L15" s="313"/>
      <c r="M15" s="313"/>
      <c r="N15" s="121"/>
    </row>
    <row r="16" spans="1:16" s="161" customFormat="1" ht="12" customHeight="1">
      <c r="A16" s="318" t="s">
        <v>683</v>
      </c>
      <c r="B16" s="311" t="s">
        <v>676</v>
      </c>
      <c r="C16" s="111">
        <v>143.459</v>
      </c>
      <c r="D16" s="111">
        <v>37.838999999999999</v>
      </c>
      <c r="E16" s="111">
        <v>37.908000000000001</v>
      </c>
      <c r="F16" s="111">
        <v>30.625</v>
      </c>
      <c r="G16" s="111">
        <v>135</v>
      </c>
      <c r="H16" s="314">
        <v>249.83100000000002</v>
      </c>
      <c r="I16" s="121">
        <v>116.02017768408375</v>
      </c>
      <c r="J16" s="121">
        <v>-0.61975663215176191</v>
      </c>
      <c r="K16" s="319" t="s">
        <v>684</v>
      </c>
      <c r="L16" s="313"/>
      <c r="M16" s="322"/>
      <c r="N16" s="313"/>
    </row>
    <row r="17" spans="1:14" s="161" customFormat="1" ht="12" customHeight="1">
      <c r="A17" s="166" t="s">
        <v>689</v>
      </c>
      <c r="B17" s="311"/>
      <c r="C17" s="111"/>
      <c r="D17" s="111"/>
      <c r="E17" s="111"/>
      <c r="F17" s="111"/>
      <c r="G17" s="111"/>
      <c r="H17" s="314"/>
      <c r="I17" s="121"/>
      <c r="J17" s="121"/>
      <c r="K17" s="315" t="s">
        <v>690</v>
      </c>
      <c r="L17" s="313"/>
      <c r="M17" s="313"/>
      <c r="N17" s="313"/>
    </row>
    <row r="18" spans="1:14" s="161" customFormat="1" ht="12" customHeight="1">
      <c r="A18" s="190" t="s">
        <v>680</v>
      </c>
      <c r="B18" s="311" t="s">
        <v>681</v>
      </c>
      <c r="C18" s="111">
        <v>444863</v>
      </c>
      <c r="D18" s="111">
        <v>407943</v>
      </c>
      <c r="E18" s="111">
        <v>401717</v>
      </c>
      <c r="F18" s="111">
        <v>434078</v>
      </c>
      <c r="G18" s="111">
        <v>511309</v>
      </c>
      <c r="H18" s="314">
        <v>1688601</v>
      </c>
      <c r="I18" s="121">
        <v>8.3232484580489476</v>
      </c>
      <c r="J18" s="121">
        <v>2.892830897810406</v>
      </c>
      <c r="K18" s="317" t="s">
        <v>682</v>
      </c>
      <c r="L18" s="313"/>
      <c r="M18" s="323"/>
      <c r="N18" s="313"/>
    </row>
    <row r="19" spans="1:14" s="161" customFormat="1" ht="12" customHeight="1">
      <c r="A19" s="318" t="s">
        <v>683</v>
      </c>
      <c r="B19" s="311" t="s">
        <v>676</v>
      </c>
      <c r="C19" s="111">
        <v>30440.101999999999</v>
      </c>
      <c r="D19" s="111">
        <v>29462.878000000001</v>
      </c>
      <c r="E19" s="111">
        <v>30499.57</v>
      </c>
      <c r="F19" s="111">
        <v>33031.536</v>
      </c>
      <c r="G19" s="111">
        <v>31281</v>
      </c>
      <c r="H19" s="314">
        <v>123434.08599999998</v>
      </c>
      <c r="I19" s="121">
        <v>4.3386640705941177</v>
      </c>
      <c r="J19" s="121">
        <v>5.5022828782668256</v>
      </c>
      <c r="K19" s="319" t="s">
        <v>684</v>
      </c>
      <c r="L19" s="313"/>
      <c r="M19" s="313"/>
      <c r="N19" s="121"/>
    </row>
    <row r="20" spans="1:14" s="161" customFormat="1" ht="12" customHeight="1">
      <c r="A20" s="166" t="s">
        <v>691</v>
      </c>
      <c r="B20" s="311"/>
      <c r="C20" s="111"/>
      <c r="D20" s="111"/>
      <c r="E20" s="111"/>
      <c r="F20" s="111"/>
      <c r="G20" s="111"/>
      <c r="H20" s="314"/>
      <c r="I20" s="121"/>
      <c r="J20" s="121"/>
      <c r="K20" s="315" t="s">
        <v>692</v>
      </c>
      <c r="L20" s="313"/>
      <c r="M20" s="313"/>
      <c r="N20" s="313"/>
    </row>
    <row r="21" spans="1:14" s="161" customFormat="1" ht="12" customHeight="1">
      <c r="A21" s="190" t="s">
        <v>680</v>
      </c>
      <c r="B21" s="311" t="s">
        <v>681</v>
      </c>
      <c r="C21" s="111">
        <v>0</v>
      </c>
      <c r="D21" s="111">
        <v>13</v>
      </c>
      <c r="E21" s="111">
        <v>1</v>
      </c>
      <c r="F21" s="111">
        <v>0</v>
      </c>
      <c r="G21" s="111">
        <v>0</v>
      </c>
      <c r="H21" s="111">
        <v>0</v>
      </c>
      <c r="I21" s="121">
        <v>-100</v>
      </c>
      <c r="J21" s="121">
        <v>-100</v>
      </c>
      <c r="K21" s="317" t="s">
        <v>682</v>
      </c>
      <c r="L21" s="313"/>
      <c r="M21" s="313"/>
      <c r="N21" s="324"/>
    </row>
    <row r="22" spans="1:14" s="161" customFormat="1" ht="12" customHeight="1">
      <c r="A22" s="318" t="s">
        <v>683</v>
      </c>
      <c r="B22" s="311" t="s">
        <v>676</v>
      </c>
      <c r="C22" s="321">
        <v>0</v>
      </c>
      <c r="D22" s="321">
        <v>1.139</v>
      </c>
      <c r="E22" s="324" t="s">
        <v>693</v>
      </c>
      <c r="F22" s="321">
        <v>0</v>
      </c>
      <c r="G22" s="321">
        <v>0</v>
      </c>
      <c r="H22" s="321">
        <v>0</v>
      </c>
      <c r="I22" s="121">
        <v>-100</v>
      </c>
      <c r="J22" s="121">
        <v>-100</v>
      </c>
      <c r="K22" s="319" t="s">
        <v>684</v>
      </c>
      <c r="L22" s="313"/>
      <c r="M22" s="313"/>
      <c r="N22" s="313"/>
    </row>
    <row r="23" spans="1:14" s="161" customFormat="1" ht="12" customHeight="1">
      <c r="A23" s="161" t="s">
        <v>608</v>
      </c>
      <c r="B23" s="311"/>
      <c r="C23" s="111"/>
      <c r="D23" s="111"/>
      <c r="E23" s="111"/>
      <c r="F23" s="111"/>
      <c r="G23" s="111"/>
      <c r="H23" s="314"/>
      <c r="I23" s="121"/>
      <c r="J23" s="121"/>
      <c r="K23" s="161" t="s">
        <v>610</v>
      </c>
      <c r="L23" s="313"/>
      <c r="M23" s="313"/>
      <c r="N23" s="313"/>
    </row>
    <row r="24" spans="1:14" s="161" customFormat="1" ht="12" customHeight="1">
      <c r="A24" s="312" t="s">
        <v>694</v>
      </c>
      <c r="B24" s="311" t="s">
        <v>676</v>
      </c>
      <c r="C24" s="111">
        <v>37541.909</v>
      </c>
      <c r="D24" s="111">
        <v>35761.015000000007</v>
      </c>
      <c r="E24" s="111">
        <v>36317.676000000007</v>
      </c>
      <c r="F24" s="111">
        <v>39138.944000000003</v>
      </c>
      <c r="G24" s="111">
        <v>38281</v>
      </c>
      <c r="H24" s="111">
        <v>148758.264</v>
      </c>
      <c r="I24" s="121">
        <v>3.3080733080179989</v>
      </c>
      <c r="J24" s="121">
        <v>2.6632011979850447</v>
      </c>
      <c r="K24" s="312" t="s">
        <v>677</v>
      </c>
      <c r="L24" s="313"/>
      <c r="M24" s="313"/>
      <c r="N24" s="313"/>
    </row>
    <row r="25" spans="1:14" s="161" customFormat="1" ht="12" customHeight="1">
      <c r="A25" s="315" t="s">
        <v>678</v>
      </c>
      <c r="B25" s="311"/>
      <c r="C25" s="111"/>
      <c r="D25" s="111"/>
      <c r="E25" s="111"/>
      <c r="F25" s="111"/>
      <c r="G25" s="111"/>
      <c r="H25" s="314"/>
      <c r="I25" s="121"/>
      <c r="J25" s="121"/>
      <c r="K25" s="315" t="s">
        <v>679</v>
      </c>
      <c r="L25" s="313"/>
      <c r="M25" s="313"/>
      <c r="N25" s="313"/>
    </row>
    <row r="26" spans="1:14" s="161" customFormat="1" ht="12" customHeight="1">
      <c r="A26" s="317" t="s">
        <v>680</v>
      </c>
      <c r="B26" s="311" t="s">
        <v>681</v>
      </c>
      <c r="C26" s="111">
        <v>23613</v>
      </c>
      <c r="D26" s="111">
        <v>23044</v>
      </c>
      <c r="E26" s="111">
        <v>22058</v>
      </c>
      <c r="F26" s="111">
        <v>23964</v>
      </c>
      <c r="G26" s="111">
        <v>26401</v>
      </c>
      <c r="H26" s="314">
        <v>92679</v>
      </c>
      <c r="I26" s="121">
        <v>-12.016543706684551</v>
      </c>
      <c r="J26" s="121">
        <v>-9.7047934528448963</v>
      </c>
      <c r="K26" s="317" t="s">
        <v>682</v>
      </c>
      <c r="L26" s="313"/>
      <c r="M26" s="313"/>
      <c r="N26" s="313"/>
    </row>
    <row r="27" spans="1:14" s="161" customFormat="1" ht="12" customHeight="1">
      <c r="A27" s="319" t="s">
        <v>683</v>
      </c>
      <c r="B27" s="311" t="s">
        <v>676</v>
      </c>
      <c r="C27" s="111">
        <v>6227.4040000000005</v>
      </c>
      <c r="D27" s="111">
        <v>6020.6840000000002</v>
      </c>
      <c r="E27" s="111">
        <v>5695.4319999999998</v>
      </c>
      <c r="F27" s="111">
        <v>6219.43</v>
      </c>
      <c r="G27" s="111">
        <v>6578</v>
      </c>
      <c r="H27" s="314">
        <v>24162.95</v>
      </c>
      <c r="I27" s="121">
        <v>-10.935297482837521</v>
      </c>
      <c r="J27" s="121">
        <v>-8.6674100393105515</v>
      </c>
      <c r="K27" s="319" t="s">
        <v>684</v>
      </c>
      <c r="L27" s="313"/>
      <c r="M27" s="313"/>
      <c r="N27" s="313"/>
    </row>
    <row r="28" spans="1:14" s="161" customFormat="1" ht="12" customHeight="1">
      <c r="A28" s="315" t="s">
        <v>685</v>
      </c>
      <c r="B28" s="311"/>
      <c r="C28" s="111"/>
      <c r="D28" s="111"/>
      <c r="E28" s="111"/>
      <c r="F28" s="111"/>
      <c r="G28" s="111"/>
      <c r="H28" s="314"/>
      <c r="I28" s="121"/>
      <c r="J28" s="121"/>
      <c r="K28" s="320" t="s">
        <v>686</v>
      </c>
      <c r="L28" s="313"/>
      <c r="M28" s="313"/>
      <c r="N28" s="291" t="s">
        <v>693</v>
      </c>
    </row>
    <row r="29" spans="1:14" s="161" customFormat="1" ht="12" customHeight="1">
      <c r="A29" s="317" t="s">
        <v>680</v>
      </c>
      <c r="B29" s="311" t="s">
        <v>681</v>
      </c>
      <c r="C29" s="111">
        <v>99281</v>
      </c>
      <c r="D29" s="111">
        <v>57108</v>
      </c>
      <c r="E29" s="111">
        <v>41652</v>
      </c>
      <c r="F29" s="111">
        <v>29850</v>
      </c>
      <c r="G29" s="111">
        <v>81155</v>
      </c>
      <c r="H29" s="314">
        <v>227891</v>
      </c>
      <c r="I29" s="121">
        <v>129.2281406571079</v>
      </c>
      <c r="J29" s="121">
        <v>-5.1880296720349808</v>
      </c>
      <c r="K29" s="317" t="s">
        <v>682</v>
      </c>
      <c r="L29" s="313"/>
      <c r="M29" s="313"/>
      <c r="N29" s="313"/>
    </row>
    <row r="30" spans="1:14" s="161" customFormat="1" ht="12" customHeight="1">
      <c r="A30" s="319" t="s">
        <v>683</v>
      </c>
      <c r="B30" s="311" t="s">
        <v>676</v>
      </c>
      <c r="C30" s="111">
        <v>1251.866</v>
      </c>
      <c r="D30" s="111">
        <v>780.01499999999999</v>
      </c>
      <c r="E30" s="111">
        <v>565.01300000000003</v>
      </c>
      <c r="F30" s="111">
        <v>393.072</v>
      </c>
      <c r="G30" s="111">
        <v>861</v>
      </c>
      <c r="H30" s="314">
        <v>2989.9659999999999</v>
      </c>
      <c r="I30" s="121">
        <v>99.341719745222917</v>
      </c>
      <c r="J30" s="121">
        <v>-4.2571470931146695</v>
      </c>
      <c r="K30" s="319" t="s">
        <v>684</v>
      </c>
      <c r="L30" s="313"/>
      <c r="M30" s="313"/>
      <c r="N30" s="324"/>
    </row>
    <row r="31" spans="1:14" s="161" customFormat="1" ht="12" customHeight="1">
      <c r="A31" s="315" t="s">
        <v>687</v>
      </c>
      <c r="B31" s="311"/>
      <c r="C31" s="111"/>
      <c r="D31" s="111"/>
      <c r="E31" s="111"/>
      <c r="F31" s="111"/>
      <c r="G31" s="111"/>
      <c r="H31" s="314"/>
      <c r="I31" s="121"/>
      <c r="J31" s="121"/>
      <c r="K31" s="315" t="s">
        <v>688</v>
      </c>
      <c r="L31" s="313"/>
      <c r="M31" s="313"/>
      <c r="N31" s="313"/>
    </row>
    <row r="32" spans="1:14" s="161" customFormat="1" ht="12" customHeight="1">
      <c r="A32" s="317" t="s">
        <v>680</v>
      </c>
      <c r="B32" s="311" t="s">
        <v>681</v>
      </c>
      <c r="C32" s="111">
        <v>16963</v>
      </c>
      <c r="D32" s="111">
        <v>4909</v>
      </c>
      <c r="E32" s="111">
        <v>4829</v>
      </c>
      <c r="F32" s="111">
        <v>3486</v>
      </c>
      <c r="G32" s="111">
        <v>21092</v>
      </c>
      <c r="H32" s="314">
        <v>30187</v>
      </c>
      <c r="I32" s="121">
        <v>119.35859304280356</v>
      </c>
      <c r="J32" s="121">
        <v>-10.863402822890214</v>
      </c>
      <c r="K32" s="317" t="s">
        <v>682</v>
      </c>
      <c r="L32" s="313"/>
      <c r="M32" s="324"/>
      <c r="N32" s="313"/>
    </row>
    <row r="33" spans="1:14" s="161" customFormat="1" ht="12" customHeight="1">
      <c r="A33" s="319" t="s">
        <v>683</v>
      </c>
      <c r="B33" s="311" t="s">
        <v>676</v>
      </c>
      <c r="C33" s="111">
        <v>138.197</v>
      </c>
      <c r="D33" s="111">
        <v>36.1</v>
      </c>
      <c r="E33" s="111">
        <v>37.161999999999999</v>
      </c>
      <c r="F33" s="111">
        <v>29.405000000000001</v>
      </c>
      <c r="G33" s="111">
        <v>131</v>
      </c>
      <c r="H33" s="314">
        <v>240.864</v>
      </c>
      <c r="I33" s="121">
        <v>111.49796455572221</v>
      </c>
      <c r="J33" s="121">
        <v>-1.4959799118279693</v>
      </c>
      <c r="K33" s="319" t="s">
        <v>684</v>
      </c>
      <c r="L33" s="313"/>
      <c r="M33" s="313"/>
      <c r="N33" s="121"/>
    </row>
    <row r="34" spans="1:14" s="161" customFormat="1" ht="12" customHeight="1">
      <c r="A34" s="315" t="s">
        <v>689</v>
      </c>
      <c r="B34" s="311"/>
      <c r="C34" s="111"/>
      <c r="D34" s="111"/>
      <c r="E34" s="111"/>
      <c r="F34" s="111"/>
      <c r="G34" s="111"/>
      <c r="H34" s="314"/>
      <c r="I34" s="121"/>
      <c r="J34" s="121"/>
      <c r="K34" s="315" t="s">
        <v>690</v>
      </c>
      <c r="L34" s="313"/>
      <c r="M34" s="313"/>
      <c r="N34" s="313"/>
    </row>
    <row r="35" spans="1:14" s="161" customFormat="1" ht="12" customHeight="1">
      <c r="A35" s="317" t="s">
        <v>680</v>
      </c>
      <c r="B35" s="311" t="s">
        <v>681</v>
      </c>
      <c r="C35" s="111">
        <v>439230</v>
      </c>
      <c r="D35" s="111">
        <v>402301</v>
      </c>
      <c r="E35" s="111">
        <v>396585</v>
      </c>
      <c r="F35" s="111">
        <v>428358</v>
      </c>
      <c r="G35" s="111">
        <v>504540</v>
      </c>
      <c r="H35" s="314">
        <v>1666474</v>
      </c>
      <c r="I35" s="121">
        <v>8.5062389296363374</v>
      </c>
      <c r="J35" s="121">
        <v>2.9532252075931424</v>
      </c>
      <c r="K35" s="317" t="s">
        <v>682</v>
      </c>
      <c r="L35" s="313"/>
      <c r="M35" s="313"/>
      <c r="N35" s="313"/>
    </row>
    <row r="36" spans="1:14" s="161" customFormat="1" ht="12" customHeight="1">
      <c r="A36" s="319" t="s">
        <v>683</v>
      </c>
      <c r="B36" s="311" t="s">
        <v>676</v>
      </c>
      <c r="C36" s="111">
        <v>29924.441999999999</v>
      </c>
      <c r="D36" s="111">
        <v>28923.077000000001</v>
      </c>
      <c r="E36" s="111">
        <v>30019.928</v>
      </c>
      <c r="F36" s="111">
        <v>32497.037</v>
      </c>
      <c r="G36" s="111">
        <v>30711</v>
      </c>
      <c r="H36" s="314">
        <v>121364.484</v>
      </c>
      <c r="I36" s="121">
        <v>4.4337335101556468</v>
      </c>
      <c r="J36" s="121">
        <v>5.4747177682179613</v>
      </c>
      <c r="K36" s="319" t="s">
        <v>684</v>
      </c>
      <c r="L36" s="313"/>
      <c r="M36" s="313"/>
      <c r="N36" s="313"/>
    </row>
    <row r="37" spans="1:14" s="161" customFormat="1" ht="12" customHeight="1">
      <c r="A37" s="315" t="s">
        <v>691</v>
      </c>
      <c r="B37" s="311"/>
      <c r="C37" s="111"/>
      <c r="D37" s="111"/>
      <c r="E37" s="111"/>
      <c r="F37" s="111"/>
      <c r="G37" s="111"/>
      <c r="H37" s="314"/>
      <c r="I37" s="121"/>
      <c r="J37" s="121"/>
      <c r="K37" s="315" t="s">
        <v>692</v>
      </c>
      <c r="L37" s="313"/>
      <c r="M37" s="313"/>
      <c r="N37" s="313"/>
    </row>
    <row r="38" spans="1:14" s="161" customFormat="1" ht="12" customHeight="1">
      <c r="A38" s="317" t="s">
        <v>680</v>
      </c>
      <c r="B38" s="311" t="s">
        <v>681</v>
      </c>
      <c r="C38" s="111">
        <v>0</v>
      </c>
      <c r="D38" s="111">
        <v>13</v>
      </c>
      <c r="E38" s="111">
        <v>1</v>
      </c>
      <c r="F38" s="111">
        <v>0</v>
      </c>
      <c r="G38" s="111">
        <v>0</v>
      </c>
      <c r="H38" s="314">
        <v>0</v>
      </c>
      <c r="I38" s="121">
        <v>-100</v>
      </c>
      <c r="J38" s="121">
        <v>-100</v>
      </c>
      <c r="K38" s="317" t="s">
        <v>682</v>
      </c>
    </row>
    <row r="39" spans="1:14" s="161" customFormat="1" ht="12" customHeight="1" thickBot="1">
      <c r="A39" s="319" t="s">
        <v>683</v>
      </c>
      <c r="B39" s="311" t="s">
        <v>676</v>
      </c>
      <c r="C39" s="321">
        <v>0</v>
      </c>
      <c r="D39" s="321">
        <v>1.139</v>
      </c>
      <c r="E39" s="324" t="s">
        <v>693</v>
      </c>
      <c r="F39" s="321">
        <v>0</v>
      </c>
      <c r="G39" s="321">
        <v>0</v>
      </c>
      <c r="H39" s="321">
        <v>0</v>
      </c>
      <c r="I39" s="121">
        <v>-100</v>
      </c>
      <c r="J39" s="121">
        <v>-100</v>
      </c>
      <c r="K39" s="319" t="s">
        <v>684</v>
      </c>
    </row>
    <row r="40" spans="1:14" s="161" customFormat="1" ht="12" customHeight="1" thickBot="1">
      <c r="A40" s="306"/>
      <c r="B40" s="960" t="s">
        <v>556</v>
      </c>
      <c r="C40" s="960" t="s">
        <v>372</v>
      </c>
      <c r="D40" s="960"/>
      <c r="E40" s="960"/>
      <c r="F40" s="960"/>
      <c r="G40" s="960"/>
      <c r="H40" s="961" t="s">
        <v>695</v>
      </c>
      <c r="I40" s="962" t="s">
        <v>519</v>
      </c>
      <c r="J40" s="962"/>
      <c r="K40" s="306"/>
    </row>
    <row r="41" spans="1:14" s="161" customFormat="1" ht="23.45" customHeight="1" thickBot="1">
      <c r="B41" s="960"/>
      <c r="C41" s="307" t="s">
        <v>521</v>
      </c>
      <c r="D41" s="307" t="s">
        <v>485</v>
      </c>
      <c r="E41" s="307" t="s">
        <v>696</v>
      </c>
      <c r="F41" s="307" t="s">
        <v>672</v>
      </c>
      <c r="G41" s="307" t="s">
        <v>697</v>
      </c>
      <c r="H41" s="961"/>
      <c r="I41" s="308" t="s">
        <v>375</v>
      </c>
      <c r="J41" s="307" t="s">
        <v>698</v>
      </c>
    </row>
    <row r="42" spans="1:14" s="161" customFormat="1" ht="12" customHeight="1">
      <c r="A42" s="29" t="s">
        <v>699</v>
      </c>
      <c r="B42" s="29"/>
    </row>
    <row r="43" spans="1:14" s="161" customFormat="1" ht="12" customHeight="1">
      <c r="A43" s="29" t="s">
        <v>700</v>
      </c>
      <c r="B43" s="29"/>
    </row>
    <row r="44" spans="1:14" s="161" customFormat="1"/>
    <row r="45" spans="1:14" s="161" customFormat="1"/>
    <row r="46" spans="1:14" s="161" customFormat="1"/>
    <row r="47" spans="1:14" s="161" customFormat="1"/>
    <row r="48" spans="1:14" s="161" customFormat="1"/>
    <row r="49" s="161" customFormat="1"/>
    <row r="50" s="161" customFormat="1"/>
    <row r="51" s="161" customFormat="1"/>
    <row r="52" s="161" customFormat="1"/>
    <row r="53" s="161" customFormat="1"/>
    <row r="54" s="161" customFormat="1"/>
    <row r="55" s="161" customFormat="1"/>
    <row r="56" s="161" customFormat="1"/>
    <row r="57" s="161" customFormat="1"/>
    <row r="58" s="161" customFormat="1"/>
    <row r="59" s="161" customFormat="1"/>
    <row r="60" s="161" customFormat="1"/>
    <row r="61" s="161" customFormat="1"/>
    <row r="62" s="161" customFormat="1"/>
    <row r="63" s="161" customFormat="1"/>
    <row r="64" s="161" customFormat="1"/>
    <row r="65" s="161" customFormat="1"/>
    <row r="66" s="161" customFormat="1"/>
    <row r="67" s="161" customFormat="1"/>
    <row r="68" s="161" customFormat="1"/>
    <row r="69" s="161" customFormat="1"/>
    <row r="70" s="161" customFormat="1"/>
    <row r="71" s="161" customFormat="1"/>
    <row r="72" s="161" customFormat="1"/>
    <row r="73" s="161" customFormat="1"/>
    <row r="74" s="161" customFormat="1"/>
    <row r="75" s="161" customFormat="1"/>
    <row r="76" s="161" customFormat="1"/>
    <row r="77" s="161" customFormat="1"/>
    <row r="78" s="161" customFormat="1"/>
    <row r="79" s="161" customFormat="1"/>
    <row r="80" s="161" customFormat="1"/>
    <row r="81" s="161" customFormat="1"/>
    <row r="82" s="161" customFormat="1"/>
    <row r="83" s="161" customFormat="1"/>
    <row r="84" s="161" customFormat="1"/>
    <row r="85" s="161" customFormat="1"/>
    <row r="86" s="161" customFormat="1"/>
    <row r="87" s="161" customFormat="1"/>
    <row r="88" s="161" customFormat="1"/>
    <row r="89" s="161" customFormat="1"/>
    <row r="90" s="161" customFormat="1"/>
    <row r="91" s="161" customFormat="1"/>
  </sheetData>
  <mergeCells count="10">
    <mergeCell ref="B40:B41"/>
    <mergeCell ref="C40:G40"/>
    <mergeCell ref="H40:H41"/>
    <mergeCell ref="I40:J40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3E82-925E-45D5-83BE-101447B2ACB0}">
  <dimension ref="A1:O21"/>
  <sheetViews>
    <sheetView showGridLines="0" workbookViewId="0"/>
  </sheetViews>
  <sheetFormatPr defaultColWidth="9.140625" defaultRowHeight="11.25"/>
  <cols>
    <col min="1" max="1" width="16.140625" style="160" customWidth="1"/>
    <col min="2" max="2" width="6.28515625" style="160" customWidth="1"/>
    <col min="3" max="7" width="9" style="160" customWidth="1"/>
    <col min="8" max="10" width="9.7109375" style="160" customWidth="1"/>
    <col min="11" max="11" width="16.140625" style="160" customWidth="1"/>
    <col min="12" max="16384" width="9.140625" style="160"/>
  </cols>
  <sheetData>
    <row r="1" spans="1:15" s="325" customFormat="1">
      <c r="A1" s="920" t="s">
        <v>701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</row>
    <row r="2" spans="1:15" s="325" customFormat="1">
      <c r="A2" s="963" t="s">
        <v>702</v>
      </c>
      <c r="B2" s="963"/>
      <c r="C2" s="963"/>
      <c r="D2" s="963"/>
      <c r="E2" s="963"/>
      <c r="F2" s="963"/>
      <c r="G2" s="963"/>
      <c r="H2" s="963"/>
      <c r="I2" s="963"/>
      <c r="J2" s="963"/>
      <c r="K2" s="963"/>
      <c r="L2" s="305"/>
    </row>
    <row r="3" spans="1:15" ht="12" thickBot="1">
      <c r="L3" s="309"/>
      <c r="M3" s="309"/>
    </row>
    <row r="4" spans="1:15" s="161" customFormat="1" ht="10.5" customHeight="1" thickBot="1">
      <c r="B4" s="962" t="s">
        <v>530</v>
      </c>
      <c r="C4" s="962" t="s">
        <v>310</v>
      </c>
      <c r="D4" s="962"/>
      <c r="E4" s="962"/>
      <c r="F4" s="962"/>
      <c r="G4" s="962"/>
      <c r="H4" s="961" t="s">
        <v>670</v>
      </c>
      <c r="I4" s="962" t="s">
        <v>88</v>
      </c>
      <c r="J4" s="962"/>
      <c r="O4" s="160"/>
    </row>
    <row r="5" spans="1:15" s="161" customFormat="1" ht="23.25" thickBot="1">
      <c r="B5" s="962"/>
      <c r="C5" s="307" t="s">
        <v>484</v>
      </c>
      <c r="D5" s="307" t="s">
        <v>485</v>
      </c>
      <c r="E5" s="307" t="s">
        <v>671</v>
      </c>
      <c r="F5" s="307" t="s">
        <v>672</v>
      </c>
      <c r="G5" s="307" t="s">
        <v>673</v>
      </c>
      <c r="H5" s="961"/>
      <c r="I5" s="308" t="s">
        <v>94</v>
      </c>
      <c r="J5" s="307" t="s">
        <v>95</v>
      </c>
      <c r="M5" s="309"/>
      <c r="N5" s="309"/>
    </row>
    <row r="6" spans="1:15" s="161" customFormat="1">
      <c r="A6" s="138" t="s">
        <v>703</v>
      </c>
      <c r="C6" s="326"/>
      <c r="D6" s="326"/>
      <c r="E6" s="326"/>
      <c r="F6" s="326"/>
      <c r="G6" s="326"/>
      <c r="H6" s="326"/>
      <c r="I6" s="326"/>
      <c r="J6" s="326"/>
      <c r="K6" s="138" t="s">
        <v>704</v>
      </c>
      <c r="M6" s="327"/>
      <c r="N6" s="309"/>
    </row>
    <row r="7" spans="1:15" s="161" customFormat="1">
      <c r="A7" s="143" t="s">
        <v>705</v>
      </c>
      <c r="B7" s="328" t="s">
        <v>706</v>
      </c>
      <c r="C7" s="118">
        <v>19915.090822999999</v>
      </c>
      <c r="D7" s="118">
        <v>21768.644182999997</v>
      </c>
      <c r="E7" s="118">
        <v>21505.685307000003</v>
      </c>
      <c r="F7" s="118">
        <v>18826.051400999997</v>
      </c>
      <c r="G7" s="118">
        <v>21923.389090000001</v>
      </c>
      <c r="H7" s="118">
        <v>82015.471713999985</v>
      </c>
      <c r="I7" s="329">
        <v>7.5177114617879601</v>
      </c>
      <c r="J7" s="329">
        <v>10.26078605302469</v>
      </c>
      <c r="K7" s="143" t="s">
        <v>707</v>
      </c>
      <c r="M7" s="309"/>
    </row>
    <row r="8" spans="1:15" s="161" customFormat="1">
      <c r="A8" s="143" t="s">
        <v>683</v>
      </c>
      <c r="B8" s="311" t="s">
        <v>708</v>
      </c>
      <c r="C8" s="118">
        <v>29558.452001093443</v>
      </c>
      <c r="D8" s="118">
        <v>32306.289304027068</v>
      </c>
      <c r="E8" s="118">
        <v>32942.601740405618</v>
      </c>
      <c r="F8" s="118">
        <v>29539.456567514979</v>
      </c>
      <c r="G8" s="118">
        <v>32268.82638066548</v>
      </c>
      <c r="H8" s="118">
        <v>124346.7996130411</v>
      </c>
      <c r="I8" s="329">
        <v>7.2523488689253668</v>
      </c>
      <c r="J8" s="329">
        <v>14.790539413500358</v>
      </c>
      <c r="K8" s="143" t="s">
        <v>684</v>
      </c>
    </row>
    <row r="9" spans="1:15" s="161" customFormat="1">
      <c r="A9" s="37" t="s">
        <v>709</v>
      </c>
      <c r="B9" s="311"/>
      <c r="C9" s="330"/>
      <c r="D9" s="330"/>
      <c r="E9" s="330"/>
      <c r="F9" s="330"/>
      <c r="G9" s="330"/>
      <c r="H9" s="330"/>
      <c r="I9" s="329"/>
      <c r="J9" s="329"/>
      <c r="K9" s="37" t="s">
        <v>710</v>
      </c>
    </row>
    <row r="10" spans="1:15" s="161" customFormat="1">
      <c r="A10" s="143" t="s">
        <v>711</v>
      </c>
      <c r="B10" s="311" t="s">
        <v>706</v>
      </c>
      <c r="C10" s="118">
        <v>181937.652</v>
      </c>
      <c r="D10" s="118">
        <v>171772.76500000001</v>
      </c>
      <c r="E10" s="118">
        <v>157568.747</v>
      </c>
      <c r="F10" s="118">
        <v>180655.39500000002</v>
      </c>
      <c r="G10" s="118">
        <v>174220.77800000002</v>
      </c>
      <c r="H10" s="118">
        <v>691934.55900000001</v>
      </c>
      <c r="I10" s="329">
        <v>7.9107981010420003</v>
      </c>
      <c r="J10" s="329">
        <v>5.2865523398549197</v>
      </c>
      <c r="K10" s="143" t="s">
        <v>707</v>
      </c>
    </row>
    <row r="11" spans="1:15" s="161" customFormat="1" ht="12" thickBot="1">
      <c r="A11" s="143" t="s">
        <v>712</v>
      </c>
      <c r="B11" s="311" t="s">
        <v>708</v>
      </c>
      <c r="C11" s="118">
        <v>11280.134424000002</v>
      </c>
      <c r="D11" s="118">
        <v>10649.911430000002</v>
      </c>
      <c r="E11" s="118">
        <v>9769.2623139999996</v>
      </c>
      <c r="F11" s="118">
        <v>11200.63449</v>
      </c>
      <c r="G11" s="118">
        <v>10801.688236</v>
      </c>
      <c r="H11" s="118">
        <v>42899.942658</v>
      </c>
      <c r="I11" s="329">
        <v>7.910798101042027</v>
      </c>
      <c r="J11" s="329">
        <v>5.2865523398549072</v>
      </c>
      <c r="K11" s="331" t="s">
        <v>713</v>
      </c>
    </row>
    <row r="12" spans="1:15" s="161" customFormat="1" ht="10.5" customHeight="1" thickBot="1">
      <c r="B12" s="962" t="s">
        <v>556</v>
      </c>
      <c r="C12" s="962" t="s">
        <v>372</v>
      </c>
      <c r="D12" s="962"/>
      <c r="E12" s="962"/>
      <c r="F12" s="962"/>
      <c r="G12" s="962"/>
      <c r="H12" s="961" t="s">
        <v>695</v>
      </c>
      <c r="I12" s="962" t="s">
        <v>519</v>
      </c>
      <c r="J12" s="962"/>
    </row>
    <row r="13" spans="1:15" s="161" customFormat="1" ht="34.5" thickBot="1">
      <c r="B13" s="962"/>
      <c r="C13" s="307" t="s">
        <v>521</v>
      </c>
      <c r="D13" s="307" t="s">
        <v>485</v>
      </c>
      <c r="E13" s="307" t="s">
        <v>696</v>
      </c>
      <c r="F13" s="307" t="s">
        <v>672</v>
      </c>
      <c r="G13" s="307" t="s">
        <v>697</v>
      </c>
      <c r="H13" s="961"/>
      <c r="I13" s="308" t="s">
        <v>375</v>
      </c>
      <c r="J13" s="307" t="s">
        <v>698</v>
      </c>
    </row>
    <row r="14" spans="1:15" s="161" customFormat="1">
      <c r="A14" s="37" t="s">
        <v>714</v>
      </c>
    </row>
    <row r="15" spans="1:15" s="161" customFormat="1">
      <c r="A15" s="37" t="s">
        <v>715</v>
      </c>
    </row>
    <row r="16" spans="1:15" s="161" customFormat="1"/>
    <row r="17" spans="3:10" s="161" customFormat="1">
      <c r="C17" s="332"/>
      <c r="D17" s="332"/>
      <c r="E17" s="332"/>
      <c r="F17" s="332"/>
      <c r="G17" s="332"/>
      <c r="H17" s="332"/>
      <c r="I17" s="313"/>
      <c r="J17" s="313"/>
    </row>
    <row r="18" spans="3:10" s="161" customFormat="1">
      <c r="C18" s="332"/>
      <c r="D18" s="332"/>
      <c r="E18" s="332"/>
      <c r="F18" s="332"/>
      <c r="G18" s="332"/>
      <c r="H18" s="332"/>
      <c r="I18" s="313"/>
      <c r="J18" s="313"/>
    </row>
    <row r="19" spans="3:10" s="161" customFormat="1">
      <c r="C19" s="332"/>
      <c r="D19" s="332"/>
      <c r="E19" s="332"/>
      <c r="F19" s="332"/>
      <c r="G19" s="332"/>
      <c r="H19" s="332"/>
      <c r="I19" s="313"/>
      <c r="J19" s="313"/>
    </row>
    <row r="20" spans="3:10" s="161" customFormat="1">
      <c r="C20" s="332"/>
      <c r="D20" s="332"/>
      <c r="E20" s="332"/>
      <c r="F20" s="332"/>
      <c r="G20" s="332"/>
      <c r="H20" s="332"/>
      <c r="I20" s="313"/>
      <c r="J20" s="313"/>
    </row>
    <row r="21" spans="3:10" s="161" customFormat="1">
      <c r="C21" s="332"/>
      <c r="D21" s="332"/>
      <c r="E21" s="332"/>
      <c r="F21" s="332"/>
      <c r="G21" s="332"/>
      <c r="H21" s="332"/>
      <c r="I21" s="313"/>
      <c r="J21" s="313"/>
    </row>
  </sheetData>
  <mergeCells count="10">
    <mergeCell ref="B12:B13"/>
    <mergeCell ref="C12:G12"/>
    <mergeCell ref="H12:H13"/>
    <mergeCell ref="I12:J12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1E412-FD56-4FF3-90F5-9BA5873152FB}">
  <dimension ref="A1:N23"/>
  <sheetViews>
    <sheetView showGridLines="0" workbookViewId="0"/>
  </sheetViews>
  <sheetFormatPr defaultColWidth="9.140625" defaultRowHeight="11.25"/>
  <cols>
    <col min="1" max="1" width="23.7109375" style="160" customWidth="1"/>
    <col min="2" max="2" width="6.28515625" style="160" customWidth="1"/>
    <col min="3" max="7" width="9" style="160" customWidth="1"/>
    <col min="8" max="10" width="9.7109375" style="160" customWidth="1"/>
    <col min="11" max="11" width="21" style="160" customWidth="1"/>
    <col min="12" max="16384" width="9.140625" style="160"/>
  </cols>
  <sheetData>
    <row r="1" spans="1:14" s="333" customFormat="1">
      <c r="A1" s="920" t="s">
        <v>716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</row>
    <row r="2" spans="1:14" s="333" customFormat="1">
      <c r="A2" s="963" t="s">
        <v>717</v>
      </c>
      <c r="B2" s="963"/>
      <c r="C2" s="963"/>
      <c r="D2" s="963"/>
      <c r="E2" s="963"/>
      <c r="F2" s="963"/>
      <c r="G2" s="963"/>
      <c r="H2" s="963"/>
      <c r="I2" s="963"/>
      <c r="J2" s="963"/>
      <c r="K2" s="963"/>
      <c r="M2" s="334"/>
    </row>
    <row r="3" spans="1:14" ht="12" thickBot="1">
      <c r="L3" s="305"/>
      <c r="N3" s="305"/>
    </row>
    <row r="4" spans="1:14" s="161" customFormat="1" ht="12" customHeight="1" thickBot="1">
      <c r="B4" s="962" t="s">
        <v>530</v>
      </c>
      <c r="C4" s="962" t="s">
        <v>310</v>
      </c>
      <c r="D4" s="962"/>
      <c r="E4" s="962"/>
      <c r="F4" s="962"/>
      <c r="G4" s="962"/>
      <c r="H4" s="961" t="s">
        <v>670</v>
      </c>
      <c r="I4" s="962" t="s">
        <v>88</v>
      </c>
      <c r="J4" s="962"/>
      <c r="L4" s="309"/>
      <c r="M4" s="335"/>
    </row>
    <row r="5" spans="1:14" s="161" customFormat="1" ht="23.25" thickBot="1">
      <c r="B5" s="962"/>
      <c r="C5" s="307" t="s">
        <v>484</v>
      </c>
      <c r="D5" s="307" t="s">
        <v>485</v>
      </c>
      <c r="E5" s="307" t="s">
        <v>671</v>
      </c>
      <c r="F5" s="307" t="s">
        <v>672</v>
      </c>
      <c r="G5" s="307" t="s">
        <v>673</v>
      </c>
      <c r="H5" s="961"/>
      <c r="I5" s="308" t="s">
        <v>94</v>
      </c>
      <c r="J5" s="307" t="s">
        <v>95</v>
      </c>
      <c r="M5" s="335"/>
    </row>
    <row r="6" spans="1:14" s="161" customFormat="1">
      <c r="A6" s="138" t="s">
        <v>718</v>
      </c>
      <c r="B6" s="311"/>
      <c r="C6" s="5"/>
      <c r="D6" s="5"/>
      <c r="E6" s="5"/>
      <c r="F6" s="5"/>
      <c r="G6" s="5"/>
      <c r="K6" s="138" t="s">
        <v>719</v>
      </c>
      <c r="M6" s="309"/>
    </row>
    <row r="7" spans="1:14" s="161" customFormat="1">
      <c r="A7" s="140" t="s">
        <v>720</v>
      </c>
      <c r="B7" s="336" t="s">
        <v>708</v>
      </c>
      <c r="C7" s="118">
        <v>169502.53754299998</v>
      </c>
      <c r="D7" s="118">
        <v>170334.35349799998</v>
      </c>
      <c r="E7" s="118">
        <v>149542.04762299999</v>
      </c>
      <c r="F7" s="118">
        <v>160626.837937</v>
      </c>
      <c r="G7" s="118">
        <v>155269.50418699995</v>
      </c>
      <c r="H7" s="118">
        <v>650005.77660099999</v>
      </c>
      <c r="I7" s="337">
        <v>1.8257368633824156</v>
      </c>
      <c r="J7" s="337">
        <v>0.61606778038912269</v>
      </c>
      <c r="K7" s="140" t="s">
        <v>721</v>
      </c>
      <c r="M7" s="309"/>
    </row>
    <row r="8" spans="1:14" s="161" customFormat="1">
      <c r="A8" s="138" t="s">
        <v>722</v>
      </c>
      <c r="B8" s="336"/>
      <c r="C8" s="338"/>
      <c r="D8" s="338"/>
      <c r="E8" s="338"/>
      <c r="F8" s="338"/>
      <c r="G8" s="338"/>
      <c r="H8" s="338"/>
      <c r="I8" s="337"/>
      <c r="J8" s="337"/>
      <c r="K8" s="138" t="s">
        <v>723</v>
      </c>
    </row>
    <row r="9" spans="1:14" s="161" customFormat="1">
      <c r="A9" s="140" t="s">
        <v>724</v>
      </c>
      <c r="B9" s="336" t="s">
        <v>708</v>
      </c>
      <c r="C9" s="118">
        <v>51104.837912999996</v>
      </c>
      <c r="D9" s="118">
        <v>56504.764334999993</v>
      </c>
      <c r="E9" s="118">
        <v>51764.242831000003</v>
      </c>
      <c r="F9" s="118">
        <v>54268.961448000002</v>
      </c>
      <c r="G9" s="118">
        <v>51958.924499000001</v>
      </c>
      <c r="H9" s="118">
        <v>213642.80652699998</v>
      </c>
      <c r="I9" s="337">
        <v>-11.854569870445582</v>
      </c>
      <c r="J9" s="337">
        <v>-3.5922892149761312</v>
      </c>
      <c r="K9" s="294" t="s">
        <v>725</v>
      </c>
    </row>
    <row r="10" spans="1:14" s="161" customFormat="1">
      <c r="A10" s="143" t="s">
        <v>726</v>
      </c>
      <c r="B10" s="336" t="s">
        <v>708</v>
      </c>
      <c r="C10" s="118">
        <v>926.27</v>
      </c>
      <c r="D10" s="118">
        <v>923.44</v>
      </c>
      <c r="E10" s="118">
        <v>816.84</v>
      </c>
      <c r="F10" s="118">
        <v>816.53499999999997</v>
      </c>
      <c r="G10" s="118">
        <v>932.52</v>
      </c>
      <c r="H10" s="118">
        <v>3483.085</v>
      </c>
      <c r="I10" s="337">
        <v>1.7253118959760938</v>
      </c>
      <c r="J10" s="337">
        <v>5.2420629237302219</v>
      </c>
      <c r="K10" s="294" t="s">
        <v>727</v>
      </c>
    </row>
    <row r="11" spans="1:14" s="161" customFormat="1">
      <c r="A11" s="143" t="s">
        <v>728</v>
      </c>
      <c r="B11" s="336" t="s">
        <v>708</v>
      </c>
      <c r="C11" s="118">
        <v>1410.356</v>
      </c>
      <c r="D11" s="118">
        <v>1700.914</v>
      </c>
      <c r="E11" s="118">
        <v>1386.625</v>
      </c>
      <c r="F11" s="118">
        <v>2165.5050000000001</v>
      </c>
      <c r="G11" s="118">
        <v>1675.5439999999999</v>
      </c>
      <c r="H11" s="118">
        <v>6663.4000000000005</v>
      </c>
      <c r="I11" s="337">
        <v>-40.82605278913757</v>
      </c>
      <c r="J11" s="337">
        <v>-23.929317762402697</v>
      </c>
      <c r="K11" s="294" t="s">
        <v>729</v>
      </c>
    </row>
    <row r="12" spans="1:14" s="161" customFormat="1">
      <c r="A12" s="143" t="s">
        <v>730</v>
      </c>
      <c r="B12" s="336" t="s">
        <v>708</v>
      </c>
      <c r="C12" s="118">
        <v>2769.6909999999998</v>
      </c>
      <c r="D12" s="118">
        <v>2735.721</v>
      </c>
      <c r="E12" s="118">
        <v>2558.2649999999999</v>
      </c>
      <c r="F12" s="118">
        <v>2781.3669999999997</v>
      </c>
      <c r="G12" s="118">
        <v>2774.683</v>
      </c>
      <c r="H12" s="118">
        <v>10845.044</v>
      </c>
      <c r="I12" s="337">
        <v>-5.4811036670598092</v>
      </c>
      <c r="J12" s="337">
        <v>-5.1923272273768042</v>
      </c>
      <c r="K12" s="339" t="s">
        <v>731</v>
      </c>
    </row>
    <row r="13" spans="1:14" s="161" customFormat="1">
      <c r="A13" s="143" t="s">
        <v>732</v>
      </c>
      <c r="B13" s="336" t="s">
        <v>708</v>
      </c>
      <c r="C13" s="118">
        <v>6219.8320000000003</v>
      </c>
      <c r="D13" s="118">
        <v>5751.7690000000002</v>
      </c>
      <c r="E13" s="118">
        <v>5249.9040000000005</v>
      </c>
      <c r="F13" s="118">
        <v>5636.1679999999997</v>
      </c>
      <c r="G13" s="118">
        <v>5433.3349999999991</v>
      </c>
      <c r="H13" s="118">
        <v>22857.673000000003</v>
      </c>
      <c r="I13" s="337">
        <v>14.101113928453366</v>
      </c>
      <c r="J13" s="337">
        <v>9.1200832185013319</v>
      </c>
      <c r="K13" s="339" t="s">
        <v>733</v>
      </c>
    </row>
    <row r="14" spans="1:14" s="161" customFormat="1" ht="12" thickBot="1">
      <c r="A14" s="143" t="s">
        <v>734</v>
      </c>
      <c r="B14" s="336" t="s">
        <v>708</v>
      </c>
      <c r="C14" s="118">
        <v>10378.75</v>
      </c>
      <c r="D14" s="118">
        <v>10479.183000000001</v>
      </c>
      <c r="E14" s="118">
        <v>9499.527</v>
      </c>
      <c r="F14" s="118">
        <v>10270.373</v>
      </c>
      <c r="G14" s="118">
        <v>8940.746000000001</v>
      </c>
      <c r="H14" s="118">
        <v>40627.832999999999</v>
      </c>
      <c r="I14" s="337">
        <v>-1.8020547035999721</v>
      </c>
      <c r="J14" s="337">
        <v>-0.35009323392306085</v>
      </c>
      <c r="K14" s="339" t="s">
        <v>735</v>
      </c>
    </row>
    <row r="15" spans="1:14" s="161" customFormat="1" ht="12" customHeight="1" thickBot="1">
      <c r="B15" s="962" t="s">
        <v>556</v>
      </c>
      <c r="C15" s="962" t="s">
        <v>372</v>
      </c>
      <c r="D15" s="962"/>
      <c r="E15" s="962"/>
      <c r="F15" s="962"/>
      <c r="G15" s="962"/>
      <c r="H15" s="961" t="s">
        <v>695</v>
      </c>
      <c r="I15" s="962" t="s">
        <v>519</v>
      </c>
      <c r="J15" s="962"/>
    </row>
    <row r="16" spans="1:14" s="161" customFormat="1" ht="34.5" thickBot="1">
      <c r="B16" s="962"/>
      <c r="C16" s="307" t="s">
        <v>521</v>
      </c>
      <c r="D16" s="307" t="s">
        <v>485</v>
      </c>
      <c r="E16" s="307" t="s">
        <v>696</v>
      </c>
      <c r="F16" s="307" t="s">
        <v>672</v>
      </c>
      <c r="G16" s="307" t="s">
        <v>697</v>
      </c>
      <c r="H16" s="961"/>
      <c r="I16" s="308" t="s">
        <v>375</v>
      </c>
      <c r="J16" s="307" t="s">
        <v>698</v>
      </c>
    </row>
    <row r="17" spans="1:11" s="161" customFormat="1">
      <c r="A17" s="29" t="s">
        <v>736</v>
      </c>
    </row>
    <row r="18" spans="1:11" s="161" customFormat="1">
      <c r="A18" s="29" t="s">
        <v>737</v>
      </c>
    </row>
    <row r="19" spans="1:11" s="161" customFormat="1">
      <c r="B19" s="340"/>
      <c r="C19" s="341"/>
      <c r="D19" s="341"/>
      <c r="E19" s="341"/>
      <c r="F19" s="341"/>
      <c r="G19" s="341"/>
      <c r="H19" s="341"/>
      <c r="I19" s="340"/>
      <c r="J19" s="342"/>
    </row>
    <row r="20" spans="1:11" s="161" customFormat="1">
      <c r="B20" s="311"/>
      <c r="C20" s="5"/>
      <c r="D20" s="5"/>
      <c r="E20" s="5"/>
      <c r="F20" s="5"/>
      <c r="G20" s="5"/>
    </row>
    <row r="21" spans="1:11" s="161" customFormat="1">
      <c r="A21" s="7"/>
      <c r="K21" s="7"/>
    </row>
    <row r="22" spans="1:11" s="161" customFormat="1"/>
    <row r="23" spans="1:11">
      <c r="A23" s="161"/>
      <c r="B23" s="161"/>
      <c r="C23" s="161"/>
      <c r="D23" s="161"/>
      <c r="E23" s="161"/>
      <c r="F23" s="161"/>
      <c r="G23" s="161"/>
      <c r="H23" s="161"/>
      <c r="I23" s="161"/>
      <c r="J23" s="161"/>
      <c r="K23" s="161"/>
    </row>
  </sheetData>
  <mergeCells count="10">
    <mergeCell ref="B15:B16"/>
    <mergeCell ref="C15:G15"/>
    <mergeCell ref="H15:H16"/>
    <mergeCell ref="I15:J15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6393D-0A83-4F0D-BAB9-FA1E1D745252}">
  <dimension ref="A1:T62"/>
  <sheetViews>
    <sheetView showGridLines="0" workbookViewId="0"/>
  </sheetViews>
  <sheetFormatPr defaultColWidth="9.140625" defaultRowHeight="11.25"/>
  <cols>
    <col min="1" max="1" width="20.5703125" style="357" customWidth="1"/>
    <col min="2" max="2" width="8.85546875" style="160" bestFit="1" customWidth="1"/>
    <col min="3" max="7" width="9" style="160" customWidth="1"/>
    <col min="8" max="10" width="9.7109375" style="160" customWidth="1"/>
    <col min="11" max="11" width="20.5703125" style="357" customWidth="1"/>
    <col min="12" max="16384" width="9.140625" style="160"/>
  </cols>
  <sheetData>
    <row r="1" spans="1:20" s="325" customFormat="1" ht="12" customHeight="1">
      <c r="A1" s="920" t="s">
        <v>738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</row>
    <row r="2" spans="1:20" s="325" customFormat="1" ht="12" customHeight="1">
      <c r="A2" s="921" t="s">
        <v>739</v>
      </c>
      <c r="B2" s="921"/>
      <c r="C2" s="921"/>
      <c r="D2" s="921"/>
      <c r="E2" s="921"/>
      <c r="F2" s="921"/>
      <c r="G2" s="921"/>
      <c r="H2" s="921"/>
      <c r="I2" s="921"/>
      <c r="J2" s="921"/>
      <c r="K2" s="921"/>
    </row>
    <row r="3" spans="1:20" s="325" customFormat="1" ht="12" customHeight="1" thickBot="1">
      <c r="A3" s="343"/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05"/>
      <c r="N3" s="344"/>
    </row>
    <row r="4" spans="1:20" s="161" customFormat="1" ht="12" customHeight="1" thickBot="1">
      <c r="A4" s="345"/>
      <c r="B4" s="933" t="s">
        <v>530</v>
      </c>
      <c r="C4" s="933" t="s">
        <v>310</v>
      </c>
      <c r="D4" s="933"/>
      <c r="E4" s="933"/>
      <c r="F4" s="933"/>
      <c r="G4" s="933"/>
      <c r="H4" s="961" t="s">
        <v>670</v>
      </c>
      <c r="I4" s="964" t="s">
        <v>88</v>
      </c>
      <c r="J4" s="964"/>
      <c r="K4" s="345"/>
      <c r="L4" s="309"/>
      <c r="M4" s="305"/>
      <c r="N4" s="344"/>
    </row>
    <row r="5" spans="1:20" s="161" customFormat="1" ht="21" customHeight="1" thickBot="1">
      <c r="A5" s="345"/>
      <c r="B5" s="933"/>
      <c r="C5" s="307" t="s">
        <v>484</v>
      </c>
      <c r="D5" s="307" t="s">
        <v>485</v>
      </c>
      <c r="E5" s="307" t="s">
        <v>671</v>
      </c>
      <c r="F5" s="307" t="s">
        <v>672</v>
      </c>
      <c r="G5" s="307" t="s">
        <v>673</v>
      </c>
      <c r="H5" s="961"/>
      <c r="I5" s="171" t="s">
        <v>94</v>
      </c>
      <c r="J5" s="182" t="s">
        <v>95</v>
      </c>
      <c r="K5" s="345"/>
      <c r="M5" s="309"/>
      <c r="P5" s="309"/>
    </row>
    <row r="6" spans="1:20" s="161" customFormat="1" ht="12" customHeight="1">
      <c r="A6" s="194" t="s">
        <v>740</v>
      </c>
      <c r="K6" s="194" t="s">
        <v>740</v>
      </c>
      <c r="M6" s="309"/>
    </row>
    <row r="7" spans="1:20" s="161" customFormat="1" ht="12" customHeight="1">
      <c r="A7" s="140" t="s">
        <v>741</v>
      </c>
      <c r="K7" s="166" t="s">
        <v>741</v>
      </c>
    </row>
    <row r="8" spans="1:20" s="161" customFormat="1" ht="12" customHeight="1">
      <c r="A8" s="164" t="s">
        <v>742</v>
      </c>
      <c r="B8" s="336" t="s">
        <v>708</v>
      </c>
      <c r="C8" s="118">
        <v>6344.6008587000006</v>
      </c>
      <c r="D8" s="118">
        <v>3667.5934472000008</v>
      </c>
      <c r="E8" s="118">
        <v>6060.1918000000005</v>
      </c>
      <c r="F8" s="118">
        <v>4004.2937399999987</v>
      </c>
      <c r="G8" s="118">
        <v>5541.0631685000008</v>
      </c>
      <c r="H8" s="118">
        <v>20076.679845899998</v>
      </c>
      <c r="I8" s="346">
        <v>-12.481112807408003</v>
      </c>
      <c r="J8" s="346">
        <v>-3.6682237993976727</v>
      </c>
      <c r="K8" s="318" t="s">
        <v>713</v>
      </c>
      <c r="M8" s="347"/>
      <c r="N8" s="347"/>
      <c r="O8" s="332"/>
      <c r="P8" s="332"/>
      <c r="Q8" s="332"/>
      <c r="R8" s="332"/>
      <c r="S8" s="332"/>
      <c r="T8" s="332"/>
    </row>
    <row r="9" spans="1:20" s="161" customFormat="1" ht="12" customHeight="1">
      <c r="A9" s="166" t="s">
        <v>743</v>
      </c>
      <c r="B9" s="336" t="s">
        <v>744</v>
      </c>
      <c r="C9" s="118">
        <v>25998.853999999996</v>
      </c>
      <c r="D9" s="118">
        <v>20623.890570000003</v>
      </c>
      <c r="E9" s="118">
        <v>27206.442130000007</v>
      </c>
      <c r="F9" s="118">
        <v>19455.190729999991</v>
      </c>
      <c r="G9" s="118">
        <v>25842.55059000001</v>
      </c>
      <c r="H9" s="118">
        <v>93284.377429999993</v>
      </c>
      <c r="I9" s="346">
        <v>-6.7710110609815448</v>
      </c>
      <c r="J9" s="346">
        <v>2.1315290155237738</v>
      </c>
      <c r="K9" s="190" t="s">
        <v>745</v>
      </c>
      <c r="M9" s="347"/>
      <c r="N9" s="348"/>
      <c r="O9" s="332"/>
      <c r="P9" s="332"/>
      <c r="Q9" s="332"/>
      <c r="R9" s="332"/>
      <c r="S9" s="332"/>
      <c r="T9" s="332"/>
    </row>
    <row r="10" spans="1:20" s="161" customFormat="1" ht="12" customHeight="1">
      <c r="A10" s="143" t="s">
        <v>746</v>
      </c>
      <c r="B10" s="336"/>
      <c r="C10" s="118"/>
      <c r="D10" s="118"/>
      <c r="E10" s="118"/>
      <c r="F10" s="118"/>
      <c r="G10" s="118"/>
      <c r="H10" s="118"/>
      <c r="I10" s="346"/>
      <c r="J10" s="346"/>
      <c r="K10" s="166" t="s">
        <v>747</v>
      </c>
      <c r="M10" s="347"/>
      <c r="N10" s="347"/>
      <c r="O10" s="332"/>
      <c r="P10" s="332"/>
      <c r="Q10" s="332"/>
      <c r="R10" s="332"/>
      <c r="S10" s="332"/>
      <c r="T10" s="332"/>
    </row>
    <row r="11" spans="1:20" s="161" customFormat="1" ht="12" customHeight="1">
      <c r="A11" s="164" t="s">
        <v>742</v>
      </c>
      <c r="B11" s="336" t="s">
        <v>708</v>
      </c>
      <c r="C11" s="321">
        <v>8.51877</v>
      </c>
      <c r="D11" s="321">
        <v>16.431570000000004</v>
      </c>
      <c r="E11" s="321">
        <v>14.679729999999999</v>
      </c>
      <c r="F11" s="314">
        <v>1.6832899999999997</v>
      </c>
      <c r="G11" s="118">
        <v>0.84516000000000002</v>
      </c>
      <c r="H11" s="118">
        <v>41.313360000000003</v>
      </c>
      <c r="I11" s="346">
        <v>11.117241703156715</v>
      </c>
      <c r="J11" s="346">
        <v>-12.990324198937939</v>
      </c>
      <c r="K11" s="318" t="s">
        <v>713</v>
      </c>
      <c r="M11" s="347"/>
      <c r="N11" s="347"/>
      <c r="O11" s="332"/>
      <c r="P11" s="332"/>
      <c r="Q11" s="332"/>
      <c r="R11" s="332"/>
      <c r="S11" s="332"/>
      <c r="T11" s="332"/>
    </row>
    <row r="12" spans="1:20" s="161" customFormat="1" ht="12" customHeight="1">
      <c r="A12" s="166" t="s">
        <v>743</v>
      </c>
      <c r="B12" s="336" t="s">
        <v>744</v>
      </c>
      <c r="C12" s="118">
        <v>197.48812000000001</v>
      </c>
      <c r="D12" s="118">
        <v>349.9246</v>
      </c>
      <c r="E12" s="118">
        <v>331.73498999999998</v>
      </c>
      <c r="F12" s="118">
        <v>71.496920000000003</v>
      </c>
      <c r="G12" s="118">
        <v>138.48731000000001</v>
      </c>
      <c r="H12" s="118">
        <v>950.64463000000001</v>
      </c>
      <c r="I12" s="346">
        <v>31.65656994471026</v>
      </c>
      <c r="J12" s="346">
        <v>-0.58587683396379941</v>
      </c>
      <c r="K12" s="190" t="s">
        <v>745</v>
      </c>
      <c r="M12" s="347"/>
      <c r="N12" s="347"/>
      <c r="O12" s="332"/>
      <c r="P12" s="332"/>
      <c r="Q12" s="332"/>
      <c r="R12" s="332"/>
      <c r="S12" s="332"/>
      <c r="T12" s="332"/>
    </row>
    <row r="13" spans="1:20" s="161" customFormat="1" ht="12" customHeight="1">
      <c r="A13" s="143" t="s">
        <v>748</v>
      </c>
      <c r="B13" s="336"/>
      <c r="C13" s="118"/>
      <c r="D13" s="118"/>
      <c r="E13" s="118"/>
      <c r="F13" s="118"/>
      <c r="G13" s="118"/>
      <c r="H13" s="118"/>
      <c r="I13" s="346"/>
      <c r="J13" s="346"/>
      <c r="K13" s="164" t="s">
        <v>749</v>
      </c>
      <c r="M13" s="347"/>
      <c r="N13" s="347"/>
      <c r="O13" s="332"/>
      <c r="P13" s="332"/>
      <c r="Q13" s="332"/>
      <c r="R13" s="332"/>
      <c r="S13" s="332"/>
      <c r="T13" s="332"/>
    </row>
    <row r="14" spans="1:20" s="161" customFormat="1" ht="12" customHeight="1">
      <c r="A14" s="164" t="s">
        <v>742</v>
      </c>
      <c r="B14" s="336" t="s">
        <v>708</v>
      </c>
      <c r="C14" s="118">
        <v>5005.9774687000017</v>
      </c>
      <c r="D14" s="118">
        <v>2332.3041774000003</v>
      </c>
      <c r="E14" s="118">
        <v>4339.5950900000007</v>
      </c>
      <c r="F14" s="118">
        <v>2702.9360099999981</v>
      </c>
      <c r="G14" s="118">
        <v>3421.290458500001</v>
      </c>
      <c r="H14" s="118">
        <v>14380.8127461</v>
      </c>
      <c r="I14" s="346">
        <v>-12.692532174920485</v>
      </c>
      <c r="J14" s="346">
        <v>-6.2783422657357768</v>
      </c>
      <c r="K14" s="318" t="s">
        <v>713</v>
      </c>
      <c r="M14" s="347"/>
      <c r="N14" s="347"/>
      <c r="O14" s="332"/>
      <c r="P14" s="332"/>
      <c r="Q14" s="332"/>
      <c r="R14" s="332"/>
      <c r="S14" s="332"/>
      <c r="T14" s="332"/>
    </row>
    <row r="15" spans="1:20" s="161" customFormat="1" ht="12" customHeight="1">
      <c r="A15" s="166" t="s">
        <v>743</v>
      </c>
      <c r="B15" s="336" t="s">
        <v>744</v>
      </c>
      <c r="C15" s="118">
        <v>16580.039829999998</v>
      </c>
      <c r="D15" s="118">
        <v>11240.017480000004</v>
      </c>
      <c r="E15" s="118">
        <v>16051.880430000008</v>
      </c>
      <c r="F15" s="118">
        <v>11676.300549999996</v>
      </c>
      <c r="G15" s="118">
        <v>12865.999840000008</v>
      </c>
      <c r="H15" s="118">
        <v>55548.238290000008</v>
      </c>
      <c r="I15" s="346">
        <v>-6.7178058343276144</v>
      </c>
      <c r="J15" s="346">
        <v>-1.9762003460014506</v>
      </c>
      <c r="K15" s="190" t="s">
        <v>745</v>
      </c>
      <c r="M15" s="347"/>
      <c r="N15" s="347"/>
      <c r="O15" s="332"/>
      <c r="P15" s="332"/>
      <c r="Q15" s="332"/>
      <c r="R15" s="332"/>
      <c r="S15" s="332"/>
      <c r="T15" s="332"/>
    </row>
    <row r="16" spans="1:20" s="161" customFormat="1" ht="12" customHeight="1">
      <c r="A16" s="140" t="s">
        <v>750</v>
      </c>
      <c r="B16" s="336"/>
      <c r="C16" s="118"/>
      <c r="D16" s="118"/>
      <c r="E16" s="118"/>
      <c r="F16" s="118"/>
      <c r="G16" s="118"/>
      <c r="H16" s="118"/>
      <c r="I16" s="346"/>
      <c r="J16" s="346"/>
      <c r="K16" s="166" t="s">
        <v>751</v>
      </c>
      <c r="M16" s="347"/>
      <c r="N16" s="349"/>
      <c r="O16" s="332"/>
      <c r="P16" s="332"/>
      <c r="Q16" s="332"/>
      <c r="R16" s="332"/>
      <c r="S16" s="332"/>
      <c r="T16" s="332"/>
    </row>
    <row r="17" spans="1:20" s="161" customFormat="1" ht="12" customHeight="1">
      <c r="A17" s="164" t="s">
        <v>742</v>
      </c>
      <c r="B17" s="336" t="s">
        <v>708</v>
      </c>
      <c r="C17" s="118">
        <v>167.42477000000005</v>
      </c>
      <c r="D17" s="118">
        <v>137.89559</v>
      </c>
      <c r="E17" s="118">
        <v>140.73829000000001</v>
      </c>
      <c r="F17" s="118">
        <v>54.48695</v>
      </c>
      <c r="G17" s="118">
        <v>142.37303999999997</v>
      </c>
      <c r="H17" s="118">
        <v>500.54560000000004</v>
      </c>
      <c r="I17" s="346">
        <v>12.693123330635167</v>
      </c>
      <c r="J17" s="346">
        <v>11.293891184590313</v>
      </c>
      <c r="K17" s="318" t="s">
        <v>713</v>
      </c>
      <c r="M17" s="347"/>
      <c r="N17" s="347"/>
      <c r="O17" s="332"/>
      <c r="P17" s="332"/>
      <c r="Q17" s="332"/>
      <c r="R17" s="332"/>
      <c r="S17" s="332"/>
      <c r="T17" s="332"/>
    </row>
    <row r="18" spans="1:20" s="161" customFormat="1" ht="12" customHeight="1">
      <c r="A18" s="166" t="s">
        <v>743</v>
      </c>
      <c r="B18" s="336" t="s">
        <v>744</v>
      </c>
      <c r="C18" s="118">
        <v>1833.4927299999997</v>
      </c>
      <c r="D18" s="118">
        <v>1382.7124399999996</v>
      </c>
      <c r="E18" s="118">
        <v>1286.70156</v>
      </c>
      <c r="F18" s="118">
        <v>247.39397999999997</v>
      </c>
      <c r="G18" s="118">
        <v>2026.1558099999997</v>
      </c>
      <c r="H18" s="118">
        <v>4750.3007099999986</v>
      </c>
      <c r="I18" s="346">
        <v>-12.983304142165391</v>
      </c>
      <c r="J18" s="346">
        <v>-8.6260590184895136</v>
      </c>
      <c r="K18" s="190" t="s">
        <v>745</v>
      </c>
      <c r="M18" s="347"/>
      <c r="N18" s="347"/>
      <c r="O18" s="332"/>
      <c r="P18" s="332"/>
      <c r="Q18" s="332"/>
      <c r="R18" s="332"/>
      <c r="S18" s="332"/>
      <c r="T18" s="332"/>
    </row>
    <row r="19" spans="1:20" s="161" customFormat="1" ht="12" customHeight="1">
      <c r="A19" s="140" t="s">
        <v>752</v>
      </c>
      <c r="B19" s="336"/>
      <c r="C19" s="118"/>
      <c r="D19" s="118"/>
      <c r="E19" s="118"/>
      <c r="F19" s="118"/>
      <c r="G19" s="118"/>
      <c r="H19" s="118"/>
      <c r="I19" s="346"/>
      <c r="J19" s="346"/>
      <c r="K19" s="166" t="s">
        <v>753</v>
      </c>
      <c r="M19" s="347"/>
      <c r="N19" s="347"/>
      <c r="O19" s="332"/>
      <c r="P19" s="332"/>
      <c r="Q19" s="332"/>
      <c r="R19" s="332"/>
      <c r="S19" s="332"/>
      <c r="T19" s="332"/>
    </row>
    <row r="20" spans="1:20" s="161" customFormat="1" ht="12" customHeight="1">
      <c r="A20" s="164" t="s">
        <v>742</v>
      </c>
      <c r="B20" s="336" t="s">
        <v>708</v>
      </c>
      <c r="C20" s="118">
        <v>1162.67985</v>
      </c>
      <c r="D20" s="118">
        <v>1180.9621098</v>
      </c>
      <c r="E20" s="118">
        <v>1565.1786900000002</v>
      </c>
      <c r="F20" s="118">
        <v>1245.1874900000003</v>
      </c>
      <c r="G20" s="118">
        <v>1976.5545099999997</v>
      </c>
      <c r="H20" s="118">
        <v>5154.0081398000002</v>
      </c>
      <c r="I20" s="346">
        <v>-14.473663110517981</v>
      </c>
      <c r="J20" s="346">
        <v>3.0847795509369749</v>
      </c>
      <c r="K20" s="318" t="s">
        <v>713</v>
      </c>
      <c r="M20" s="347"/>
      <c r="N20" s="347"/>
      <c r="O20" s="332"/>
      <c r="P20" s="332"/>
      <c r="Q20" s="332"/>
      <c r="R20" s="332"/>
      <c r="S20" s="332"/>
      <c r="T20" s="332"/>
    </row>
    <row r="21" spans="1:20" s="161" customFormat="1" ht="12" customHeight="1">
      <c r="A21" s="166" t="s">
        <v>743</v>
      </c>
      <c r="B21" s="336" t="s">
        <v>744</v>
      </c>
      <c r="C21" s="118">
        <v>7387.8333200000006</v>
      </c>
      <c r="D21" s="118">
        <v>7651.2360500000013</v>
      </c>
      <c r="E21" s="118">
        <v>9536.1251499999962</v>
      </c>
      <c r="F21" s="118">
        <v>7459.9992799999973</v>
      </c>
      <c r="G21" s="118">
        <v>10811.907630000002</v>
      </c>
      <c r="H21" s="118">
        <v>32035.193799999994</v>
      </c>
      <c r="I21" s="346">
        <v>-5.9589198138258501</v>
      </c>
      <c r="J21" s="346">
        <v>12.347487940850185</v>
      </c>
      <c r="K21" s="190" t="s">
        <v>745</v>
      </c>
      <c r="M21" s="347"/>
      <c r="N21" s="347"/>
      <c r="O21" s="332"/>
      <c r="P21" s="332"/>
      <c r="Q21" s="332"/>
      <c r="R21" s="332"/>
      <c r="S21" s="332"/>
      <c r="T21" s="332"/>
    </row>
    <row r="22" spans="1:20" s="161" customFormat="1" ht="12" customHeight="1">
      <c r="A22" s="194" t="s">
        <v>754</v>
      </c>
      <c r="B22" s="336"/>
      <c r="C22" s="118"/>
      <c r="D22" s="118"/>
      <c r="E22" s="118"/>
      <c r="F22" s="118"/>
      <c r="G22" s="118"/>
      <c r="H22" s="118"/>
      <c r="I22" s="346"/>
      <c r="J22" s="346"/>
      <c r="K22" s="194" t="s">
        <v>610</v>
      </c>
      <c r="M22" s="347"/>
      <c r="N22" s="347"/>
      <c r="O22" s="332"/>
      <c r="P22" s="332"/>
      <c r="Q22" s="332"/>
      <c r="R22" s="332"/>
      <c r="S22" s="332"/>
      <c r="T22" s="332"/>
    </row>
    <row r="23" spans="1:20" s="161" customFormat="1" ht="12" customHeight="1">
      <c r="A23" s="140" t="s">
        <v>755</v>
      </c>
      <c r="B23" s="336"/>
      <c r="C23" s="118"/>
      <c r="D23" s="118"/>
      <c r="E23" s="118"/>
      <c r="F23" s="118"/>
      <c r="G23" s="118"/>
      <c r="H23" s="118"/>
      <c r="I23" s="346"/>
      <c r="J23" s="346"/>
      <c r="K23" s="166" t="s">
        <v>755</v>
      </c>
      <c r="M23" s="347"/>
      <c r="N23" s="347"/>
      <c r="O23" s="332"/>
      <c r="P23" s="332"/>
      <c r="Q23" s="332"/>
      <c r="R23" s="332"/>
      <c r="S23" s="332"/>
      <c r="T23" s="332"/>
    </row>
    <row r="24" spans="1:20" s="161" customFormat="1" ht="12" customHeight="1">
      <c r="A24" s="164" t="s">
        <v>742</v>
      </c>
      <c r="B24" s="336" t="s">
        <v>708</v>
      </c>
      <c r="C24" s="118">
        <v>5355.7611300000008</v>
      </c>
      <c r="D24" s="118">
        <v>3234.3124800000005</v>
      </c>
      <c r="E24" s="118">
        <v>5565.7835200000009</v>
      </c>
      <c r="F24" s="118">
        <v>3627.6171399999985</v>
      </c>
      <c r="G24" s="118">
        <v>5169.5220200000003</v>
      </c>
      <c r="H24" s="118">
        <v>17783.474269999999</v>
      </c>
      <c r="I24" s="346">
        <v>-2.2150421889523155</v>
      </c>
      <c r="J24" s="346">
        <v>4.6562309843918532</v>
      </c>
      <c r="K24" s="318" t="s">
        <v>713</v>
      </c>
      <c r="M24" s="347"/>
      <c r="N24" s="347"/>
      <c r="O24" s="332"/>
      <c r="P24" s="332"/>
      <c r="Q24" s="332"/>
      <c r="R24" s="332"/>
      <c r="S24" s="332"/>
      <c r="T24" s="332"/>
    </row>
    <row r="25" spans="1:20" s="161" customFormat="1" ht="12" customHeight="1">
      <c r="A25" s="166" t="s">
        <v>743</v>
      </c>
      <c r="B25" s="336" t="s">
        <v>744</v>
      </c>
      <c r="C25" s="118">
        <v>20563.381029999997</v>
      </c>
      <c r="D25" s="118">
        <v>17626.016670000005</v>
      </c>
      <c r="E25" s="118">
        <v>23968.317880000006</v>
      </c>
      <c r="F25" s="118">
        <v>16985.851819999993</v>
      </c>
      <c r="G25" s="118">
        <v>23168.556160000007</v>
      </c>
      <c r="H25" s="118">
        <v>79143.5674</v>
      </c>
      <c r="I25" s="346">
        <v>-2.8809347338319435</v>
      </c>
      <c r="J25" s="346">
        <v>8.753825529201956</v>
      </c>
      <c r="K25" s="190" t="s">
        <v>745</v>
      </c>
      <c r="M25" s="347"/>
      <c r="N25" s="347"/>
      <c r="O25" s="332"/>
      <c r="P25" s="332"/>
      <c r="Q25" s="332"/>
      <c r="R25" s="332"/>
      <c r="S25" s="332"/>
      <c r="T25" s="332"/>
    </row>
    <row r="26" spans="1:20" s="161" customFormat="1" ht="12" customHeight="1">
      <c r="A26" s="140" t="s">
        <v>756</v>
      </c>
      <c r="B26" s="138"/>
      <c r="C26" s="118"/>
      <c r="D26" s="118"/>
      <c r="E26" s="118"/>
      <c r="F26" s="118"/>
      <c r="G26" s="118"/>
      <c r="H26" s="118"/>
      <c r="I26" s="350"/>
      <c r="J26" s="350"/>
      <c r="K26" s="166" t="s">
        <v>747</v>
      </c>
      <c r="M26" s="347"/>
      <c r="N26" s="347"/>
      <c r="O26" s="332"/>
      <c r="P26" s="332"/>
      <c r="Q26" s="332"/>
      <c r="R26" s="332"/>
      <c r="S26" s="332"/>
      <c r="T26" s="332"/>
    </row>
    <row r="27" spans="1:20" s="161" customFormat="1" ht="12" customHeight="1">
      <c r="A27" s="164" t="s">
        <v>742</v>
      </c>
      <c r="B27" s="336" t="s">
        <v>708</v>
      </c>
      <c r="C27" s="321">
        <v>8.51877</v>
      </c>
      <c r="D27" s="321">
        <v>16.431570000000004</v>
      </c>
      <c r="E27" s="321">
        <v>14.679729999999999</v>
      </c>
      <c r="F27" s="314">
        <v>1.6832899999999997</v>
      </c>
      <c r="G27" s="324">
        <v>0.84516000000000002</v>
      </c>
      <c r="H27" s="118">
        <v>41.313360000000003</v>
      </c>
      <c r="I27" s="346">
        <v>11.117241703156715</v>
      </c>
      <c r="J27" s="346">
        <v>-12.990324198937939</v>
      </c>
      <c r="K27" s="318" t="s">
        <v>713</v>
      </c>
      <c r="M27" s="347"/>
      <c r="N27" s="347"/>
      <c r="O27" s="332"/>
      <c r="P27" s="332"/>
      <c r="Q27" s="332"/>
      <c r="R27" s="332"/>
      <c r="S27" s="332"/>
      <c r="T27" s="332"/>
    </row>
    <row r="28" spans="1:20" s="161" customFormat="1" ht="12" customHeight="1">
      <c r="A28" s="166" t="s">
        <v>743</v>
      </c>
      <c r="B28" s="336" t="s">
        <v>744</v>
      </c>
      <c r="C28" s="118">
        <v>197.48812000000001</v>
      </c>
      <c r="D28" s="118">
        <v>349.9246</v>
      </c>
      <c r="E28" s="118">
        <v>331.73498999999998</v>
      </c>
      <c r="F28" s="118">
        <v>71.496920000000003</v>
      </c>
      <c r="G28" s="118">
        <v>138.48731000000001</v>
      </c>
      <c r="H28" s="118">
        <v>950.64463000000001</v>
      </c>
      <c r="I28" s="346">
        <v>31.65656994471026</v>
      </c>
      <c r="J28" s="346">
        <v>-0.58587683396379941</v>
      </c>
      <c r="K28" s="318" t="s">
        <v>745</v>
      </c>
      <c r="M28" s="347"/>
      <c r="N28" s="347"/>
      <c r="O28" s="332"/>
      <c r="P28" s="332"/>
      <c r="Q28" s="332"/>
      <c r="R28" s="332"/>
      <c r="S28" s="332"/>
      <c r="T28" s="332"/>
    </row>
    <row r="29" spans="1:20" s="161" customFormat="1" ht="12" customHeight="1">
      <c r="A29" s="140" t="s">
        <v>757</v>
      </c>
      <c r="B29" s="138"/>
      <c r="C29" s="118"/>
      <c r="D29" s="118"/>
      <c r="E29" s="118"/>
      <c r="F29" s="118"/>
      <c r="G29" s="118"/>
      <c r="H29" s="118"/>
      <c r="I29" s="350"/>
      <c r="J29" s="350"/>
      <c r="K29" s="166" t="s">
        <v>749</v>
      </c>
      <c r="M29" s="347"/>
      <c r="N29" s="347"/>
      <c r="O29" s="332"/>
      <c r="P29" s="332"/>
      <c r="Q29" s="332"/>
      <c r="R29" s="332"/>
      <c r="S29" s="332"/>
      <c r="T29" s="332"/>
    </row>
    <row r="30" spans="1:20" s="161" customFormat="1" ht="12" customHeight="1">
      <c r="A30" s="164" t="s">
        <v>742</v>
      </c>
      <c r="B30" s="336" t="s">
        <v>708</v>
      </c>
      <c r="C30" s="118">
        <v>4019.4430400000015</v>
      </c>
      <c r="D30" s="118">
        <v>1902.1514100000004</v>
      </c>
      <c r="E30" s="118">
        <v>3852.0697100000007</v>
      </c>
      <c r="F30" s="118">
        <v>2343.1382099999983</v>
      </c>
      <c r="G30" s="118">
        <v>3078.9787600000009</v>
      </c>
      <c r="H30" s="118">
        <v>12116.802370000001</v>
      </c>
      <c r="I30" s="346">
        <v>0.85552339770150021</v>
      </c>
      <c r="J30" s="346">
        <v>4.5258548457412093</v>
      </c>
      <c r="K30" s="318" t="s">
        <v>713</v>
      </c>
      <c r="M30" s="347"/>
      <c r="N30" s="347"/>
      <c r="O30" s="332"/>
      <c r="P30" s="332"/>
      <c r="Q30" s="332"/>
      <c r="R30" s="332"/>
      <c r="S30" s="332"/>
      <c r="T30" s="332"/>
    </row>
    <row r="31" spans="1:20" s="161" customFormat="1" ht="12" customHeight="1">
      <c r="A31" s="166" t="s">
        <v>743</v>
      </c>
      <c r="B31" s="336" t="s">
        <v>744</v>
      </c>
      <c r="C31" s="118">
        <v>11188.753509999999</v>
      </c>
      <c r="D31" s="118">
        <v>8282.4486900000047</v>
      </c>
      <c r="E31" s="118">
        <v>12887.392740000008</v>
      </c>
      <c r="F31" s="118">
        <v>9390.2754899999945</v>
      </c>
      <c r="G31" s="118">
        <v>10482.988320000008</v>
      </c>
      <c r="H31" s="118">
        <v>41748.870430000003</v>
      </c>
      <c r="I31" s="346">
        <v>-1.0637763561353333</v>
      </c>
      <c r="J31" s="346">
        <v>7.208179839871355</v>
      </c>
      <c r="K31" s="318" t="s">
        <v>745</v>
      </c>
      <c r="M31" s="347"/>
      <c r="N31" s="347"/>
      <c r="O31" s="332"/>
      <c r="P31" s="332"/>
      <c r="Q31" s="332"/>
      <c r="R31" s="332"/>
      <c r="S31" s="332"/>
      <c r="T31" s="332"/>
    </row>
    <row r="32" spans="1:20" s="161" customFormat="1" ht="12" customHeight="1">
      <c r="A32" s="166" t="s">
        <v>758</v>
      </c>
      <c r="B32" s="336"/>
      <c r="C32" s="118"/>
      <c r="D32" s="118"/>
      <c r="E32" s="118"/>
      <c r="F32" s="118"/>
      <c r="G32" s="118"/>
      <c r="H32" s="118"/>
      <c r="I32" s="346"/>
      <c r="J32" s="346"/>
      <c r="K32" s="318" t="s">
        <v>759</v>
      </c>
      <c r="M32" s="347"/>
      <c r="N32" s="347"/>
      <c r="O32" s="332"/>
      <c r="P32" s="332"/>
      <c r="Q32" s="332"/>
      <c r="R32" s="332"/>
      <c r="S32" s="332"/>
      <c r="T32" s="332"/>
    </row>
    <row r="33" spans="1:20" s="161" customFormat="1" ht="12" customHeight="1">
      <c r="A33" s="190" t="s">
        <v>760</v>
      </c>
      <c r="B33" s="336"/>
      <c r="C33" s="118"/>
      <c r="D33" s="118"/>
      <c r="E33" s="118"/>
      <c r="F33" s="118"/>
      <c r="G33" s="118"/>
      <c r="H33" s="118"/>
      <c r="I33" s="346"/>
      <c r="J33" s="346"/>
      <c r="K33" s="351" t="s">
        <v>761</v>
      </c>
      <c r="M33" s="347"/>
      <c r="N33" s="347"/>
      <c r="O33" s="332"/>
      <c r="P33" s="332"/>
      <c r="Q33" s="332"/>
      <c r="R33" s="332"/>
      <c r="S33" s="332"/>
      <c r="T33" s="332"/>
    </row>
    <row r="34" spans="1:20" s="161" customFormat="1" ht="12" customHeight="1">
      <c r="A34" s="352" t="s">
        <v>762</v>
      </c>
      <c r="B34" s="336" t="s">
        <v>708</v>
      </c>
      <c r="C34" s="118">
        <v>1428.6299000000001</v>
      </c>
      <c r="D34" s="118">
        <v>565.90409999999997</v>
      </c>
      <c r="E34" s="118">
        <v>851.05419999999992</v>
      </c>
      <c r="F34" s="118">
        <v>751.85929999999996</v>
      </c>
      <c r="G34" s="118">
        <v>530.95500000000004</v>
      </c>
      <c r="H34" s="118">
        <v>3597.4475000000002</v>
      </c>
      <c r="I34" s="346">
        <v>-18.009257540181121</v>
      </c>
      <c r="J34" s="346">
        <v>-13.028606426930441</v>
      </c>
      <c r="K34" s="353" t="s">
        <v>713</v>
      </c>
      <c r="M34" s="347"/>
      <c r="N34" s="347"/>
      <c r="O34" s="332"/>
      <c r="P34" s="332"/>
      <c r="Q34" s="332"/>
      <c r="R34" s="332"/>
      <c r="S34" s="332"/>
      <c r="T34" s="332"/>
    </row>
    <row r="35" spans="1:20" s="161" customFormat="1" ht="12" customHeight="1">
      <c r="A35" s="352" t="s">
        <v>763</v>
      </c>
      <c r="B35" s="336" t="s">
        <v>744</v>
      </c>
      <c r="C35" s="118">
        <v>2347.9791099999998</v>
      </c>
      <c r="D35" s="118">
        <v>1350.20409</v>
      </c>
      <c r="E35" s="118">
        <v>1447.5701100000001</v>
      </c>
      <c r="F35" s="118">
        <v>1453.8321899999999</v>
      </c>
      <c r="G35" s="118">
        <v>1009.44962</v>
      </c>
      <c r="H35" s="118">
        <v>6599.5855000000001</v>
      </c>
      <c r="I35" s="346">
        <v>-10.47927902664004</v>
      </c>
      <c r="J35" s="346">
        <v>-10.586585492287744</v>
      </c>
      <c r="K35" s="354" t="s">
        <v>745</v>
      </c>
      <c r="M35" s="347"/>
      <c r="N35" s="347"/>
      <c r="O35" s="332"/>
      <c r="P35" s="321"/>
      <c r="Q35" s="332"/>
      <c r="R35" s="332"/>
      <c r="S35" s="332"/>
      <c r="T35" s="332"/>
    </row>
    <row r="36" spans="1:20" s="161" customFormat="1" ht="12" customHeight="1">
      <c r="A36" s="190" t="s">
        <v>764</v>
      </c>
      <c r="B36" s="336"/>
      <c r="C36" s="118"/>
      <c r="D36" s="118"/>
      <c r="E36" s="118"/>
      <c r="F36" s="118"/>
      <c r="G36" s="118"/>
      <c r="H36" s="118"/>
      <c r="I36" s="346"/>
      <c r="J36" s="346"/>
      <c r="K36" s="355" t="s">
        <v>765</v>
      </c>
      <c r="M36" s="347"/>
      <c r="N36" s="347"/>
      <c r="O36" s="332"/>
      <c r="P36" s="332"/>
      <c r="Q36" s="332"/>
      <c r="R36" s="332"/>
      <c r="S36" s="332"/>
      <c r="T36" s="332"/>
    </row>
    <row r="37" spans="1:20" s="161" customFormat="1" ht="12" customHeight="1">
      <c r="A37" s="352" t="s">
        <v>762</v>
      </c>
      <c r="B37" s="336" t="s">
        <v>708</v>
      </c>
      <c r="C37" s="118">
        <v>6.1768000000000001</v>
      </c>
      <c r="D37" s="118">
        <v>21.660400000000003</v>
      </c>
      <c r="E37" s="118">
        <v>1208.2628999999999</v>
      </c>
      <c r="F37" s="118">
        <v>427.17740000000003</v>
      </c>
      <c r="G37" s="118">
        <v>637.77980000000002</v>
      </c>
      <c r="H37" s="126">
        <v>1663.2774999999999</v>
      </c>
      <c r="I37" s="121" t="s">
        <v>766</v>
      </c>
      <c r="J37" s="121" t="s">
        <v>766</v>
      </c>
      <c r="K37" s="353" t="s">
        <v>713</v>
      </c>
      <c r="M37" s="347"/>
      <c r="N37" s="347"/>
      <c r="O37" s="332"/>
      <c r="P37" s="332"/>
      <c r="Q37" s="332"/>
      <c r="R37" s="332"/>
      <c r="S37" s="332"/>
      <c r="T37" s="332"/>
    </row>
    <row r="38" spans="1:20" s="161" customFormat="1" ht="12" customHeight="1">
      <c r="A38" s="352" t="s">
        <v>763</v>
      </c>
      <c r="B38" s="336" t="s">
        <v>744</v>
      </c>
      <c r="C38" s="118">
        <v>24.181369999999998</v>
      </c>
      <c r="D38" s="118">
        <v>35.215530000000001</v>
      </c>
      <c r="E38" s="321">
        <v>2860.9927200000002</v>
      </c>
      <c r="F38" s="126">
        <v>1647.8171</v>
      </c>
      <c r="G38" s="321">
        <v>2097.1365900000001</v>
      </c>
      <c r="H38" s="126">
        <v>4568.2067200000001</v>
      </c>
      <c r="I38" s="121" t="s">
        <v>766</v>
      </c>
      <c r="J38" s="121" t="s">
        <v>766</v>
      </c>
      <c r="K38" s="354" t="s">
        <v>745</v>
      </c>
      <c r="M38" s="347"/>
      <c r="N38" s="347"/>
      <c r="O38" s="332"/>
      <c r="P38" s="332"/>
      <c r="Q38" s="332"/>
      <c r="R38" s="332"/>
      <c r="S38" s="332"/>
      <c r="T38" s="332"/>
    </row>
    <row r="39" spans="1:20" s="161" customFormat="1" ht="12" customHeight="1">
      <c r="A39" s="190" t="s">
        <v>767</v>
      </c>
      <c r="B39" s="336"/>
      <c r="C39" s="118"/>
      <c r="D39" s="118"/>
      <c r="E39" s="118"/>
      <c r="F39" s="118"/>
      <c r="G39" s="118"/>
      <c r="H39" s="118"/>
      <c r="I39" s="346"/>
      <c r="J39" s="346"/>
      <c r="K39" s="355" t="s">
        <v>768</v>
      </c>
      <c r="M39" s="347"/>
      <c r="N39" s="347"/>
      <c r="O39" s="332"/>
      <c r="P39" s="332"/>
      <c r="Q39" s="332"/>
      <c r="R39" s="332"/>
      <c r="S39" s="332"/>
      <c r="T39" s="332"/>
    </row>
    <row r="40" spans="1:20" s="161" customFormat="1" ht="12" customHeight="1">
      <c r="A40" s="352" t="s">
        <v>762</v>
      </c>
      <c r="B40" s="336" t="s">
        <v>708</v>
      </c>
      <c r="C40" s="321">
        <v>941.92869999999994</v>
      </c>
      <c r="D40" s="324" t="s">
        <v>693</v>
      </c>
      <c r="E40" s="118">
        <v>29.811199999999999</v>
      </c>
      <c r="F40" s="321">
        <v>31.3994</v>
      </c>
      <c r="G40" s="126">
        <v>556.32319999999993</v>
      </c>
      <c r="H40" s="126">
        <v>1003.6138999999999</v>
      </c>
      <c r="I40" s="121" t="s">
        <v>766</v>
      </c>
      <c r="J40" s="121" t="s">
        <v>766</v>
      </c>
      <c r="K40" s="353" t="s">
        <v>713</v>
      </c>
      <c r="M40" s="347"/>
      <c r="N40" s="347"/>
      <c r="O40" s="332"/>
      <c r="P40" s="332"/>
      <c r="Q40" s="332"/>
      <c r="R40" s="332"/>
      <c r="S40" s="332"/>
      <c r="T40" s="332"/>
    </row>
    <row r="41" spans="1:20" s="161" customFormat="1" ht="12" customHeight="1">
      <c r="A41" s="352" t="s">
        <v>763</v>
      </c>
      <c r="B41" s="336" t="s">
        <v>744</v>
      </c>
      <c r="C41" s="321">
        <v>876.36274000000003</v>
      </c>
      <c r="D41" s="324" t="s">
        <v>693</v>
      </c>
      <c r="E41" s="118">
        <v>29.324240000000003</v>
      </c>
      <c r="F41" s="321">
        <v>54.98218</v>
      </c>
      <c r="G41" s="126">
        <v>499.12604999999996</v>
      </c>
      <c r="H41" s="126">
        <v>961.09658999999999</v>
      </c>
      <c r="I41" s="121" t="s">
        <v>766</v>
      </c>
      <c r="J41" s="121" t="s">
        <v>766</v>
      </c>
      <c r="K41" s="354" t="s">
        <v>745</v>
      </c>
      <c r="M41" s="347"/>
      <c r="N41" s="347"/>
      <c r="O41" s="332"/>
      <c r="P41" s="332"/>
      <c r="Q41" s="332"/>
      <c r="R41" s="332"/>
      <c r="S41" s="332"/>
      <c r="T41" s="332"/>
    </row>
    <row r="42" spans="1:20" s="161" customFormat="1" ht="12" customHeight="1">
      <c r="A42" s="140" t="s">
        <v>769</v>
      </c>
      <c r="B42" s="336"/>
      <c r="C42" s="118"/>
      <c r="D42" s="118"/>
      <c r="E42" s="118"/>
      <c r="F42" s="118"/>
      <c r="G42" s="118"/>
      <c r="H42" s="118"/>
      <c r="I42" s="346"/>
      <c r="J42" s="346"/>
      <c r="K42" s="166" t="s">
        <v>751</v>
      </c>
      <c r="M42" s="347"/>
      <c r="N42" s="347"/>
      <c r="O42" s="332"/>
      <c r="P42" s="332"/>
      <c r="Q42" s="332"/>
      <c r="R42" s="332"/>
      <c r="S42" s="332"/>
      <c r="T42" s="332"/>
    </row>
    <row r="43" spans="1:20" s="161" customFormat="1" ht="12" customHeight="1">
      <c r="A43" s="164" t="s">
        <v>742</v>
      </c>
      <c r="B43" s="336" t="s">
        <v>708</v>
      </c>
      <c r="C43" s="118">
        <v>167.08467000000005</v>
      </c>
      <c r="D43" s="118">
        <v>137.86909</v>
      </c>
      <c r="E43" s="118">
        <v>140.73829000000001</v>
      </c>
      <c r="F43" s="118">
        <v>54.485149999999997</v>
      </c>
      <c r="G43" s="118">
        <v>142.35008999999997</v>
      </c>
      <c r="H43" s="118">
        <v>500.17720000000003</v>
      </c>
      <c r="I43" s="346">
        <v>13.195604572492293</v>
      </c>
      <c r="J43" s="346">
        <v>11.508209703578185</v>
      </c>
      <c r="K43" s="318" t="s">
        <v>713</v>
      </c>
      <c r="M43" s="347"/>
      <c r="N43" s="347"/>
      <c r="O43" s="332"/>
      <c r="P43" s="332"/>
      <c r="Q43" s="332"/>
      <c r="R43" s="332"/>
      <c r="S43" s="332"/>
      <c r="T43" s="332"/>
    </row>
    <row r="44" spans="1:20" s="161" customFormat="1" ht="12" customHeight="1">
      <c r="A44" s="166" t="s">
        <v>743</v>
      </c>
      <c r="B44" s="336" t="s">
        <v>744</v>
      </c>
      <c r="C44" s="118">
        <v>1817.2840899999997</v>
      </c>
      <c r="D44" s="118">
        <v>1382.1211399999995</v>
      </c>
      <c r="E44" s="118">
        <v>1286.70156</v>
      </c>
      <c r="F44" s="118">
        <v>247.29252999999997</v>
      </c>
      <c r="G44" s="118">
        <v>2025.9323899999999</v>
      </c>
      <c r="H44" s="118">
        <v>4733.3993199999995</v>
      </c>
      <c r="I44" s="346">
        <v>-12.528898795425331</v>
      </c>
      <c r="J44" s="346">
        <v>-8.3837366728260498</v>
      </c>
      <c r="K44" s="318" t="s">
        <v>745</v>
      </c>
      <c r="M44" s="347"/>
      <c r="N44" s="347"/>
      <c r="O44" s="332"/>
      <c r="P44" s="332"/>
      <c r="Q44" s="332"/>
      <c r="R44" s="332"/>
      <c r="S44" s="332"/>
      <c r="T44" s="332"/>
    </row>
    <row r="45" spans="1:20" s="161" customFormat="1" ht="12" customHeight="1">
      <c r="A45" s="140" t="s">
        <v>770</v>
      </c>
      <c r="B45" s="336"/>
      <c r="C45" s="118"/>
      <c r="D45" s="118"/>
      <c r="E45" s="118"/>
      <c r="F45" s="118"/>
      <c r="G45" s="118"/>
      <c r="H45" s="118"/>
      <c r="I45" s="346"/>
      <c r="J45" s="346"/>
      <c r="K45" s="166" t="s">
        <v>753</v>
      </c>
      <c r="M45" s="347"/>
      <c r="N45" s="347"/>
      <c r="O45" s="332"/>
      <c r="P45" s="332"/>
      <c r="Q45" s="332"/>
      <c r="R45" s="332"/>
      <c r="S45" s="332"/>
      <c r="T45" s="332"/>
    </row>
    <row r="46" spans="1:20" s="161" customFormat="1" ht="12" customHeight="1">
      <c r="A46" s="164" t="s">
        <v>742</v>
      </c>
      <c r="B46" s="336" t="s">
        <v>708</v>
      </c>
      <c r="C46" s="118">
        <v>1160.7146499999999</v>
      </c>
      <c r="D46" s="118">
        <v>1177.86041</v>
      </c>
      <c r="E46" s="118">
        <v>1558.2957900000001</v>
      </c>
      <c r="F46" s="118">
        <v>1228.3104900000003</v>
      </c>
      <c r="G46" s="118">
        <v>1947.3480099999997</v>
      </c>
      <c r="H46" s="118">
        <v>5125.181340000001</v>
      </c>
      <c r="I46" s="346">
        <v>-13.150052651788673</v>
      </c>
      <c r="J46" s="346">
        <v>4.5085425074098513</v>
      </c>
      <c r="K46" s="318" t="s">
        <v>713</v>
      </c>
      <c r="M46" s="347"/>
      <c r="N46" s="347"/>
      <c r="O46" s="332"/>
      <c r="P46" s="332"/>
      <c r="Q46" s="332"/>
      <c r="R46" s="332"/>
      <c r="S46" s="332"/>
      <c r="T46" s="332"/>
    </row>
    <row r="47" spans="1:20" s="161" customFormat="1" ht="12" customHeight="1">
      <c r="A47" s="166" t="s">
        <v>743</v>
      </c>
      <c r="B47" s="336" t="s">
        <v>744</v>
      </c>
      <c r="C47" s="118">
        <v>7359.8553100000008</v>
      </c>
      <c r="D47" s="118">
        <v>7611.5222400000011</v>
      </c>
      <c r="E47" s="118">
        <v>9462.4885899999972</v>
      </c>
      <c r="F47" s="118">
        <v>7276.7868799999978</v>
      </c>
      <c r="G47" s="118">
        <v>10521.148140000001</v>
      </c>
      <c r="H47" s="118">
        <v>31710.653019999998</v>
      </c>
      <c r="I47" s="346">
        <v>-3.6255752597420394</v>
      </c>
      <c r="J47" s="346">
        <v>14.443907629801817</v>
      </c>
      <c r="K47" s="318" t="s">
        <v>745</v>
      </c>
      <c r="M47" s="347"/>
      <c r="N47" s="347"/>
      <c r="O47" s="332"/>
      <c r="P47" s="332"/>
      <c r="Q47" s="332"/>
      <c r="R47" s="332"/>
      <c r="S47" s="332"/>
      <c r="T47" s="332"/>
    </row>
    <row r="48" spans="1:20" s="161" customFormat="1" ht="12" customHeight="1">
      <c r="A48" s="194" t="s">
        <v>771</v>
      </c>
      <c r="B48" s="336"/>
      <c r="C48" s="118"/>
      <c r="D48" s="118"/>
      <c r="E48" s="118"/>
      <c r="F48" s="118"/>
      <c r="G48" s="118"/>
      <c r="H48" s="118"/>
      <c r="I48" s="346"/>
      <c r="J48" s="346"/>
      <c r="K48" s="194" t="s">
        <v>771</v>
      </c>
      <c r="M48" s="347"/>
      <c r="N48" s="347"/>
      <c r="O48" s="332"/>
      <c r="P48" s="332"/>
      <c r="Q48" s="332"/>
      <c r="R48" s="332"/>
      <c r="S48" s="332"/>
      <c r="T48" s="332"/>
    </row>
    <row r="49" spans="1:20" s="161" customFormat="1" ht="12" customHeight="1">
      <c r="A49" s="140" t="s">
        <v>772</v>
      </c>
      <c r="B49" s="336"/>
      <c r="C49" s="118"/>
      <c r="D49" s="118"/>
      <c r="E49" s="118"/>
      <c r="F49" s="118"/>
      <c r="G49" s="118"/>
      <c r="H49" s="118"/>
      <c r="I49" s="346"/>
      <c r="J49" s="346"/>
      <c r="K49" s="140" t="s">
        <v>772</v>
      </c>
      <c r="M49" s="347"/>
      <c r="N49" s="347"/>
      <c r="O49" s="332"/>
      <c r="P49" s="332"/>
      <c r="Q49" s="332"/>
      <c r="R49" s="332"/>
      <c r="S49" s="332"/>
      <c r="T49" s="332"/>
    </row>
    <row r="50" spans="1:20" s="161" customFormat="1" ht="12" customHeight="1">
      <c r="A50" s="164" t="s">
        <v>742</v>
      </c>
      <c r="B50" s="336" t="s">
        <v>708</v>
      </c>
      <c r="C50" s="118">
        <v>468.52112870000002</v>
      </c>
      <c r="D50" s="118">
        <v>335.21141720000003</v>
      </c>
      <c r="E50" s="118">
        <v>225.13603000000003</v>
      </c>
      <c r="F50" s="118">
        <v>173.87169999999998</v>
      </c>
      <c r="G50" s="118">
        <v>266.18289850000002</v>
      </c>
      <c r="H50" s="118">
        <v>1202.7402759000001</v>
      </c>
      <c r="I50" s="346">
        <v>-64.71296746795521</v>
      </c>
      <c r="J50" s="346">
        <v>-53.203445033375772</v>
      </c>
      <c r="K50" s="164" t="s">
        <v>713</v>
      </c>
      <c r="M50" s="347"/>
      <c r="N50" s="347"/>
      <c r="O50" s="332"/>
      <c r="P50" s="332"/>
      <c r="Q50" s="332"/>
      <c r="R50" s="332"/>
      <c r="S50" s="332"/>
      <c r="T50" s="332"/>
    </row>
    <row r="51" spans="1:20" s="161" customFormat="1" ht="12" customHeight="1">
      <c r="A51" s="166" t="s">
        <v>743</v>
      </c>
      <c r="B51" s="336" t="s">
        <v>744</v>
      </c>
      <c r="C51" s="118">
        <v>2907.054090000001</v>
      </c>
      <c r="D51" s="118">
        <v>2448.4578699999997</v>
      </c>
      <c r="E51" s="118">
        <v>1819.2346199999999</v>
      </c>
      <c r="F51" s="118">
        <v>1418.7255200000002</v>
      </c>
      <c r="G51" s="118">
        <v>2136.1880999999998</v>
      </c>
      <c r="H51" s="118">
        <v>8593.4721000000009</v>
      </c>
      <c r="I51" s="346">
        <v>-33.427870029364257</v>
      </c>
      <c r="J51" s="346">
        <v>-26.474878932091045</v>
      </c>
      <c r="K51" s="166" t="s">
        <v>745</v>
      </c>
      <c r="M51" s="347"/>
      <c r="N51" s="347"/>
      <c r="O51" s="332"/>
      <c r="P51" s="332"/>
      <c r="Q51" s="332"/>
      <c r="R51" s="332"/>
      <c r="S51" s="332"/>
      <c r="T51" s="332"/>
    </row>
    <row r="52" spans="1:20" s="161" customFormat="1" ht="12" customHeight="1">
      <c r="A52" s="194" t="s">
        <v>773</v>
      </c>
      <c r="B52" s="336"/>
      <c r="C52" s="118"/>
      <c r="D52" s="118"/>
      <c r="E52" s="118"/>
      <c r="F52" s="118"/>
      <c r="G52" s="118"/>
      <c r="H52" s="118"/>
      <c r="I52" s="346"/>
      <c r="J52" s="346"/>
      <c r="K52" s="194" t="s">
        <v>773</v>
      </c>
      <c r="M52" s="347"/>
      <c r="N52" s="347"/>
    </row>
    <row r="53" spans="1:20" s="161" customFormat="1" ht="12" customHeight="1">
      <c r="A53" s="140" t="s">
        <v>755</v>
      </c>
      <c r="B53" s="336"/>
      <c r="C53" s="118"/>
      <c r="D53" s="118"/>
      <c r="E53" s="118"/>
      <c r="F53" s="118"/>
      <c r="G53" s="118"/>
      <c r="H53" s="118"/>
      <c r="I53" s="346"/>
      <c r="J53" s="346"/>
      <c r="K53" s="140" t="s">
        <v>755</v>
      </c>
      <c r="M53" s="347"/>
      <c r="N53" s="347"/>
    </row>
    <row r="54" spans="1:20" s="161" customFormat="1" ht="12" customHeight="1">
      <c r="A54" s="164" t="s">
        <v>742</v>
      </c>
      <c r="B54" s="336" t="s">
        <v>708</v>
      </c>
      <c r="C54" s="118">
        <v>520.31859999999972</v>
      </c>
      <c r="D54" s="118">
        <v>98.069550000000049</v>
      </c>
      <c r="E54" s="118">
        <v>269.27225000000004</v>
      </c>
      <c r="F54" s="118">
        <v>202.80489999999995</v>
      </c>
      <c r="G54" s="118">
        <v>105.35825000000001</v>
      </c>
      <c r="H54" s="118">
        <v>1090.4652999999996</v>
      </c>
      <c r="I54" s="346">
        <v>17.03500184161037</v>
      </c>
      <c r="J54" s="346">
        <v>-14.724738061523176</v>
      </c>
      <c r="K54" s="164" t="s">
        <v>713</v>
      </c>
      <c r="M54" s="347"/>
      <c r="N54" s="347"/>
    </row>
    <row r="55" spans="1:20" s="161" customFormat="1" ht="12" customHeight="1" thickBot="1">
      <c r="A55" s="166" t="s">
        <v>743</v>
      </c>
      <c r="B55" s="336" t="s">
        <v>744</v>
      </c>
      <c r="C55" s="118">
        <v>2528.4188799999988</v>
      </c>
      <c r="D55" s="118">
        <v>549.41602999999998</v>
      </c>
      <c r="E55" s="118">
        <v>1418.8896300000001</v>
      </c>
      <c r="F55" s="118">
        <v>1050.6133900000002</v>
      </c>
      <c r="G55" s="118">
        <v>537.80633</v>
      </c>
      <c r="H55" s="118">
        <v>5547.3379299999997</v>
      </c>
      <c r="I55" s="346">
        <v>7.7322718281373533</v>
      </c>
      <c r="J55" s="346">
        <v>-19.329682716081333</v>
      </c>
      <c r="K55" s="166" t="s">
        <v>745</v>
      </c>
      <c r="M55" s="347"/>
      <c r="N55" s="347"/>
    </row>
    <row r="56" spans="1:20" s="161" customFormat="1" ht="12" customHeight="1" thickBot="1">
      <c r="A56" s="345"/>
      <c r="B56" s="933" t="s">
        <v>556</v>
      </c>
      <c r="C56" s="933" t="s">
        <v>372</v>
      </c>
      <c r="D56" s="933"/>
      <c r="E56" s="933"/>
      <c r="F56" s="933"/>
      <c r="G56" s="933"/>
      <c r="H56" s="961" t="s">
        <v>695</v>
      </c>
      <c r="I56" s="933" t="s">
        <v>519</v>
      </c>
      <c r="J56" s="933"/>
      <c r="K56" s="345"/>
      <c r="M56" s="347"/>
      <c r="N56" s="347"/>
    </row>
    <row r="57" spans="1:20" s="161" customFormat="1" ht="21" customHeight="1" thickBot="1">
      <c r="A57" s="345"/>
      <c r="B57" s="933"/>
      <c r="C57" s="307" t="s">
        <v>521</v>
      </c>
      <c r="D57" s="307" t="s">
        <v>485</v>
      </c>
      <c r="E57" s="307" t="s">
        <v>696</v>
      </c>
      <c r="F57" s="307" t="s">
        <v>672</v>
      </c>
      <c r="G57" s="307" t="s">
        <v>697</v>
      </c>
      <c r="H57" s="961"/>
      <c r="I57" s="171" t="s">
        <v>375</v>
      </c>
      <c r="J57" s="307" t="s">
        <v>698</v>
      </c>
      <c r="K57" s="345"/>
    </row>
    <row r="58" spans="1:20" s="356" customFormat="1" ht="25.9" customHeight="1">
      <c r="A58" s="934" t="s">
        <v>774</v>
      </c>
      <c r="B58" s="934"/>
      <c r="C58" s="934"/>
      <c r="D58" s="934"/>
      <c r="E58" s="934"/>
      <c r="F58" s="934"/>
      <c r="G58" s="934"/>
      <c r="H58" s="934"/>
      <c r="I58" s="934"/>
      <c r="J58" s="934"/>
      <c r="K58" s="934"/>
    </row>
    <row r="59" spans="1:20" s="356" customFormat="1" ht="23.45" customHeight="1">
      <c r="A59" s="934" t="s">
        <v>775</v>
      </c>
      <c r="B59" s="934"/>
      <c r="C59" s="934"/>
      <c r="D59" s="934"/>
      <c r="E59" s="934"/>
      <c r="F59" s="934"/>
      <c r="G59" s="934"/>
      <c r="H59" s="934"/>
      <c r="I59" s="934"/>
      <c r="J59" s="934"/>
      <c r="K59" s="934"/>
    </row>
    <row r="60" spans="1:20">
      <c r="A60" s="345"/>
      <c r="B60" s="161"/>
      <c r="C60" s="161"/>
      <c r="D60" s="161"/>
      <c r="E60" s="161"/>
      <c r="F60" s="161"/>
      <c r="G60" s="161"/>
      <c r="H60" s="161"/>
      <c r="I60" s="161"/>
      <c r="J60" s="161"/>
      <c r="K60" s="345"/>
    </row>
    <row r="61" spans="1:20">
      <c r="A61" s="345"/>
      <c r="B61" s="161"/>
      <c r="C61" s="161"/>
      <c r="D61" s="161"/>
      <c r="E61" s="161"/>
      <c r="F61" s="161"/>
      <c r="G61" s="161"/>
      <c r="H61" s="161"/>
      <c r="I61" s="161"/>
      <c r="J61" s="161"/>
      <c r="K61" s="345"/>
    </row>
    <row r="62" spans="1:20">
      <c r="A62" s="345"/>
      <c r="B62" s="161"/>
      <c r="C62" s="161"/>
      <c r="D62" s="161"/>
      <c r="E62" s="161"/>
      <c r="F62" s="161"/>
      <c r="G62" s="161"/>
      <c r="H62" s="161"/>
      <c r="I62" s="161"/>
      <c r="J62" s="161"/>
      <c r="K62" s="345"/>
    </row>
  </sheetData>
  <mergeCells count="12">
    <mergeCell ref="A59:K59"/>
    <mergeCell ref="A1:K1"/>
    <mergeCell ref="A2:K2"/>
    <mergeCell ref="B4:B5"/>
    <mergeCell ref="C4:G4"/>
    <mergeCell ref="H4:H5"/>
    <mergeCell ref="I4:J4"/>
    <mergeCell ref="B56:B57"/>
    <mergeCell ref="C56:G56"/>
    <mergeCell ref="H56:H57"/>
    <mergeCell ref="I56:J56"/>
    <mergeCell ref="A58:K5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4F9AE-9DD2-46E0-82DF-17CC9CD9E102}">
  <dimension ref="A1:R157"/>
  <sheetViews>
    <sheetView showGridLines="0" workbookViewId="0"/>
  </sheetViews>
  <sheetFormatPr defaultColWidth="9.140625" defaultRowHeight="11.25"/>
  <cols>
    <col min="1" max="1" width="27.5703125" style="358" customWidth="1"/>
    <col min="2" max="2" width="9.140625" style="358"/>
    <col min="3" max="7" width="9" style="358" customWidth="1"/>
    <col min="8" max="8" width="12.85546875" style="358" customWidth="1"/>
    <col min="9" max="9" width="10.85546875" style="358" customWidth="1"/>
    <col min="10" max="14" width="9.140625" style="358"/>
    <col min="15" max="15" width="11.140625" style="358" customWidth="1"/>
    <col min="16" max="16384" width="9.140625" style="358"/>
  </cols>
  <sheetData>
    <row r="1" spans="1:15" ht="12" customHeight="1">
      <c r="A1" s="920" t="s">
        <v>776</v>
      </c>
      <c r="B1" s="920"/>
      <c r="C1" s="920"/>
      <c r="D1" s="920"/>
      <c r="E1" s="920"/>
      <c r="F1" s="920"/>
      <c r="G1" s="920"/>
      <c r="H1" s="920"/>
      <c r="I1" s="920"/>
    </row>
    <row r="2" spans="1:15" ht="12" customHeight="1">
      <c r="A2" s="963" t="s">
        <v>777</v>
      </c>
      <c r="B2" s="963"/>
      <c r="C2" s="963"/>
      <c r="D2" s="963"/>
      <c r="E2" s="963"/>
      <c r="F2" s="963"/>
      <c r="G2" s="963"/>
      <c r="H2" s="963"/>
      <c r="I2" s="963"/>
    </row>
    <row r="3" spans="1:15" ht="12" customHeight="1" thickBot="1"/>
    <row r="4" spans="1:15" s="95" customFormat="1" ht="12" customHeight="1" thickBot="1">
      <c r="B4" s="966" t="s">
        <v>778</v>
      </c>
      <c r="C4" s="967"/>
      <c r="D4" s="967"/>
      <c r="E4" s="967"/>
      <c r="F4" s="967"/>
      <c r="G4" s="968"/>
      <c r="H4" s="969" t="s">
        <v>779</v>
      </c>
      <c r="I4" s="969" t="s">
        <v>387</v>
      </c>
    </row>
    <row r="5" spans="1:15" s="95" customFormat="1" ht="34.5" customHeight="1" thickBot="1">
      <c r="B5" s="359" t="s">
        <v>780</v>
      </c>
      <c r="C5" s="359" t="s">
        <v>484</v>
      </c>
      <c r="D5" s="359" t="s">
        <v>485</v>
      </c>
      <c r="E5" s="359" t="s">
        <v>671</v>
      </c>
      <c r="F5" s="359" t="s">
        <v>672</v>
      </c>
      <c r="G5" s="359" t="s">
        <v>673</v>
      </c>
      <c r="H5" s="969"/>
      <c r="I5" s="969"/>
      <c r="J5" s="360"/>
      <c r="K5" s="360"/>
      <c r="L5" s="360"/>
    </row>
    <row r="6" spans="1:15" s="95" customFormat="1" ht="12" customHeight="1">
      <c r="A6" s="265" t="s">
        <v>781</v>
      </c>
      <c r="D6" s="265"/>
      <c r="E6" s="265"/>
      <c r="G6" s="265"/>
      <c r="L6" s="360"/>
      <c r="O6" s="360"/>
    </row>
    <row r="7" spans="1:15" s="95" customFormat="1" ht="12" customHeight="1">
      <c r="A7" s="361" t="s">
        <v>782</v>
      </c>
      <c r="D7" s="361"/>
      <c r="E7" s="361"/>
      <c r="G7" s="361"/>
      <c r="L7" s="360"/>
    </row>
    <row r="8" spans="1:15" s="95" customFormat="1" ht="12" customHeight="1">
      <c r="A8" s="362" t="s">
        <v>783</v>
      </c>
      <c r="B8" s="363" t="s">
        <v>784</v>
      </c>
      <c r="C8" s="363" t="s">
        <v>784</v>
      </c>
      <c r="D8" s="363" t="s">
        <v>784</v>
      </c>
      <c r="E8" s="363" t="s">
        <v>784</v>
      </c>
      <c r="F8" s="363" t="s">
        <v>784</v>
      </c>
      <c r="G8" s="363" t="s">
        <v>784</v>
      </c>
      <c r="H8" s="364">
        <v>22.43</v>
      </c>
      <c r="I8" s="365" t="s">
        <v>784</v>
      </c>
      <c r="J8" s="363"/>
      <c r="K8" s="363"/>
      <c r="L8" s="360"/>
      <c r="M8" s="366"/>
      <c r="N8" s="366"/>
      <c r="O8" s="366"/>
    </row>
    <row r="9" spans="1:15" s="95" customFormat="1" ht="12" customHeight="1">
      <c r="A9" s="362" t="s">
        <v>785</v>
      </c>
      <c r="B9" s="363" t="s">
        <v>784</v>
      </c>
      <c r="C9" s="363" t="s">
        <v>784</v>
      </c>
      <c r="D9" s="363" t="s">
        <v>784</v>
      </c>
      <c r="E9" s="363" t="s">
        <v>784</v>
      </c>
      <c r="F9" s="363" t="s">
        <v>784</v>
      </c>
      <c r="G9" s="363" t="s">
        <v>784</v>
      </c>
      <c r="H9" s="364">
        <v>25.5</v>
      </c>
      <c r="I9" s="365" t="s">
        <v>784</v>
      </c>
      <c r="J9" s="363"/>
      <c r="K9" s="363"/>
      <c r="L9" s="360"/>
      <c r="M9" s="366"/>
      <c r="N9" s="366"/>
      <c r="O9" s="366"/>
    </row>
    <row r="10" spans="1:15" s="95" customFormat="1" ht="12" customHeight="1">
      <c r="A10" s="362" t="s">
        <v>786</v>
      </c>
      <c r="B10" s="363" t="s">
        <v>784</v>
      </c>
      <c r="C10" s="363" t="s">
        <v>784</v>
      </c>
      <c r="D10" s="363" t="s">
        <v>784</v>
      </c>
      <c r="E10" s="363" t="s">
        <v>784</v>
      </c>
      <c r="F10" s="363" t="s">
        <v>784</v>
      </c>
      <c r="G10" s="363" t="s">
        <v>784</v>
      </c>
      <c r="H10" s="364">
        <v>20</v>
      </c>
      <c r="I10" s="365" t="s">
        <v>784</v>
      </c>
      <c r="J10" s="363"/>
      <c r="K10" s="363"/>
      <c r="L10" s="360"/>
      <c r="M10" s="366"/>
      <c r="N10" s="366"/>
      <c r="O10" s="366"/>
    </row>
    <row r="11" spans="1:15" s="95" customFormat="1" ht="12" customHeight="1">
      <c r="A11" s="362" t="s">
        <v>787</v>
      </c>
      <c r="B11" s="363" t="s">
        <v>784</v>
      </c>
      <c r="C11" s="363" t="s">
        <v>784</v>
      </c>
      <c r="D11" s="363" t="s">
        <v>784</v>
      </c>
      <c r="E11" s="363" t="s">
        <v>784</v>
      </c>
      <c r="F11" s="363" t="s">
        <v>784</v>
      </c>
      <c r="G11" s="363" t="s">
        <v>784</v>
      </c>
      <c r="H11" s="364">
        <v>21.75</v>
      </c>
      <c r="I11" s="365" t="s">
        <v>784</v>
      </c>
      <c r="J11" s="363"/>
      <c r="K11" s="363"/>
      <c r="L11" s="360"/>
      <c r="M11" s="366"/>
      <c r="N11" s="366"/>
      <c r="O11" s="366"/>
    </row>
    <row r="12" spans="1:15" s="95" customFormat="1" ht="12" customHeight="1">
      <c r="A12" s="362" t="s">
        <v>788</v>
      </c>
      <c r="B12" s="363" t="s">
        <v>784</v>
      </c>
      <c r="C12" s="363" t="s">
        <v>784</v>
      </c>
      <c r="D12" s="363" t="s">
        <v>784</v>
      </c>
      <c r="E12" s="363" t="s">
        <v>784</v>
      </c>
      <c r="F12" s="363" t="s">
        <v>784</v>
      </c>
      <c r="G12" s="363" t="s">
        <v>784</v>
      </c>
      <c r="H12" s="364">
        <v>23.31</v>
      </c>
      <c r="I12" s="365" t="s">
        <v>784</v>
      </c>
      <c r="J12" s="363"/>
      <c r="K12" s="363"/>
      <c r="L12" s="360"/>
      <c r="M12" s="366"/>
      <c r="N12" s="366"/>
      <c r="O12" s="366"/>
    </row>
    <row r="13" spans="1:15" s="95" customFormat="1" ht="12" customHeight="1">
      <c r="A13" s="362" t="s">
        <v>789</v>
      </c>
      <c r="B13" s="363" t="s">
        <v>784</v>
      </c>
      <c r="C13" s="363" t="s">
        <v>784</v>
      </c>
      <c r="D13" s="363" t="s">
        <v>784</v>
      </c>
      <c r="E13" s="363" t="s">
        <v>784</v>
      </c>
      <c r="F13" s="363" t="s">
        <v>784</v>
      </c>
      <c r="G13" s="363" t="s">
        <v>784</v>
      </c>
      <c r="H13" s="363" t="s">
        <v>784</v>
      </c>
      <c r="I13" s="365" t="s">
        <v>784</v>
      </c>
      <c r="J13" s="363"/>
      <c r="K13" s="363"/>
      <c r="L13" s="360"/>
      <c r="M13" s="366"/>
      <c r="N13" s="366"/>
      <c r="O13" s="366"/>
    </row>
    <row r="14" spans="1:15" s="95" customFormat="1" ht="12" customHeight="1">
      <c r="A14" s="362" t="s">
        <v>790</v>
      </c>
      <c r="B14" s="363" t="s">
        <v>784</v>
      </c>
      <c r="C14" s="363" t="s">
        <v>784</v>
      </c>
      <c r="D14" s="363" t="s">
        <v>784</v>
      </c>
      <c r="E14" s="363" t="s">
        <v>784</v>
      </c>
      <c r="F14" s="363" t="s">
        <v>784</v>
      </c>
      <c r="G14" s="363" t="s">
        <v>784</v>
      </c>
      <c r="H14" s="363" t="s">
        <v>784</v>
      </c>
      <c r="I14" s="365" t="s">
        <v>784</v>
      </c>
      <c r="J14" s="363"/>
      <c r="K14" s="363"/>
      <c r="L14" s="360"/>
      <c r="M14" s="366"/>
      <c r="N14" s="366"/>
      <c r="O14" s="366"/>
    </row>
    <row r="15" spans="1:15" s="95" customFormat="1" ht="11.25" customHeight="1">
      <c r="A15" s="362" t="s">
        <v>791</v>
      </c>
      <c r="B15" s="363" t="s">
        <v>784</v>
      </c>
      <c r="C15" s="363" t="s">
        <v>784</v>
      </c>
      <c r="D15" s="363" t="s">
        <v>784</v>
      </c>
      <c r="E15" s="364" t="s">
        <v>784</v>
      </c>
      <c r="F15" s="364">
        <v>36.32</v>
      </c>
      <c r="G15" s="367">
        <v>36.54</v>
      </c>
      <c r="H15" s="364">
        <v>42.31</v>
      </c>
      <c r="I15" s="365" t="s">
        <v>784</v>
      </c>
      <c r="J15" s="363"/>
      <c r="K15" s="363"/>
      <c r="L15" s="360"/>
      <c r="M15" s="366"/>
      <c r="N15" s="366"/>
      <c r="O15" s="366"/>
    </row>
    <row r="16" spans="1:15" s="95" customFormat="1" ht="12" customHeight="1">
      <c r="A16" s="362" t="s">
        <v>792</v>
      </c>
      <c r="B16" s="363" t="s">
        <v>784</v>
      </c>
      <c r="C16" s="363" t="s">
        <v>784</v>
      </c>
      <c r="D16" s="363" t="s">
        <v>784</v>
      </c>
      <c r="E16" s="364" t="s">
        <v>784</v>
      </c>
      <c r="F16" s="364">
        <v>22.33</v>
      </c>
      <c r="G16" s="367">
        <v>22.33</v>
      </c>
      <c r="H16" s="364">
        <v>22.05</v>
      </c>
      <c r="I16" s="365" t="s">
        <v>784</v>
      </c>
      <c r="J16" s="363"/>
      <c r="K16" s="363"/>
      <c r="L16" s="360"/>
      <c r="M16" s="366"/>
      <c r="N16" s="366"/>
      <c r="O16" s="366"/>
    </row>
    <row r="17" spans="1:16" s="95" customFormat="1" ht="12" customHeight="1">
      <c r="A17" s="368" t="s">
        <v>793</v>
      </c>
      <c r="C17" s="364"/>
      <c r="D17" s="363"/>
      <c r="E17" s="364"/>
      <c r="F17" s="364"/>
      <c r="G17" s="364"/>
      <c r="H17" s="364"/>
      <c r="L17" s="360"/>
      <c r="M17" s="366"/>
      <c r="N17" s="366"/>
      <c r="O17" s="366"/>
      <c r="P17" s="366"/>
    </row>
    <row r="18" spans="1:16" s="95" customFormat="1" ht="12" customHeight="1">
      <c r="A18" s="361" t="s">
        <v>794</v>
      </c>
      <c r="B18" s="366">
        <v>47.77</v>
      </c>
      <c r="C18" s="364">
        <v>65.33</v>
      </c>
      <c r="D18" s="364">
        <v>41.95</v>
      </c>
      <c r="E18" s="364">
        <v>42.46</v>
      </c>
      <c r="F18" s="364">
        <v>51.15</v>
      </c>
      <c r="G18" s="364">
        <v>52.11</v>
      </c>
      <c r="H18" s="364">
        <v>51.85</v>
      </c>
      <c r="I18" s="95">
        <v>-12.9</v>
      </c>
      <c r="J18" s="369"/>
      <c r="K18" s="369"/>
      <c r="L18" s="360"/>
      <c r="M18" s="366"/>
      <c r="N18" s="366"/>
      <c r="O18" s="366"/>
    </row>
    <row r="19" spans="1:16" s="95" customFormat="1" ht="12" customHeight="1">
      <c r="A19" s="361" t="s">
        <v>795</v>
      </c>
      <c r="B19" s="366">
        <v>52.31</v>
      </c>
      <c r="C19" s="364">
        <v>93.3</v>
      </c>
      <c r="D19" s="364">
        <v>45</v>
      </c>
      <c r="E19" s="364">
        <v>46.02</v>
      </c>
      <c r="F19" s="364">
        <v>45.74</v>
      </c>
      <c r="G19" s="364">
        <v>43.49</v>
      </c>
      <c r="H19" s="364">
        <v>56.69</v>
      </c>
      <c r="I19" s="95">
        <v>-7.2</v>
      </c>
      <c r="J19" s="369"/>
      <c r="K19" s="369"/>
      <c r="L19" s="360"/>
      <c r="M19" s="366"/>
      <c r="N19" s="366"/>
      <c r="O19" s="366"/>
    </row>
    <row r="20" spans="1:16" s="95" customFormat="1" ht="12" customHeight="1">
      <c r="A20" s="361" t="s">
        <v>796</v>
      </c>
      <c r="B20" s="366">
        <v>40.64</v>
      </c>
      <c r="C20" s="364">
        <v>41.64</v>
      </c>
      <c r="D20" s="364">
        <v>39.979999999999997</v>
      </c>
      <c r="E20" s="364">
        <v>40.81</v>
      </c>
      <c r="F20" s="364">
        <v>52.59</v>
      </c>
      <c r="G20" s="364">
        <v>53.55</v>
      </c>
      <c r="H20" s="364">
        <v>49.63</v>
      </c>
      <c r="I20" s="95">
        <v>-22.6</v>
      </c>
      <c r="J20" s="369"/>
      <c r="K20" s="369"/>
      <c r="L20" s="360"/>
      <c r="M20" s="366"/>
      <c r="N20" s="366"/>
      <c r="O20" s="366"/>
    </row>
    <row r="21" spans="1:16" s="95" customFormat="1" ht="12" customHeight="1">
      <c r="A21" s="265" t="s">
        <v>797</v>
      </c>
      <c r="B21" s="366"/>
      <c r="C21" s="364"/>
      <c r="D21" s="364"/>
      <c r="E21" s="364"/>
      <c r="F21" s="364"/>
      <c r="G21" s="364"/>
      <c r="H21" s="364"/>
      <c r="J21" s="369"/>
      <c r="K21" s="369"/>
      <c r="L21" s="360"/>
      <c r="M21" s="366"/>
      <c r="N21" s="366"/>
      <c r="O21" s="366"/>
    </row>
    <row r="22" spans="1:16" s="95" customFormat="1" ht="12" customHeight="1">
      <c r="A22" s="361" t="s">
        <v>798</v>
      </c>
      <c r="B22" s="366">
        <v>79.27</v>
      </c>
      <c r="C22" s="364">
        <v>80.010000000000005</v>
      </c>
      <c r="D22" s="364">
        <v>79.63</v>
      </c>
      <c r="E22" s="364">
        <v>75.14</v>
      </c>
      <c r="F22" s="364">
        <v>74.37</v>
      </c>
      <c r="G22" s="364">
        <v>81.150000000000006</v>
      </c>
      <c r="H22" s="364">
        <v>79.38</v>
      </c>
      <c r="I22" s="95">
        <v>-5.7</v>
      </c>
      <c r="J22" s="369"/>
      <c r="K22" s="369"/>
      <c r="L22" s="360"/>
      <c r="M22" s="366"/>
      <c r="N22" s="370"/>
      <c r="O22" s="366"/>
    </row>
    <row r="23" spans="1:16" s="95" customFormat="1" ht="12" customHeight="1">
      <c r="A23" s="361" t="s">
        <v>799</v>
      </c>
      <c r="B23" s="366">
        <v>126</v>
      </c>
      <c r="C23" s="364">
        <v>131.6</v>
      </c>
      <c r="D23" s="364">
        <v>138.72999999999999</v>
      </c>
      <c r="E23" s="364">
        <v>145.78</v>
      </c>
      <c r="F23" s="364">
        <v>148.35</v>
      </c>
      <c r="G23" s="364">
        <v>151.41999999999999</v>
      </c>
      <c r="H23" s="364">
        <v>156.1</v>
      </c>
      <c r="I23" s="95">
        <v>-18.8</v>
      </c>
      <c r="J23" s="369"/>
      <c r="K23" s="369"/>
      <c r="L23" s="360"/>
      <c r="M23" s="366"/>
      <c r="N23" s="370"/>
      <c r="O23" s="366"/>
    </row>
    <row r="24" spans="1:16" s="95" customFormat="1" ht="12" customHeight="1">
      <c r="A24" s="361" t="s">
        <v>800</v>
      </c>
      <c r="B24" s="366">
        <v>350.98</v>
      </c>
      <c r="C24" s="364">
        <v>341.49</v>
      </c>
      <c r="D24" s="364">
        <v>387.74</v>
      </c>
      <c r="E24" s="364">
        <v>464.68</v>
      </c>
      <c r="F24" s="364">
        <v>458.11</v>
      </c>
      <c r="G24" s="364">
        <v>614.16</v>
      </c>
      <c r="H24" s="364">
        <v>346.03</v>
      </c>
      <c r="I24" s="95">
        <v>38.6</v>
      </c>
      <c r="J24" s="369"/>
      <c r="K24" s="369"/>
      <c r="L24" s="360"/>
      <c r="M24" s="366"/>
      <c r="N24" s="370"/>
      <c r="O24" s="366"/>
    </row>
    <row r="25" spans="1:16" s="95" customFormat="1" ht="12" customHeight="1">
      <c r="A25" s="361" t="s">
        <v>801</v>
      </c>
      <c r="B25" s="366">
        <v>84.01</v>
      </c>
      <c r="C25" s="364">
        <v>67.81</v>
      </c>
      <c r="D25" s="364">
        <v>74.489999999999995</v>
      </c>
      <c r="E25" s="364">
        <v>85.85</v>
      </c>
      <c r="F25" s="364">
        <v>73.33</v>
      </c>
      <c r="G25" s="364">
        <v>75.03</v>
      </c>
      <c r="H25" s="364">
        <v>77.099999999999994</v>
      </c>
      <c r="I25" s="95">
        <v>23.5</v>
      </c>
      <c r="J25" s="369"/>
      <c r="K25" s="369"/>
      <c r="L25" s="360"/>
      <c r="M25" s="366"/>
      <c r="N25" s="366"/>
      <c r="O25" s="366"/>
    </row>
    <row r="26" spans="1:16" s="95" customFormat="1" ht="12" customHeight="1">
      <c r="A26" s="361" t="s">
        <v>802</v>
      </c>
      <c r="B26" s="366">
        <v>83.29</v>
      </c>
      <c r="C26" s="364">
        <v>79.959999999999994</v>
      </c>
      <c r="D26" s="364">
        <v>84.83</v>
      </c>
      <c r="E26" s="364">
        <v>85.38</v>
      </c>
      <c r="F26" s="364">
        <v>88.36</v>
      </c>
      <c r="G26" s="364">
        <v>92.18</v>
      </c>
      <c r="H26" s="364">
        <v>79.88</v>
      </c>
      <c r="I26" s="95">
        <v>42.5</v>
      </c>
      <c r="J26" s="369"/>
      <c r="K26" s="369"/>
      <c r="L26" s="360"/>
      <c r="M26" s="366"/>
      <c r="N26" s="370"/>
      <c r="O26" s="366"/>
    </row>
    <row r="27" spans="1:16" s="95" customFormat="1" ht="12" customHeight="1">
      <c r="A27" s="361" t="s">
        <v>803</v>
      </c>
      <c r="B27" s="366">
        <v>237.62</v>
      </c>
      <c r="C27" s="364">
        <v>236.68</v>
      </c>
      <c r="D27" s="364">
        <v>235.73</v>
      </c>
      <c r="E27" s="364">
        <v>235.73</v>
      </c>
      <c r="F27" s="367">
        <v>235.73</v>
      </c>
      <c r="G27" s="367">
        <v>233.57</v>
      </c>
      <c r="H27" s="364">
        <v>207.25</v>
      </c>
      <c r="I27" s="95">
        <v>22.8</v>
      </c>
      <c r="J27" s="369"/>
      <c r="K27" s="369"/>
      <c r="L27" s="360"/>
      <c r="M27" s="366"/>
      <c r="N27" s="366"/>
      <c r="O27" s="366"/>
    </row>
    <row r="28" spans="1:16" s="95" customFormat="1" ht="12" customHeight="1">
      <c r="A28" s="103" t="s">
        <v>804</v>
      </c>
      <c r="B28" s="367" t="s">
        <v>784</v>
      </c>
      <c r="C28" s="367" t="s">
        <v>784</v>
      </c>
      <c r="D28" s="367" t="s">
        <v>784</v>
      </c>
      <c r="E28" s="367" t="s">
        <v>784</v>
      </c>
      <c r="F28" s="364" t="s">
        <v>784</v>
      </c>
      <c r="G28" s="364">
        <v>85</v>
      </c>
      <c r="H28" s="364">
        <v>87.27</v>
      </c>
      <c r="I28" s="121" t="s">
        <v>784</v>
      </c>
      <c r="J28" s="367"/>
      <c r="K28" s="363"/>
      <c r="L28" s="360"/>
      <c r="M28" s="366"/>
      <c r="N28" s="366"/>
      <c r="O28" s="366"/>
    </row>
    <row r="29" spans="1:16" s="95" customFormat="1" ht="12" customHeight="1">
      <c r="A29" s="103" t="s">
        <v>805</v>
      </c>
      <c r="B29" s="367" t="s">
        <v>784</v>
      </c>
      <c r="C29" s="367" t="s">
        <v>784</v>
      </c>
      <c r="D29" s="367" t="s">
        <v>784</v>
      </c>
      <c r="E29" s="364" t="s">
        <v>784</v>
      </c>
      <c r="F29" s="364">
        <v>59.37</v>
      </c>
      <c r="G29" s="364">
        <v>59.41</v>
      </c>
      <c r="H29" s="364">
        <v>60.97</v>
      </c>
      <c r="I29" s="121" t="s">
        <v>784</v>
      </c>
      <c r="J29" s="367"/>
      <c r="K29" s="363"/>
      <c r="L29" s="360"/>
      <c r="M29" s="366"/>
      <c r="N29" s="366"/>
      <c r="O29" s="366"/>
    </row>
    <row r="30" spans="1:16" s="95" customFormat="1" ht="12" customHeight="1">
      <c r="A30" s="265" t="s">
        <v>806</v>
      </c>
      <c r="B30" s="366"/>
      <c r="C30" s="364"/>
      <c r="D30" s="364"/>
      <c r="E30" s="364"/>
      <c r="F30" s="364"/>
      <c r="G30" s="364"/>
      <c r="H30" s="364"/>
      <c r="J30" s="367"/>
      <c r="K30" s="369"/>
      <c r="L30" s="360"/>
      <c r="M30" s="366"/>
      <c r="N30" s="366"/>
      <c r="O30" s="366"/>
      <c r="P30" s="366"/>
    </row>
    <row r="31" spans="1:16" s="377" customFormat="1" ht="12" customHeight="1">
      <c r="A31" s="371" t="s">
        <v>807</v>
      </c>
      <c r="B31" s="364" t="s">
        <v>784</v>
      </c>
      <c r="C31" s="372" t="s">
        <v>784</v>
      </c>
      <c r="D31" s="373" t="s">
        <v>784</v>
      </c>
      <c r="E31" s="373" t="s">
        <v>784</v>
      </c>
      <c r="F31" s="373" t="s">
        <v>784</v>
      </c>
      <c r="G31" s="373" t="s">
        <v>784</v>
      </c>
      <c r="H31" s="373" t="s">
        <v>784</v>
      </c>
      <c r="I31" s="121" t="s">
        <v>784</v>
      </c>
      <c r="J31" s="374"/>
      <c r="K31" s="375"/>
      <c r="L31" s="360"/>
      <c r="M31" s="376"/>
      <c r="N31" s="376"/>
      <c r="O31" s="376"/>
    </row>
    <row r="32" spans="1:16" s="95" customFormat="1" ht="12" customHeight="1">
      <c r="A32" s="361" t="s">
        <v>808</v>
      </c>
      <c r="B32" s="364" t="s">
        <v>784</v>
      </c>
      <c r="C32" s="364" t="s">
        <v>784</v>
      </c>
      <c r="D32" s="367" t="s">
        <v>784</v>
      </c>
      <c r="E32" s="367" t="s">
        <v>784</v>
      </c>
      <c r="F32" s="364" t="s">
        <v>784</v>
      </c>
      <c r="G32" s="364">
        <v>283.11</v>
      </c>
      <c r="H32" s="364">
        <v>265.36</v>
      </c>
      <c r="I32" s="121" t="s">
        <v>784</v>
      </c>
      <c r="J32" s="367"/>
      <c r="K32" s="363"/>
      <c r="L32" s="360"/>
      <c r="M32" s="366"/>
      <c r="N32" s="366"/>
      <c r="O32" s="366"/>
    </row>
    <row r="33" spans="1:18" s="95" customFormat="1" ht="12" customHeight="1">
      <c r="A33" s="361" t="s">
        <v>809</v>
      </c>
      <c r="B33" s="366">
        <v>54</v>
      </c>
      <c r="C33" s="364">
        <v>54</v>
      </c>
      <c r="D33" s="364">
        <v>54</v>
      </c>
      <c r="E33" s="364">
        <v>54</v>
      </c>
      <c r="F33" s="364">
        <v>54</v>
      </c>
      <c r="G33" s="364">
        <v>53.75</v>
      </c>
      <c r="H33" s="364">
        <v>60.17</v>
      </c>
      <c r="I33" s="95">
        <v>-14.3</v>
      </c>
      <c r="J33" s="369"/>
      <c r="K33" s="369"/>
      <c r="L33" s="360"/>
      <c r="M33" s="366"/>
      <c r="N33" s="366"/>
      <c r="O33" s="366"/>
    </row>
    <row r="34" spans="1:18" s="95" customFormat="1" ht="12" customHeight="1">
      <c r="A34" s="265" t="s">
        <v>810</v>
      </c>
      <c r="B34" s="366"/>
      <c r="C34" s="364"/>
      <c r="D34" s="364"/>
      <c r="E34" s="364"/>
      <c r="F34" s="364"/>
      <c r="G34" s="364"/>
      <c r="H34" s="364"/>
      <c r="J34" s="369"/>
      <c r="K34" s="369"/>
      <c r="L34" s="360"/>
      <c r="M34" s="366"/>
      <c r="N34" s="366"/>
      <c r="O34" s="366"/>
      <c r="P34" s="366"/>
      <c r="Q34" s="366"/>
    </row>
    <row r="35" spans="1:18" s="95" customFormat="1" ht="12" customHeight="1">
      <c r="A35" s="361" t="s">
        <v>811</v>
      </c>
      <c r="B35" s="366">
        <v>45.2</v>
      </c>
      <c r="C35" s="364">
        <v>51.75</v>
      </c>
      <c r="D35" s="364">
        <v>49.75</v>
      </c>
      <c r="E35" s="364">
        <v>32</v>
      </c>
      <c r="F35" s="364">
        <v>38.799999999999997</v>
      </c>
      <c r="G35" s="364">
        <v>59</v>
      </c>
      <c r="H35" s="364">
        <v>64.36</v>
      </c>
      <c r="I35" s="95">
        <v>-59.5</v>
      </c>
      <c r="J35" s="369"/>
      <c r="K35" s="369"/>
      <c r="L35" s="360"/>
      <c r="M35" s="366"/>
      <c r="N35" s="370"/>
      <c r="O35" s="366"/>
    </row>
    <row r="36" spans="1:18" s="95" customFormat="1" ht="12" customHeight="1">
      <c r="A36" s="361" t="s">
        <v>812</v>
      </c>
      <c r="B36" s="366">
        <v>22.82</v>
      </c>
      <c r="C36" s="364">
        <v>20.41</v>
      </c>
      <c r="D36" s="364">
        <v>15.12</v>
      </c>
      <c r="E36" s="364">
        <v>16.98</v>
      </c>
      <c r="F36" s="364">
        <v>14.75</v>
      </c>
      <c r="G36" s="364">
        <v>20.45</v>
      </c>
      <c r="H36" s="364">
        <v>28.56</v>
      </c>
      <c r="I36" s="95">
        <v>-34.200000000000003</v>
      </c>
      <c r="J36" s="369"/>
      <c r="K36" s="369"/>
      <c r="L36" s="360"/>
      <c r="M36" s="366"/>
      <c r="N36" s="370"/>
      <c r="O36" s="366"/>
    </row>
    <row r="37" spans="1:18" s="95" customFormat="1" ht="12" customHeight="1">
      <c r="A37" s="361" t="s">
        <v>813</v>
      </c>
      <c r="B37" s="366">
        <v>20.52</v>
      </c>
      <c r="C37" s="364">
        <v>14.42</v>
      </c>
      <c r="D37" s="364">
        <v>18.7</v>
      </c>
      <c r="E37" s="364">
        <v>18.79</v>
      </c>
      <c r="F37" s="364">
        <v>24.01</v>
      </c>
      <c r="G37" s="364">
        <v>18.55</v>
      </c>
      <c r="H37" s="364">
        <v>31.8</v>
      </c>
      <c r="I37" s="95">
        <v>6.8</v>
      </c>
      <c r="J37" s="369"/>
      <c r="K37" s="369"/>
      <c r="L37" s="360"/>
      <c r="M37" s="366"/>
      <c r="N37" s="370"/>
      <c r="O37" s="366"/>
    </row>
    <row r="38" spans="1:18" s="95" customFormat="1" ht="12" customHeight="1">
      <c r="A38" s="361" t="s">
        <v>814</v>
      </c>
      <c r="B38" s="366">
        <v>27.63</v>
      </c>
      <c r="C38" s="364">
        <v>43.98</v>
      </c>
      <c r="D38" s="364">
        <v>35.54</v>
      </c>
      <c r="E38" s="364">
        <v>56.99</v>
      </c>
      <c r="F38" s="364">
        <v>51.61</v>
      </c>
      <c r="G38" s="364">
        <v>51.52</v>
      </c>
      <c r="H38" s="364">
        <v>57.54</v>
      </c>
      <c r="I38" s="95">
        <v>-61.6</v>
      </c>
      <c r="J38" s="369"/>
      <c r="K38" s="369"/>
      <c r="L38" s="360"/>
      <c r="M38" s="366"/>
      <c r="N38" s="370"/>
      <c r="O38" s="366"/>
    </row>
    <row r="39" spans="1:18" s="95" customFormat="1" ht="12" customHeight="1">
      <c r="A39" s="361" t="s">
        <v>815</v>
      </c>
      <c r="B39" s="366">
        <v>67.78</v>
      </c>
      <c r="C39" s="364">
        <v>104.28</v>
      </c>
      <c r="D39" s="364">
        <v>116.71</v>
      </c>
      <c r="E39" s="364">
        <v>103.78</v>
      </c>
      <c r="F39" s="364">
        <v>98.89</v>
      </c>
      <c r="G39" s="364">
        <v>70.63</v>
      </c>
      <c r="H39" s="364">
        <v>85.73</v>
      </c>
      <c r="I39" s="95">
        <v>11.4</v>
      </c>
      <c r="J39" s="369"/>
      <c r="K39" s="369"/>
      <c r="L39" s="360"/>
      <c r="M39" s="366"/>
      <c r="N39" s="370"/>
      <c r="O39" s="366"/>
    </row>
    <row r="40" spans="1:18" s="95" customFormat="1" ht="12" customHeight="1">
      <c r="A40" s="361" t="s">
        <v>816</v>
      </c>
      <c r="B40" s="366">
        <v>46.72</v>
      </c>
      <c r="C40" s="364">
        <v>54.28</v>
      </c>
      <c r="D40" s="364">
        <v>45.87</v>
      </c>
      <c r="E40" s="364">
        <v>39.99</v>
      </c>
      <c r="F40" s="364">
        <v>40.94</v>
      </c>
      <c r="G40" s="364">
        <v>41.96</v>
      </c>
      <c r="H40" s="364">
        <v>49.3</v>
      </c>
      <c r="I40" s="95">
        <v>-13.3</v>
      </c>
      <c r="J40" s="369"/>
      <c r="K40" s="369"/>
      <c r="L40" s="360"/>
      <c r="M40" s="366"/>
      <c r="N40" s="366"/>
      <c r="O40" s="366"/>
    </row>
    <row r="41" spans="1:18" s="95" customFormat="1" ht="12" customHeight="1">
      <c r="A41" s="361" t="s">
        <v>817</v>
      </c>
      <c r="B41" s="366">
        <v>46.68</v>
      </c>
      <c r="C41" s="364">
        <v>59.38</v>
      </c>
      <c r="D41" s="364">
        <v>95.24</v>
      </c>
      <c r="E41" s="367">
        <v>73.75</v>
      </c>
      <c r="F41" s="363">
        <v>42.5</v>
      </c>
      <c r="G41" s="364" t="s">
        <v>784</v>
      </c>
      <c r="H41" s="364">
        <v>48.18</v>
      </c>
      <c r="I41" s="95">
        <v>16.8</v>
      </c>
      <c r="J41" s="369"/>
      <c r="K41" s="369"/>
      <c r="L41" s="360"/>
      <c r="M41" s="366"/>
      <c r="N41" s="366"/>
      <c r="O41" s="366"/>
    </row>
    <row r="42" spans="1:18" s="95" customFormat="1" ht="12" customHeight="1">
      <c r="A42" s="361" t="s">
        <v>818</v>
      </c>
      <c r="B42" s="366">
        <v>267.95</v>
      </c>
      <c r="C42" s="364">
        <v>212.13</v>
      </c>
      <c r="D42" s="364">
        <v>450</v>
      </c>
      <c r="E42" s="364">
        <v>350</v>
      </c>
      <c r="F42" s="364">
        <v>350</v>
      </c>
      <c r="G42" s="364">
        <v>202.72</v>
      </c>
      <c r="H42" s="364">
        <v>183.34</v>
      </c>
      <c r="I42" s="95">
        <v>-8.1</v>
      </c>
      <c r="J42" s="369"/>
      <c r="K42" s="121"/>
      <c r="L42" s="360"/>
      <c r="M42" s="366"/>
      <c r="N42" s="366"/>
      <c r="O42" s="366"/>
    </row>
    <row r="43" spans="1:18" s="95" customFormat="1" ht="12" customHeight="1">
      <c r="A43" s="361" t="s">
        <v>819</v>
      </c>
      <c r="B43" s="366">
        <v>67.41</v>
      </c>
      <c r="C43" s="364">
        <v>79.92</v>
      </c>
      <c r="D43" s="364">
        <v>74.569999999999993</v>
      </c>
      <c r="E43" s="364">
        <v>82.41</v>
      </c>
      <c r="F43" s="364">
        <v>89.31</v>
      </c>
      <c r="G43" s="364">
        <v>137.53</v>
      </c>
      <c r="H43" s="364">
        <v>85.11</v>
      </c>
      <c r="I43" s="95">
        <v>28.6</v>
      </c>
      <c r="J43" s="369"/>
      <c r="K43" s="369"/>
      <c r="L43" s="360"/>
      <c r="M43" s="366"/>
      <c r="N43" s="370"/>
      <c r="O43" s="366"/>
    </row>
    <row r="44" spans="1:18" s="95" customFormat="1" ht="12" customHeight="1">
      <c r="A44" s="265" t="s">
        <v>820</v>
      </c>
      <c r="B44" s="366"/>
      <c r="C44" s="364"/>
      <c r="D44" s="364"/>
      <c r="E44" s="364"/>
      <c r="F44" s="364"/>
      <c r="G44" s="364"/>
      <c r="H44" s="364"/>
      <c r="J44" s="369"/>
      <c r="K44" s="369"/>
      <c r="L44" s="360"/>
      <c r="M44" s="366"/>
      <c r="N44" s="366"/>
      <c r="O44" s="366"/>
      <c r="P44" s="366"/>
      <c r="Q44" s="366"/>
      <c r="R44" s="366"/>
    </row>
    <row r="45" spans="1:18" s="95" customFormat="1" ht="12" customHeight="1">
      <c r="A45" s="361" t="s">
        <v>821</v>
      </c>
      <c r="B45" s="364" t="s">
        <v>784</v>
      </c>
      <c r="C45" s="364" t="s">
        <v>784</v>
      </c>
      <c r="D45" s="363">
        <v>428.19</v>
      </c>
      <c r="E45" s="363">
        <v>431.64</v>
      </c>
      <c r="F45" s="367">
        <v>422.93</v>
      </c>
      <c r="G45" s="367">
        <v>414.75</v>
      </c>
      <c r="H45" s="364">
        <v>411.91</v>
      </c>
      <c r="I45" s="121" t="s">
        <v>784</v>
      </c>
      <c r="J45" s="105"/>
      <c r="K45" s="363"/>
      <c r="L45" s="360"/>
      <c r="M45" s="366"/>
      <c r="N45" s="366"/>
      <c r="O45" s="366"/>
    </row>
    <row r="46" spans="1:18" s="95" customFormat="1" ht="12" customHeight="1">
      <c r="A46" s="361" t="s">
        <v>822</v>
      </c>
      <c r="B46" s="364" t="s">
        <v>784</v>
      </c>
      <c r="C46" s="364" t="s">
        <v>784</v>
      </c>
      <c r="D46" s="363">
        <v>684.85</v>
      </c>
      <c r="E46" s="363">
        <v>668.6</v>
      </c>
      <c r="F46" s="367">
        <v>643.91999999999996</v>
      </c>
      <c r="G46" s="367">
        <v>641.26</v>
      </c>
      <c r="H46" s="364">
        <v>607.41999999999996</v>
      </c>
      <c r="I46" s="121" t="s">
        <v>784</v>
      </c>
      <c r="J46" s="105"/>
      <c r="K46" s="363"/>
      <c r="L46" s="360"/>
      <c r="M46" s="366"/>
      <c r="N46" s="366"/>
      <c r="O46" s="366"/>
    </row>
    <row r="47" spans="1:18" s="95" customFormat="1" ht="12" customHeight="1">
      <c r="A47" s="361" t="s">
        <v>823</v>
      </c>
      <c r="B47" s="364" t="s">
        <v>784</v>
      </c>
      <c r="C47" s="364" t="s">
        <v>784</v>
      </c>
      <c r="D47" s="363">
        <v>297.88</v>
      </c>
      <c r="E47" s="363">
        <v>314.64999999999998</v>
      </c>
      <c r="F47" s="367">
        <v>298.44</v>
      </c>
      <c r="G47" s="367">
        <v>307.45999999999998</v>
      </c>
      <c r="H47" s="364">
        <v>299.14999999999998</v>
      </c>
      <c r="I47" s="121" t="s">
        <v>784</v>
      </c>
      <c r="J47" s="105"/>
      <c r="K47" s="363"/>
      <c r="L47" s="360"/>
      <c r="M47" s="366"/>
      <c r="N47" s="366"/>
      <c r="O47" s="366"/>
    </row>
    <row r="48" spans="1:18" s="95" customFormat="1" ht="12" customHeight="1">
      <c r="A48" s="361" t="s">
        <v>824</v>
      </c>
      <c r="B48" s="364" t="s">
        <v>784</v>
      </c>
      <c r="C48" s="364" t="s">
        <v>784</v>
      </c>
      <c r="D48" s="363">
        <v>343.65</v>
      </c>
      <c r="E48" s="363">
        <v>340.42</v>
      </c>
      <c r="F48" s="367">
        <v>346.99</v>
      </c>
      <c r="G48" s="367">
        <v>356.54</v>
      </c>
      <c r="H48" s="364">
        <v>348.03</v>
      </c>
      <c r="I48" s="121" t="s">
        <v>784</v>
      </c>
      <c r="J48" s="105"/>
      <c r="K48" s="363"/>
      <c r="L48" s="360"/>
      <c r="M48" s="366"/>
      <c r="N48" s="366"/>
      <c r="O48" s="366"/>
    </row>
    <row r="49" spans="1:17" s="95" customFormat="1" ht="12" customHeight="1">
      <c r="A49" s="361" t="s">
        <v>825</v>
      </c>
      <c r="B49" s="364" t="s">
        <v>784</v>
      </c>
      <c r="C49" s="364" t="s">
        <v>784</v>
      </c>
      <c r="D49" s="363">
        <v>39.31</v>
      </c>
      <c r="E49" s="363">
        <v>39.22</v>
      </c>
      <c r="F49" s="367">
        <v>39.14</v>
      </c>
      <c r="G49" s="367">
        <v>39.25</v>
      </c>
      <c r="H49" s="364">
        <v>39.06</v>
      </c>
      <c r="I49" s="121" t="s">
        <v>784</v>
      </c>
      <c r="J49" s="105"/>
      <c r="K49" s="363"/>
      <c r="L49" s="360"/>
      <c r="M49" s="366"/>
      <c r="N49" s="366"/>
      <c r="O49" s="366"/>
    </row>
    <row r="50" spans="1:17" s="95" customFormat="1" ht="12" customHeight="1">
      <c r="A50" s="361" t="s">
        <v>826</v>
      </c>
      <c r="B50" s="364" t="s">
        <v>784</v>
      </c>
      <c r="C50" s="364" t="s">
        <v>784</v>
      </c>
      <c r="D50" s="363">
        <v>45.46</v>
      </c>
      <c r="E50" s="363">
        <v>45.46</v>
      </c>
      <c r="F50" s="367">
        <v>45.46</v>
      </c>
      <c r="G50" s="367">
        <v>45.46</v>
      </c>
      <c r="H50" s="364">
        <v>45.78</v>
      </c>
      <c r="I50" s="121" t="s">
        <v>784</v>
      </c>
      <c r="J50" s="105"/>
      <c r="K50" s="363"/>
      <c r="L50" s="360"/>
      <c r="M50" s="366"/>
      <c r="N50" s="366"/>
      <c r="O50" s="366"/>
    </row>
    <row r="51" spans="1:17" s="95" customFormat="1" ht="12" customHeight="1">
      <c r="A51" s="265" t="s">
        <v>827</v>
      </c>
      <c r="B51" s="366"/>
      <c r="C51" s="364"/>
      <c r="D51" s="364"/>
      <c r="E51" s="364"/>
      <c r="F51" s="364"/>
      <c r="G51" s="364"/>
      <c r="H51" s="364"/>
      <c r="J51" s="369"/>
      <c r="K51" s="369"/>
      <c r="L51" s="360"/>
      <c r="M51" s="366"/>
      <c r="N51" s="366"/>
      <c r="O51" s="366"/>
      <c r="P51" s="366"/>
      <c r="Q51" s="366"/>
    </row>
    <row r="52" spans="1:17" s="95" customFormat="1" ht="12" customHeight="1">
      <c r="A52" s="361" t="s">
        <v>828</v>
      </c>
      <c r="B52" s="366">
        <v>410.11</v>
      </c>
      <c r="C52" s="364">
        <v>450.98</v>
      </c>
      <c r="D52" s="364">
        <v>605</v>
      </c>
      <c r="E52" s="364">
        <v>605</v>
      </c>
      <c r="F52" s="364">
        <v>462</v>
      </c>
      <c r="G52" s="363">
        <v>508.64</v>
      </c>
      <c r="H52" s="364">
        <v>902.71</v>
      </c>
      <c r="I52" s="95">
        <v>-57.9</v>
      </c>
      <c r="J52" s="369"/>
      <c r="K52" s="369"/>
      <c r="L52" s="360"/>
      <c r="M52" s="366"/>
      <c r="N52" s="366"/>
      <c r="O52" s="366"/>
    </row>
    <row r="53" spans="1:17" s="95" customFormat="1" ht="12" customHeight="1">
      <c r="A53" s="361" t="s">
        <v>829</v>
      </c>
      <c r="B53" s="364" t="s">
        <v>784</v>
      </c>
      <c r="C53" s="364">
        <v>406.98</v>
      </c>
      <c r="D53" s="363">
        <v>544.66999999999996</v>
      </c>
      <c r="E53" s="363" t="s">
        <v>784</v>
      </c>
      <c r="F53" s="363" t="s">
        <v>784</v>
      </c>
      <c r="G53" s="363" t="s">
        <v>784</v>
      </c>
      <c r="H53" s="364">
        <v>950.06</v>
      </c>
      <c r="I53" s="121" t="s">
        <v>784</v>
      </c>
      <c r="J53" s="369"/>
      <c r="K53" s="363"/>
      <c r="L53" s="360"/>
      <c r="M53" s="366"/>
      <c r="N53" s="366"/>
      <c r="O53" s="366"/>
    </row>
    <row r="54" spans="1:17" s="95" customFormat="1" ht="12" customHeight="1">
      <c r="A54" s="265" t="s">
        <v>830</v>
      </c>
      <c r="B54" s="366"/>
      <c r="C54" s="364"/>
      <c r="D54" s="364"/>
      <c r="E54" s="364"/>
      <c r="F54" s="364"/>
      <c r="G54" s="364"/>
      <c r="H54" s="364"/>
      <c r="J54" s="369"/>
      <c r="K54" s="369"/>
      <c r="L54" s="360"/>
      <c r="M54" s="369"/>
      <c r="N54" s="369"/>
      <c r="O54" s="369"/>
    </row>
    <row r="55" spans="1:17" s="95" customFormat="1" ht="12" customHeight="1">
      <c r="A55" s="361" t="s">
        <v>831</v>
      </c>
      <c r="B55" s="366">
        <v>40.159999999999997</v>
      </c>
      <c r="C55" s="364">
        <v>41.01</v>
      </c>
      <c r="D55" s="364">
        <v>41.46</v>
      </c>
      <c r="E55" s="364">
        <v>42</v>
      </c>
      <c r="F55" s="364">
        <v>44.07</v>
      </c>
      <c r="G55" s="364">
        <v>39.020000000000003</v>
      </c>
      <c r="H55" s="364">
        <v>36.369999999999997</v>
      </c>
      <c r="I55" s="95">
        <v>10.4</v>
      </c>
      <c r="J55" s="369"/>
      <c r="K55" s="369"/>
      <c r="L55" s="360"/>
      <c r="M55" s="366"/>
      <c r="N55" s="370"/>
      <c r="O55" s="366"/>
    </row>
    <row r="56" spans="1:17" s="95" customFormat="1" ht="12" customHeight="1">
      <c r="A56" s="361" t="s">
        <v>832</v>
      </c>
      <c r="B56" s="366">
        <v>15</v>
      </c>
      <c r="C56" s="364">
        <v>16.57</v>
      </c>
      <c r="D56" s="364">
        <v>17.59</v>
      </c>
      <c r="E56" s="364">
        <v>17.95</v>
      </c>
      <c r="F56" s="364">
        <v>18.82</v>
      </c>
      <c r="G56" s="364">
        <v>18.21</v>
      </c>
      <c r="H56" s="364">
        <v>15.72</v>
      </c>
      <c r="I56" s="95">
        <v>10.4</v>
      </c>
      <c r="J56" s="369"/>
      <c r="K56" s="369"/>
      <c r="L56" s="360"/>
      <c r="M56" s="366"/>
      <c r="N56" s="370"/>
      <c r="O56" s="366"/>
    </row>
    <row r="57" spans="1:17" s="95" customFormat="1" ht="12" customHeight="1">
      <c r="A57" s="361" t="s">
        <v>833</v>
      </c>
      <c r="B57" s="366">
        <v>72.66</v>
      </c>
      <c r="C57" s="364">
        <v>68.41</v>
      </c>
      <c r="D57" s="364">
        <v>75</v>
      </c>
      <c r="E57" s="364">
        <v>71.28</v>
      </c>
      <c r="F57" s="364">
        <v>71.28</v>
      </c>
      <c r="G57" s="364">
        <v>64.45</v>
      </c>
      <c r="H57" s="364">
        <v>59.04</v>
      </c>
      <c r="I57" s="95">
        <v>33.9</v>
      </c>
      <c r="J57" s="369"/>
      <c r="K57" s="369"/>
      <c r="L57" s="360"/>
      <c r="M57" s="366"/>
      <c r="N57" s="366"/>
      <c r="O57" s="366"/>
    </row>
    <row r="58" spans="1:17" s="95" customFormat="1" ht="12" customHeight="1" thickBot="1">
      <c r="A58" s="361" t="s">
        <v>834</v>
      </c>
      <c r="B58" s="366">
        <v>19.670000000000002</v>
      </c>
      <c r="C58" s="364">
        <v>20.93</v>
      </c>
      <c r="D58" s="364">
        <v>20.260000000000002</v>
      </c>
      <c r="E58" s="364">
        <v>19.079999999999998</v>
      </c>
      <c r="F58" s="364">
        <v>18.52</v>
      </c>
      <c r="G58" s="364">
        <v>17.5</v>
      </c>
      <c r="H58" s="364">
        <v>17.649999999999999</v>
      </c>
      <c r="I58" s="95">
        <v>22.9</v>
      </c>
      <c r="J58" s="369"/>
      <c r="K58" s="369"/>
      <c r="L58" s="360"/>
      <c r="M58" s="366"/>
      <c r="N58" s="366"/>
      <c r="O58" s="366"/>
    </row>
    <row r="59" spans="1:17" s="95" customFormat="1" ht="12" customHeight="1" thickBot="1">
      <c r="B59" s="966" t="s">
        <v>372</v>
      </c>
      <c r="C59" s="967"/>
      <c r="D59" s="967"/>
      <c r="E59" s="967"/>
      <c r="F59" s="967"/>
      <c r="G59" s="968"/>
      <c r="H59" s="906" t="s">
        <v>835</v>
      </c>
      <c r="I59" s="969" t="s">
        <v>836</v>
      </c>
      <c r="L59" s="360"/>
    </row>
    <row r="60" spans="1:17" s="95" customFormat="1" ht="35.1" customHeight="1" thickBot="1">
      <c r="B60" s="359" t="s">
        <v>837</v>
      </c>
      <c r="C60" s="359" t="s">
        <v>521</v>
      </c>
      <c r="D60" s="359" t="s">
        <v>485</v>
      </c>
      <c r="E60" s="359" t="s">
        <v>696</v>
      </c>
      <c r="F60" s="359" t="s">
        <v>672</v>
      </c>
      <c r="G60" s="359" t="s">
        <v>697</v>
      </c>
      <c r="H60" s="907"/>
      <c r="I60" s="969"/>
      <c r="L60" s="360"/>
    </row>
    <row r="61" spans="1:17" s="95" customFormat="1" ht="12" customHeight="1">
      <c r="C61" s="378" t="s">
        <v>609</v>
      </c>
      <c r="D61" s="378"/>
      <c r="E61" s="378" t="s">
        <v>609</v>
      </c>
      <c r="F61" s="378" t="s">
        <v>609</v>
      </c>
      <c r="G61" s="378" t="s">
        <v>609</v>
      </c>
      <c r="H61" s="379"/>
      <c r="I61" s="121"/>
      <c r="L61" s="360"/>
    </row>
    <row r="62" spans="1:17" s="95" customFormat="1" ht="12" customHeight="1">
      <c r="A62" s="265" t="s">
        <v>838</v>
      </c>
      <c r="B62" s="265"/>
      <c r="L62" s="360"/>
    </row>
    <row r="63" spans="1:17" s="95" customFormat="1" ht="12" customHeight="1">
      <c r="A63" s="265" t="s">
        <v>839</v>
      </c>
      <c r="B63" s="265"/>
      <c r="L63" s="360"/>
    </row>
    <row r="64" spans="1:17" s="95" customFormat="1" ht="12" customHeight="1">
      <c r="L64" s="360"/>
    </row>
    <row r="65" spans="1:12" s="83" customFormat="1" ht="12" customHeight="1">
      <c r="A65" s="965" t="s">
        <v>840</v>
      </c>
      <c r="B65" s="965"/>
      <c r="C65" s="965"/>
      <c r="D65" s="965"/>
      <c r="E65" s="965"/>
      <c r="F65" s="965"/>
      <c r="G65" s="965"/>
      <c r="H65" s="965"/>
      <c r="I65" s="965"/>
      <c r="J65" s="95"/>
      <c r="K65" s="95"/>
      <c r="L65" s="360"/>
    </row>
    <row r="66" spans="1:12" s="83" customFormat="1" ht="12" customHeight="1">
      <c r="A66" s="965" t="s">
        <v>841</v>
      </c>
      <c r="B66" s="965"/>
      <c r="C66" s="965"/>
      <c r="D66" s="965"/>
      <c r="E66" s="965"/>
      <c r="F66" s="965"/>
      <c r="G66" s="965"/>
      <c r="H66" s="965"/>
      <c r="I66" s="965"/>
      <c r="J66" s="95"/>
      <c r="K66" s="95"/>
      <c r="L66" s="360"/>
    </row>
    <row r="67" spans="1:12" s="95" customFormat="1">
      <c r="L67" s="360"/>
    </row>
    <row r="68" spans="1:12" s="95" customFormat="1">
      <c r="L68" s="360"/>
    </row>
    <row r="69" spans="1:12" s="95" customFormat="1">
      <c r="L69" s="360"/>
    </row>
    <row r="70" spans="1:12" s="95" customFormat="1">
      <c r="L70" s="360"/>
    </row>
    <row r="71" spans="1:12" s="95" customFormat="1">
      <c r="L71" s="360"/>
    </row>
    <row r="72" spans="1:12" s="95" customFormat="1">
      <c r="L72" s="360"/>
    </row>
    <row r="73" spans="1:12" s="95" customFormat="1">
      <c r="L73" s="360"/>
    </row>
    <row r="74" spans="1:12" s="95" customFormat="1">
      <c r="L74" s="360"/>
    </row>
    <row r="75" spans="1:12" s="95" customFormat="1">
      <c r="L75" s="360"/>
    </row>
    <row r="76" spans="1:12" s="95" customFormat="1">
      <c r="L76" s="360"/>
    </row>
    <row r="77" spans="1:12" s="95" customFormat="1">
      <c r="L77" s="360"/>
    </row>
    <row r="78" spans="1:12" s="95" customFormat="1">
      <c r="L78" s="360"/>
    </row>
    <row r="79" spans="1:12" s="95" customFormat="1">
      <c r="L79" s="360"/>
    </row>
    <row r="80" spans="1:12" s="95" customFormat="1">
      <c r="L80" s="360"/>
    </row>
    <row r="81" spans="12:12" s="95" customFormat="1">
      <c r="L81" s="360"/>
    </row>
    <row r="82" spans="12:12" s="95" customFormat="1">
      <c r="L82" s="360"/>
    </row>
    <row r="83" spans="12:12" s="95" customFormat="1">
      <c r="L83" s="360"/>
    </row>
    <row r="84" spans="12:12" s="95" customFormat="1">
      <c r="L84" s="360"/>
    </row>
    <row r="85" spans="12:12" s="95" customFormat="1">
      <c r="L85" s="360"/>
    </row>
    <row r="86" spans="12:12" s="95" customFormat="1">
      <c r="L86" s="360"/>
    </row>
    <row r="87" spans="12:12" s="95" customFormat="1">
      <c r="L87" s="360"/>
    </row>
    <row r="88" spans="12:12" s="95" customFormat="1">
      <c r="L88" s="360"/>
    </row>
    <row r="89" spans="12:12" s="95" customFormat="1">
      <c r="L89" s="360"/>
    </row>
    <row r="90" spans="12:12" s="95" customFormat="1">
      <c r="L90" s="360"/>
    </row>
    <row r="91" spans="12:12" s="95" customFormat="1">
      <c r="L91" s="360"/>
    </row>
    <row r="92" spans="12:12" s="95" customFormat="1">
      <c r="L92" s="360"/>
    </row>
    <row r="93" spans="12:12" s="95" customFormat="1">
      <c r="L93" s="360"/>
    </row>
    <row r="94" spans="12:12" s="95" customFormat="1">
      <c r="L94" s="360"/>
    </row>
    <row r="95" spans="12:12" s="95" customFormat="1">
      <c r="L95" s="360"/>
    </row>
    <row r="96" spans="12:12" s="95" customFormat="1">
      <c r="L96" s="360"/>
    </row>
    <row r="97" spans="12:12" s="95" customFormat="1">
      <c r="L97" s="360"/>
    </row>
    <row r="98" spans="12:12" s="95" customFormat="1">
      <c r="L98" s="360"/>
    </row>
    <row r="99" spans="12:12" s="95" customFormat="1">
      <c r="L99" s="360"/>
    </row>
    <row r="100" spans="12:12" s="95" customFormat="1">
      <c r="L100" s="360"/>
    </row>
    <row r="101" spans="12:12" s="95" customFormat="1">
      <c r="L101" s="360"/>
    </row>
    <row r="102" spans="12:12" s="95" customFormat="1">
      <c r="L102" s="360"/>
    </row>
    <row r="103" spans="12:12" s="95" customFormat="1">
      <c r="L103" s="360"/>
    </row>
    <row r="104" spans="12:12" s="95" customFormat="1">
      <c r="L104" s="360"/>
    </row>
    <row r="105" spans="12:12" s="95" customFormat="1">
      <c r="L105" s="360"/>
    </row>
    <row r="106" spans="12:12" s="95" customFormat="1">
      <c r="L106" s="360"/>
    </row>
    <row r="107" spans="12:12" s="95" customFormat="1">
      <c r="L107" s="360"/>
    </row>
    <row r="108" spans="12:12" s="95" customFormat="1">
      <c r="L108" s="360"/>
    </row>
    <row r="109" spans="12:12" s="95" customFormat="1">
      <c r="L109" s="360"/>
    </row>
    <row r="110" spans="12:12" s="95" customFormat="1">
      <c r="L110" s="360"/>
    </row>
    <row r="111" spans="12:12" s="95" customFormat="1">
      <c r="L111" s="360"/>
    </row>
    <row r="112" spans="12:12" s="95" customFormat="1">
      <c r="L112" s="360"/>
    </row>
    <row r="113" spans="12:12" s="95" customFormat="1">
      <c r="L113" s="360"/>
    </row>
    <row r="114" spans="12:12" s="95" customFormat="1">
      <c r="L114" s="360"/>
    </row>
    <row r="115" spans="12:12" s="95" customFormat="1">
      <c r="L115" s="360"/>
    </row>
    <row r="116" spans="12:12" s="95" customFormat="1">
      <c r="L116" s="360"/>
    </row>
    <row r="117" spans="12:12" s="95" customFormat="1">
      <c r="L117" s="360"/>
    </row>
    <row r="118" spans="12:12" s="95" customFormat="1">
      <c r="L118" s="360"/>
    </row>
    <row r="119" spans="12:12" s="95" customFormat="1">
      <c r="L119" s="360"/>
    </row>
    <row r="120" spans="12:12" s="95" customFormat="1">
      <c r="L120" s="360"/>
    </row>
    <row r="121" spans="12:12" s="95" customFormat="1">
      <c r="L121" s="360"/>
    </row>
    <row r="122" spans="12:12" s="95" customFormat="1">
      <c r="L122" s="360"/>
    </row>
    <row r="123" spans="12:12" s="95" customFormat="1">
      <c r="L123" s="360"/>
    </row>
    <row r="124" spans="12:12" s="95" customFormat="1">
      <c r="L124" s="360"/>
    </row>
    <row r="125" spans="12:12" s="95" customFormat="1">
      <c r="L125" s="360"/>
    </row>
    <row r="126" spans="12:12" s="95" customFormat="1">
      <c r="L126" s="360"/>
    </row>
    <row r="127" spans="12:12" s="95" customFormat="1">
      <c r="L127" s="360"/>
    </row>
    <row r="128" spans="12:12" s="95" customFormat="1">
      <c r="L128" s="360"/>
    </row>
    <row r="129" spans="12:12" s="95" customFormat="1">
      <c r="L129" s="360"/>
    </row>
    <row r="130" spans="12:12" s="95" customFormat="1">
      <c r="L130" s="360"/>
    </row>
    <row r="131" spans="12:12" s="95" customFormat="1">
      <c r="L131" s="360"/>
    </row>
    <row r="132" spans="12:12" s="95" customFormat="1">
      <c r="L132" s="360"/>
    </row>
    <row r="133" spans="12:12" s="95" customFormat="1">
      <c r="L133" s="360"/>
    </row>
    <row r="134" spans="12:12" s="95" customFormat="1">
      <c r="L134" s="360"/>
    </row>
    <row r="135" spans="12:12" s="95" customFormat="1">
      <c r="L135" s="360"/>
    </row>
    <row r="136" spans="12:12" s="95" customFormat="1">
      <c r="L136" s="360"/>
    </row>
    <row r="137" spans="12:12" s="95" customFormat="1">
      <c r="L137" s="360"/>
    </row>
    <row r="138" spans="12:12" s="95" customFormat="1">
      <c r="L138" s="360"/>
    </row>
    <row r="139" spans="12:12" s="95" customFormat="1">
      <c r="L139" s="360"/>
    </row>
    <row r="140" spans="12:12" s="95" customFormat="1">
      <c r="L140" s="360"/>
    </row>
    <row r="141" spans="12:12" s="95" customFormat="1">
      <c r="L141" s="360"/>
    </row>
    <row r="142" spans="12:12" s="95" customFormat="1">
      <c r="L142" s="360"/>
    </row>
    <row r="143" spans="12:12" s="95" customFormat="1">
      <c r="L143" s="360"/>
    </row>
    <row r="144" spans="12:12" s="95" customFormat="1">
      <c r="L144" s="360"/>
    </row>
    <row r="145" spans="12:12" s="95" customFormat="1">
      <c r="L145" s="360"/>
    </row>
    <row r="146" spans="12:12" s="95" customFormat="1">
      <c r="L146" s="360"/>
    </row>
    <row r="147" spans="12:12" s="95" customFormat="1">
      <c r="L147" s="360"/>
    </row>
    <row r="148" spans="12:12" s="95" customFormat="1">
      <c r="L148" s="360"/>
    </row>
    <row r="149" spans="12:12" s="95" customFormat="1">
      <c r="L149" s="360"/>
    </row>
    <row r="150" spans="12:12" s="95" customFormat="1">
      <c r="L150" s="360"/>
    </row>
    <row r="151" spans="12:12" s="95" customFormat="1">
      <c r="L151" s="360"/>
    </row>
    <row r="152" spans="12:12" s="95" customFormat="1"/>
    <row r="153" spans="12:12" s="95" customFormat="1"/>
    <row r="154" spans="12:12" s="95" customFormat="1"/>
    <row r="155" spans="12:12" s="95" customFormat="1"/>
    <row r="156" spans="12:12" s="95" customFormat="1"/>
    <row r="157" spans="12:12" s="95" customFormat="1"/>
  </sheetData>
  <mergeCells count="10">
    <mergeCell ref="A65:I65"/>
    <mergeCell ref="A66:I66"/>
    <mergeCell ref="A1:I1"/>
    <mergeCell ref="A2:I2"/>
    <mergeCell ref="B4:G4"/>
    <mergeCell ref="H4:H5"/>
    <mergeCell ref="I4:I5"/>
    <mergeCell ref="B59:G59"/>
    <mergeCell ref="H59:H60"/>
    <mergeCell ref="I59:I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6846B-5D3A-476A-B2F2-F64510D84E85}">
  <dimension ref="A1:A58"/>
  <sheetViews>
    <sheetView showGridLines="0" workbookViewId="0"/>
  </sheetViews>
  <sheetFormatPr defaultRowHeight="12.75"/>
  <cols>
    <col min="1" max="1" width="98.85546875" customWidth="1"/>
  </cols>
  <sheetData>
    <row r="1" spans="1:1" ht="15">
      <c r="A1" s="1051" t="s">
        <v>1912</v>
      </c>
    </row>
    <row r="3" spans="1:1">
      <c r="A3" s="892" t="s">
        <v>1</v>
      </c>
    </row>
    <row r="4" spans="1:1">
      <c r="A4" s="892" t="s">
        <v>55</v>
      </c>
    </row>
    <row r="5" spans="1:1">
      <c r="A5" s="892" t="s">
        <v>85</v>
      </c>
    </row>
    <row r="6" spans="1:1">
      <c r="A6" s="892" t="s">
        <v>147</v>
      </c>
    </row>
    <row r="7" spans="1:1">
      <c r="A7" s="892" t="s">
        <v>309</v>
      </c>
    </row>
    <row r="8" spans="1:1">
      <c r="A8" s="892" t="s">
        <v>385</v>
      </c>
    </row>
    <row r="9" spans="1:1">
      <c r="A9" s="892" t="s">
        <v>431</v>
      </c>
    </row>
    <row r="10" spans="1:1">
      <c r="A10" s="892" t="s">
        <v>456</v>
      </c>
    </row>
    <row r="11" spans="1:1">
      <c r="A11" s="892" t="s">
        <v>477</v>
      </c>
    </row>
    <row r="12" spans="1:1">
      <c r="A12" s="892" t="s">
        <v>529</v>
      </c>
    </row>
    <row r="13" spans="1:1">
      <c r="A13" s="892" t="s">
        <v>571</v>
      </c>
    </row>
    <row r="14" spans="1:1">
      <c r="A14" s="892" t="s">
        <v>600</v>
      </c>
    </row>
    <row r="15" spans="1:1">
      <c r="A15" s="892" t="s">
        <v>668</v>
      </c>
    </row>
    <row r="16" spans="1:1">
      <c r="A16" s="892" t="s">
        <v>702</v>
      </c>
    </row>
    <row r="17" spans="1:1">
      <c r="A17" s="892" t="s">
        <v>717</v>
      </c>
    </row>
    <row r="18" spans="1:1">
      <c r="A18" s="892" t="s">
        <v>739</v>
      </c>
    </row>
    <row r="19" spans="1:1">
      <c r="A19" s="892" t="s">
        <v>777</v>
      </c>
    </row>
    <row r="20" spans="1:1">
      <c r="A20" s="892" t="s">
        <v>843</v>
      </c>
    </row>
    <row r="21" spans="1:1">
      <c r="A21" s="892" t="s">
        <v>883</v>
      </c>
    </row>
    <row r="22" spans="1:1">
      <c r="A22" s="892" t="s">
        <v>948</v>
      </c>
    </row>
    <row r="23" spans="1:1">
      <c r="A23" s="892" t="s">
        <v>978</v>
      </c>
    </row>
    <row r="24" spans="1:1">
      <c r="A24" s="892" t="s">
        <v>1026</v>
      </c>
    </row>
    <row r="25" spans="1:1">
      <c r="A25" s="892" t="s">
        <v>1026</v>
      </c>
    </row>
    <row r="26" spans="1:1">
      <c r="A26" s="892" t="s">
        <v>1120</v>
      </c>
    </row>
    <row r="27" spans="1:1">
      <c r="A27" s="892" t="s">
        <v>1174</v>
      </c>
    </row>
    <row r="28" spans="1:1">
      <c r="A28" s="892" t="s">
        <v>1214</v>
      </c>
    </row>
    <row r="29" spans="1:1">
      <c r="A29" s="892" t="s">
        <v>1214</v>
      </c>
    </row>
    <row r="30" spans="1:1">
      <c r="A30" s="892" t="s">
        <v>1249</v>
      </c>
    </row>
    <row r="31" spans="1:1">
      <c r="A31" s="892" t="s">
        <v>1292</v>
      </c>
    </row>
    <row r="32" spans="1:1">
      <c r="A32" s="892" t="s">
        <v>1320</v>
      </c>
    </row>
    <row r="33" spans="1:1">
      <c r="A33" s="892" t="s">
        <v>1320</v>
      </c>
    </row>
    <row r="34" spans="1:1">
      <c r="A34" s="892" t="s">
        <v>1411</v>
      </c>
    </row>
    <row r="35" spans="1:1">
      <c r="A35" s="892" t="s">
        <v>1439</v>
      </c>
    </row>
    <row r="36" spans="1:1">
      <c r="A36" s="892" t="s">
        <v>1460</v>
      </c>
    </row>
    <row r="37" spans="1:1">
      <c r="A37" s="892" t="s">
        <v>1496</v>
      </c>
    </row>
    <row r="38" spans="1:1">
      <c r="A38" s="892" t="s">
        <v>1568</v>
      </c>
    </row>
    <row r="39" spans="1:1">
      <c r="A39" s="892" t="s">
        <v>1570</v>
      </c>
    </row>
    <row r="40" spans="1:1">
      <c r="A40" s="892" t="s">
        <v>1572</v>
      </c>
    </row>
    <row r="41" spans="1:1">
      <c r="A41" s="892" t="s">
        <v>1574</v>
      </c>
    </row>
    <row r="42" spans="1:1">
      <c r="A42" s="892" t="s">
        <v>1341</v>
      </c>
    </row>
    <row r="43" spans="1:1">
      <c r="A43" s="892" t="s">
        <v>1400</v>
      </c>
    </row>
    <row r="44" spans="1:1">
      <c r="A44" s="892" t="s">
        <v>1409</v>
      </c>
    </row>
    <row r="45" spans="1:1">
      <c r="A45" s="892" t="s">
        <v>1576</v>
      </c>
    </row>
    <row r="46" spans="1:1">
      <c r="A46" s="892" t="s">
        <v>1636</v>
      </c>
    </row>
    <row r="47" spans="1:1">
      <c r="A47" s="892" t="s">
        <v>1664</v>
      </c>
    </row>
    <row r="48" spans="1:1">
      <c r="A48" s="892" t="s">
        <v>1726</v>
      </c>
    </row>
    <row r="49" spans="1:1">
      <c r="A49" s="892" t="s">
        <v>1760</v>
      </c>
    </row>
    <row r="50" spans="1:1">
      <c r="A50" s="892" t="s">
        <v>1771</v>
      </c>
    </row>
    <row r="51" spans="1:1">
      <c r="A51" s="892" t="s">
        <v>1802</v>
      </c>
    </row>
    <row r="52" spans="1:1">
      <c r="A52" s="892" t="s">
        <v>1806</v>
      </c>
    </row>
    <row r="53" spans="1:1">
      <c r="A53" s="892" t="s">
        <v>1809</v>
      </c>
    </row>
    <row r="54" spans="1:1">
      <c r="A54" s="892" t="s">
        <v>1604</v>
      </c>
    </row>
    <row r="55" spans="1:1">
      <c r="A55" s="892" t="s">
        <v>1812</v>
      </c>
    </row>
    <row r="56" spans="1:1">
      <c r="A56" s="892" t="s">
        <v>1842</v>
      </c>
    </row>
    <row r="57" spans="1:1">
      <c r="A57" s="892" t="s">
        <v>1845</v>
      </c>
    </row>
    <row r="58" spans="1:1">
      <c r="A58" s="892" t="s">
        <v>1854</v>
      </c>
    </row>
  </sheetData>
  <hyperlinks>
    <hyperlink ref="A3" location="'2.1.'!A2" display="2.1 - Quarterly national accounts (Rv)" xr:uid="{96B83793-BBA9-4B75-BE97-93D542BC8CC9}"/>
    <hyperlink ref="A4" location="'2.2.'!A2" display="2.2 - Quarterly national accounts (Rv)" xr:uid="{8EB76851-46CA-44B4-A3EB-8E27DEAFDBC7}"/>
    <hyperlink ref="A5" location="'3.1.'!A2" display="3.1 - Live births, deaths and marriages " xr:uid="{EAD15DE7-E844-4AF5-9AEE-98BC2FDF4623}"/>
    <hyperlink ref="A6" location="'3.2.'!A2" display="3.2 Deaths by cause of death (ICD-10 - European short list), by month of death" xr:uid="{1FCEF1AC-C36D-4973-94D4-A07105533BF1}"/>
    <hyperlink ref="A7" location="'3.3.'!A2" display="3.3 - Social Security Benefits - Number and value of benefits, by type of benefit" xr:uid="{7FF63AB6-F65C-4BCC-9848-146761FA69EF}"/>
    <hyperlink ref="A8" location="'3.4.'!A2" display="3.4 - Total, active, employed and unemployed population" xr:uid="{D22BC767-BF63-4B92-B20E-BEC5DB14EC7E}"/>
    <hyperlink ref="A9" location="'3.5.'!A2" display="3.5 - Employed population by professional status and economic sector" xr:uid="{1C068BE8-5851-4A5C-A722-9C0D716224E3}"/>
    <hyperlink ref="A10" location="'3.6.'!A2" display="3.6 - Unemployed population by unemployment status and unemployment duration" xr:uid="{3891939B-218F-4380-A745-5E8AB86DA97E}"/>
    <hyperlink ref="A11" location="'3.7.'!A2" display="3.7 - Consumer price index" xr:uid="{46E0057F-2A3D-4282-9B63-3A2410D91127}"/>
    <hyperlink ref="A12" location="'3.8.'!A2" display="3.8 - Cinema exhibition - Sessions, spectators and revenues by region" xr:uid="{AC959601-0A4F-4E32-A33A-D3325A7FCDD0}"/>
    <hyperlink ref="A13" location="'3.9.'!A2" display="3.9 - Cinema exhibition - Sessions, spectators and revenues by country of origin" xr:uid="{F87EC5C7-DD4F-42C5-9FFC-BC5F105C846A}"/>
    <hyperlink ref="A14" location="'4.1.'!A2" display="4.1 - Crop early estimates" xr:uid="{A2C651CE-9E19-4AE3-984B-778523ED7479}"/>
    <hyperlink ref="A15" location="'4.2.'!A2" display="4.2 - Animal production - Livestock slaughterings approved for consumption " xr:uid="{B5C22C46-E4FB-4E93-A8B9-C396894F3BCB}"/>
    <hyperlink ref="A16" location="'4.3.'!A2" display="4.3 - Animal production - Poultry industry" xr:uid="{8E0724C5-BE8F-4B1E-93AD-90CCFBFD9141}"/>
    <hyperlink ref="A17" location="'4.4.'!A2" display="4.4 - Animal production - Cow's milk and dairy products" xr:uid="{0C80A877-AB78-42CD-AA99-7838B7A198E3}"/>
    <hyperlink ref="A18" location="'4.5.'!A2" display="4.5 - Nominal Catch" xr:uid="{53922B20-CBFC-4879-B316-AC1C5C7DE3B0}"/>
    <hyperlink ref="A19" location="'4.6.'!A2" display="4.6 - Monthly producer prices of vegetables products" xr:uid="{04DC10AC-2997-4A17-95EE-55C3A21A35E0}"/>
    <hyperlink ref="A20" location="'4.7.'!A2" display="4.7 - Monthly producer prices of some livestock and animal products" xr:uid="{CA1D877B-9CA2-4A7D-86D4-BB001D5C3993}"/>
    <hyperlink ref="A21" location="'5.1.'!A2" display="5.1 -  Index of industrial production" xr:uid="{BF6061E8-0A99-4C75-8EF4-06C887B7A0B3}"/>
    <hyperlink ref="A22" location="'5.2.'!A2" display="5.2 - Index of turnover in industry - calendar and sazonal effects adjusted" xr:uid="{51EB3781-86E5-4728-BD3B-5FBB30A0D5A0}"/>
    <hyperlink ref="A23" location="'5.3.'!A2" display="5.3 - Index of employment in industry " xr:uid="{110D8BF0-8BCE-46F7-9B57-890FB8B06D3F}"/>
    <hyperlink ref="A24" location="'5.4.'!A2" display="5.4 - Short-term statistics on industry " xr:uid="{5D549308-16E6-47A7-A369-DF3C35EEE4E7}"/>
    <hyperlink ref="A25" location="'5.4.a.'!A2" display="5.4 - Short-term statistics on industry " xr:uid="{70A5319D-6C6F-4940-AA8C-399AB260FEEC}"/>
    <hyperlink ref="A26" location="'5.5.'!A2" display="5.5 - Building permits" xr:uid="{4181F7EF-6493-4678-8168-3D2D584047F5}"/>
    <hyperlink ref="A27" location="'5.6.'!A2" display="5.6 - Construction works completed " xr:uid="{B59AFFDA-69E6-4DC0-8B5D-F477A1CD41F7}"/>
    <hyperlink ref="A28" location="'5.7.'!A2" display="5.7 - Short-term statistics on construction and public works " xr:uid="{408D2DFE-A57C-43FB-9C6B-03E088C40B46}"/>
    <hyperlink ref="A29" location="'5.7.a.'!A2" display="5.7 - Short-term statistics on construction and public works " xr:uid="{2E043628-0162-4AED-907D-AE44467D9FED}"/>
    <hyperlink ref="A30" location="'5.8.'!A2" display="5.8 - Indexes of output prices" xr:uid="{166E1E31-D17B-48E3-95F7-3EE6C93A3876}"/>
    <hyperlink ref="A31" location="'5.9.'!A2" display="5.9 - Production in construction index" xr:uid="{11E180CC-0702-4923-98EF-A48438321419}"/>
    <hyperlink ref="A32" location="'6.1.'!A2" display="6.1 - Trade survey" xr:uid="{4671460E-C486-4368-9D60-9A4917CBC65B}"/>
    <hyperlink ref="A33" location="'6.1.a.'!A2" display="6.1 - Trade survey" xr:uid="{0F61DA20-8864-4AB6-8ACB-79012CB90A15}"/>
    <hyperlink ref="A34" location="'6.2.'!A2" display="6.2 - Trade survey" xr:uid="{5BB6EFFD-E7FC-4A3F-A174-CEE317FE4A2A}"/>
    <hyperlink ref="A35" location="'6.3.'!A2" display="6.3 - Sales of new vehicles" xr:uid="{01AABCED-FD5B-4661-A985-8759155EB3B0}"/>
    <hyperlink ref="A36" location="'6.4.'!A2" display="6.4 - Evolution of International Trade" xr:uid="{DE3F8675-CCE9-48BA-82E3-F82F7A5D58A2}"/>
    <hyperlink ref="A37" location="'6.5.'!A2" display="6.5 - International Trade - Imports of goods (CIF) by main trading partners" xr:uid="{1EFD2459-78EC-4FF3-BC2B-228707A690E0}"/>
    <hyperlink ref="A38" location="'6.6.'!A2" display="6.6 - International Trade - Exports of goods (FOB) by main trading partners" xr:uid="{A02314D9-5847-4CF1-A2A4-3658B2123C99}"/>
    <hyperlink ref="A39" location="'6.7.'!A2" display="6.7 - International Trade - Imports of goods (CIF) by groups of products" xr:uid="{9DB66882-DD1B-475A-9863-A90BF6324A5F}"/>
    <hyperlink ref="A40" location="'6.8.'!A2" display="6.8 - International Trade - Exports of goods (FOB) by groups of products" xr:uid="{C832BF12-C370-4FAC-9793-4215FC20FFA6}"/>
    <hyperlink ref="A41" location="'6.9.'!A2" display="6.9 - Intra-EU Trade - Imports of goods (CIF) by groups of products" xr:uid="{701F1B31-5DD5-4A97-92B5-741B1C9FA050}"/>
    <hyperlink ref="A42" location="'6.10.'!A2" display="6.10 - Intra-EU Trade - Exports of goods (FOB) by groups of products" xr:uid="{7A00C128-D6C0-4253-8FD5-1A7069123AB3}"/>
    <hyperlink ref="A43" location="'6.11.'!A2" display="6.11 - Extra-EU Trade - Imports of goods (CIF) by groups of products" xr:uid="{DE442042-7DFE-4066-B5CD-9848020D20C2}"/>
    <hyperlink ref="A44" location="'6.12.'!A2" display="6.12 - Extra-EU Trade - Exports of goods (FOB) by groups of products" xr:uid="{3D94AC8C-2AD7-4DA6-B7FB-928E59AF4B3C}"/>
    <hyperlink ref="A45" location="'7.1.'!A2" display="7.1 - Railway transport" xr:uid="{1C508A1E-C62F-4A19-A122-BD1FD5D4B8D9}"/>
    <hyperlink ref="A46" location="'7.2.'!A2" display="7.2 - Inland waterways transport" xr:uid="{C19CAA02-B9FB-4BC0-B8C6-81BAAD33ADAE}"/>
    <hyperlink ref="A47" location="'7.3.'!A2" display="7.3 - Maritime transport" xr:uid="{486A462F-C9A8-440E-B3EE-6A81BE8E3BB0}"/>
    <hyperlink ref="A48" location="'7.4.'!A2" display="7.4 - Air transport" xr:uid="{82D40754-9675-44E8-800C-DC0D824B672E}"/>
    <hyperlink ref="A49" location="'7.5.'!A2" display="7.5 - Revenue per available room (RevPAR) in tourist accommodation establishments, by NUTS II" xr:uid="{74CEF4FA-1635-460C-B7CD-B8B5A6D908FA}"/>
    <hyperlink ref="A50" location="'7.6.'!A2" display="7.6 - Overnight stays in tourism accommodation establishments, by country of residence" xr:uid="{E36CDADE-85C7-44C6-B4E9-A5E9DAE852BA}"/>
    <hyperlink ref="A51" location="'7.7.'!A2" display="7.7 -  Guests in tourist accommodation establishments, by NUTS" xr:uid="{B0F28291-041A-42A2-91A2-610D14D69C5C}"/>
    <hyperlink ref="A52" location="'7.8.'!A2" display="7.8 - Overnight stays in tourist accommodation establishments, by NUTS" xr:uid="{DB4A25F7-3B6A-4987-A9D0-4D3BAA627597}"/>
    <hyperlink ref="A53" location="'7.9.'!A2" display="7.9 - Total revenue in tourist accommodation establishments, by NUTS II" xr:uid="{C7F7E4BD-6697-47D6-B89B-BEC7725CFFC3}"/>
    <hyperlink ref="A54" location="'7.10.'!A2" display="7.10 - Revenue from accommodation in tourist accommodation establishments, by NUTS " xr:uid="{E1848ED4-E45E-4647-88B4-950057A8323D}"/>
    <hyperlink ref="A55" location="'8.1.'!A2" display="8.1 - Formation of legal persons and equivalent entities, by legal form" xr:uid="{195B0628-4407-424F-A9BF-C3CA72DA6130}"/>
    <hyperlink ref="A56" location="'8.2.'!A2" display="8.2 - Dissolution of legal persons and equivalent entities, by legal form" xr:uid="{768D3F89-F8B6-4926-BBBD-A502392C893A}"/>
    <hyperlink ref="A57" location="'8.3.'!A2" display="8.3 - Formation of legal persons and equivalent entities, by form of constitution" xr:uid="{A233F919-7F94-4F9E-9ADE-F104AC74A93F}"/>
    <hyperlink ref="A58" location="'9.1.'!A2" display="9.1 - Harmonized index of consumer prices" xr:uid="{E631ACE6-8E07-495A-9F41-0A0BD2F322A7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C2675-4431-4B5C-A860-71B9EBF7A4EC}">
  <dimension ref="A1:Z122"/>
  <sheetViews>
    <sheetView showGridLines="0" workbookViewId="0"/>
  </sheetViews>
  <sheetFormatPr defaultColWidth="9.42578125" defaultRowHeight="11.25"/>
  <cols>
    <col min="1" max="1" width="40" style="381" customWidth="1"/>
    <col min="2" max="2" width="9.140625" style="381" customWidth="1"/>
    <col min="3" max="3" width="9" style="381" customWidth="1"/>
    <col min="4" max="7" width="9" style="198" customWidth="1"/>
    <col min="8" max="8" width="10.5703125" style="198" customWidth="1"/>
    <col min="9" max="9" width="9.5703125" style="198" customWidth="1"/>
    <col min="10" max="10" width="16.5703125" style="381" customWidth="1"/>
    <col min="11" max="15" width="9.42578125" style="198"/>
    <col min="16" max="17" width="9.42578125" style="380"/>
    <col min="18" max="16384" width="9.42578125" style="198"/>
  </cols>
  <sheetData>
    <row r="1" spans="1:26" ht="12" customHeight="1">
      <c r="A1" s="971" t="s">
        <v>842</v>
      </c>
      <c r="B1" s="971"/>
      <c r="C1" s="971"/>
      <c r="D1" s="971"/>
      <c r="E1" s="971"/>
      <c r="F1" s="971"/>
      <c r="G1" s="971"/>
      <c r="H1" s="971"/>
      <c r="I1" s="971"/>
      <c r="J1" s="971"/>
    </row>
    <row r="2" spans="1:26" ht="12" customHeight="1">
      <c r="A2" s="940" t="s">
        <v>843</v>
      </c>
      <c r="B2" s="940"/>
      <c r="C2" s="940"/>
      <c r="D2" s="940"/>
      <c r="E2" s="940"/>
      <c r="F2" s="940"/>
      <c r="G2" s="940"/>
      <c r="H2" s="940"/>
      <c r="I2" s="940"/>
      <c r="J2" s="940"/>
    </row>
    <row r="3" spans="1:26" ht="12" customHeight="1" thickBot="1"/>
    <row r="4" spans="1:26" s="5" customFormat="1" ht="12" customHeight="1" thickBot="1">
      <c r="A4" s="31"/>
      <c r="B4" s="966" t="s">
        <v>778</v>
      </c>
      <c r="C4" s="967"/>
      <c r="D4" s="967"/>
      <c r="E4" s="967"/>
      <c r="F4" s="967"/>
      <c r="G4" s="968"/>
      <c r="H4" s="972" t="s">
        <v>844</v>
      </c>
      <c r="I4" s="972" t="s">
        <v>845</v>
      </c>
      <c r="J4" s="31"/>
      <c r="K4" s="198"/>
      <c r="L4" s="198"/>
      <c r="M4" s="198"/>
      <c r="N4" s="198"/>
      <c r="P4" s="9"/>
      <c r="Q4" s="9"/>
    </row>
    <row r="5" spans="1:26" s="5" customFormat="1" ht="33.75" customHeight="1" thickBot="1">
      <c r="A5" s="31"/>
      <c r="B5" s="359" t="s">
        <v>483</v>
      </c>
      <c r="C5" s="359" t="s">
        <v>484</v>
      </c>
      <c r="D5" s="359" t="s">
        <v>485</v>
      </c>
      <c r="E5" s="359" t="s">
        <v>671</v>
      </c>
      <c r="F5" s="359" t="s">
        <v>672</v>
      </c>
      <c r="G5" s="359" t="s">
        <v>673</v>
      </c>
      <c r="H5" s="972"/>
      <c r="I5" s="972"/>
      <c r="J5" s="31"/>
      <c r="P5" s="9"/>
      <c r="Q5" s="9"/>
    </row>
    <row r="6" spans="1:26" s="5" customFormat="1" ht="12" customHeight="1">
      <c r="A6" s="40" t="s">
        <v>846</v>
      </c>
      <c r="B6" s="40"/>
      <c r="C6" s="40"/>
      <c r="D6" s="40"/>
      <c r="J6" s="31" t="s">
        <v>610</v>
      </c>
      <c r="N6" s="8"/>
      <c r="O6" s="8"/>
      <c r="P6" s="970"/>
      <c r="Q6" s="970"/>
    </row>
    <row r="7" spans="1:26" s="5" customFormat="1" ht="12" customHeight="1">
      <c r="A7" s="382" t="s">
        <v>678</v>
      </c>
      <c r="B7" s="382"/>
      <c r="C7" s="382"/>
      <c r="D7" s="382"/>
      <c r="J7" s="31" t="s">
        <v>679</v>
      </c>
      <c r="K7" s="383"/>
      <c r="L7"/>
      <c r="P7" s="8"/>
      <c r="Q7" s="232"/>
      <c r="W7" s="384"/>
      <c r="X7" s="384"/>
      <c r="Y7" s="384"/>
    </row>
    <row r="8" spans="1:26" s="5" customFormat="1" ht="12" customHeight="1">
      <c r="A8" s="385" t="s">
        <v>847</v>
      </c>
      <c r="B8" s="386">
        <v>566.72</v>
      </c>
      <c r="C8" s="386">
        <v>562.33000000000004</v>
      </c>
      <c r="D8" s="387">
        <v>524.74</v>
      </c>
      <c r="E8" s="388">
        <v>513.47</v>
      </c>
      <c r="F8" s="388">
        <v>505.28</v>
      </c>
      <c r="G8" s="388">
        <v>481.52</v>
      </c>
      <c r="H8" s="388">
        <v>457.28</v>
      </c>
      <c r="I8" s="220">
        <v>24.4</v>
      </c>
      <c r="J8" s="95" t="s">
        <v>848</v>
      </c>
      <c r="K8" s="95"/>
      <c r="L8"/>
      <c r="N8" s="220"/>
      <c r="P8" s="389"/>
      <c r="Q8" s="384"/>
      <c r="W8" s="364"/>
      <c r="X8" s="364"/>
      <c r="Y8" s="364"/>
      <c r="Z8" s="364"/>
    </row>
    <row r="9" spans="1:26" s="5" customFormat="1" ht="12" customHeight="1">
      <c r="A9" s="385" t="s">
        <v>849</v>
      </c>
      <c r="B9" s="386">
        <v>296.55</v>
      </c>
      <c r="C9" s="386">
        <v>293.86</v>
      </c>
      <c r="D9" s="387">
        <v>290.04000000000002</v>
      </c>
      <c r="E9" s="388">
        <v>283.64999999999998</v>
      </c>
      <c r="F9" s="388">
        <v>258.73</v>
      </c>
      <c r="G9" s="388">
        <v>238.14</v>
      </c>
      <c r="H9" s="388">
        <v>219.75</v>
      </c>
      <c r="I9" s="220">
        <v>37.4</v>
      </c>
      <c r="J9" s="95" t="s">
        <v>850</v>
      </c>
      <c r="K9" s="95"/>
      <c r="L9"/>
      <c r="N9" s="220"/>
      <c r="O9" s="384"/>
      <c r="P9" s="389"/>
      <c r="Q9" s="389"/>
      <c r="W9" s="364"/>
      <c r="X9" s="364"/>
      <c r="Y9" s="364"/>
      <c r="Z9" s="364"/>
    </row>
    <row r="10" spans="1:26" s="5" customFormat="1" ht="12" customHeight="1">
      <c r="A10" s="385" t="s">
        <v>851</v>
      </c>
      <c r="B10" s="386"/>
      <c r="C10" s="386"/>
      <c r="D10" s="387"/>
      <c r="E10" s="388"/>
      <c r="F10" s="388"/>
      <c r="G10" s="388"/>
      <c r="H10" s="388"/>
      <c r="I10" s="220"/>
      <c r="J10" s="265" t="s">
        <v>852</v>
      </c>
      <c r="K10" s="95"/>
      <c r="L10"/>
      <c r="N10" s="220"/>
      <c r="O10" s="384"/>
      <c r="P10" s="384"/>
      <c r="Q10" s="384"/>
      <c r="R10" s="384"/>
      <c r="S10" s="384"/>
      <c r="T10" s="384"/>
      <c r="W10" s="364"/>
      <c r="X10" s="364"/>
      <c r="Y10" s="364"/>
      <c r="Z10" s="364"/>
    </row>
    <row r="11" spans="1:26" s="5" customFormat="1" ht="12" customHeight="1">
      <c r="A11" s="385" t="s">
        <v>853</v>
      </c>
      <c r="B11" s="386">
        <v>608.79999999999995</v>
      </c>
      <c r="C11" s="386">
        <v>608.76</v>
      </c>
      <c r="D11" s="387">
        <v>607.30999999999995</v>
      </c>
      <c r="E11" s="388">
        <v>583.27</v>
      </c>
      <c r="F11" s="388">
        <v>569.91999999999996</v>
      </c>
      <c r="G11" s="388">
        <v>552.67999999999995</v>
      </c>
      <c r="H11" s="388">
        <v>510.93</v>
      </c>
      <c r="I11" s="220">
        <v>20.7</v>
      </c>
      <c r="J11" s="95" t="s">
        <v>854</v>
      </c>
      <c r="K11" s="95"/>
      <c r="L11"/>
      <c r="N11" s="220"/>
      <c r="O11" s="384"/>
      <c r="P11" s="389"/>
      <c r="Q11" s="384"/>
      <c r="W11" s="364"/>
      <c r="X11" s="364"/>
      <c r="Y11" s="364"/>
      <c r="Z11" s="364"/>
    </row>
    <row r="12" spans="1:26" s="5" customFormat="1" ht="12" customHeight="1">
      <c r="A12" s="385" t="s">
        <v>855</v>
      </c>
      <c r="B12" s="386">
        <v>589.16</v>
      </c>
      <c r="C12" s="386">
        <v>589.08000000000004</v>
      </c>
      <c r="D12" s="387">
        <v>589.19000000000005</v>
      </c>
      <c r="E12" s="388">
        <v>556.28</v>
      </c>
      <c r="F12" s="388">
        <v>549.70000000000005</v>
      </c>
      <c r="G12" s="388">
        <v>536.98</v>
      </c>
      <c r="H12" s="388">
        <v>504.05</v>
      </c>
      <c r="I12" s="220">
        <v>17.7</v>
      </c>
      <c r="J12" s="95" t="s">
        <v>856</v>
      </c>
      <c r="K12" s="95"/>
      <c r="L12"/>
      <c r="N12" s="220"/>
      <c r="O12" s="384"/>
      <c r="P12" s="389"/>
      <c r="Q12" s="384"/>
      <c r="W12" s="364"/>
      <c r="X12" s="364"/>
      <c r="Y12" s="364"/>
      <c r="Z12" s="364"/>
    </row>
    <row r="13" spans="1:26" s="5" customFormat="1" ht="12" customHeight="1">
      <c r="A13" s="390" t="s">
        <v>857</v>
      </c>
      <c r="B13" s="386">
        <v>446.06</v>
      </c>
      <c r="C13" s="386">
        <v>444.89</v>
      </c>
      <c r="D13" s="391">
        <v>412.24</v>
      </c>
      <c r="E13" s="388">
        <v>343.21</v>
      </c>
      <c r="F13" s="388">
        <v>335.74</v>
      </c>
      <c r="G13" s="388">
        <v>331.43</v>
      </c>
      <c r="H13" s="388">
        <v>320.07</v>
      </c>
      <c r="I13" s="220">
        <v>40.200000000000003</v>
      </c>
      <c r="J13" s="95" t="s">
        <v>858</v>
      </c>
      <c r="K13" s="95"/>
      <c r="L13"/>
      <c r="N13" s="220"/>
      <c r="O13" s="384"/>
      <c r="P13" s="389"/>
      <c r="Q13" s="384"/>
      <c r="W13" s="364"/>
      <c r="X13" s="364"/>
      <c r="Y13" s="364"/>
      <c r="Z13" s="364"/>
    </row>
    <row r="14" spans="1:26" s="5" customFormat="1" ht="12" customHeight="1">
      <c r="A14" s="361" t="s">
        <v>689</v>
      </c>
      <c r="B14" s="386"/>
      <c r="C14" s="386"/>
      <c r="D14" s="392"/>
      <c r="E14" s="388"/>
      <c r="F14" s="388"/>
      <c r="G14" s="388"/>
      <c r="H14" s="388"/>
      <c r="I14" s="220"/>
      <c r="J14" s="95" t="s">
        <v>690</v>
      </c>
      <c r="K14" s="95"/>
      <c r="L14"/>
      <c r="N14" s="220"/>
      <c r="O14" s="384"/>
      <c r="P14" s="384"/>
      <c r="Q14" s="384"/>
      <c r="R14" s="384"/>
      <c r="S14" s="384"/>
      <c r="W14" s="364"/>
      <c r="X14" s="364"/>
      <c r="Y14" s="364"/>
      <c r="Z14" s="364"/>
    </row>
    <row r="15" spans="1:26" s="5" customFormat="1" ht="12" customHeight="1">
      <c r="A15" s="385" t="s">
        <v>859</v>
      </c>
      <c r="B15" s="386">
        <v>533.77</v>
      </c>
      <c r="C15" s="386">
        <v>519.76</v>
      </c>
      <c r="D15" s="387">
        <v>477.83</v>
      </c>
      <c r="E15" s="388">
        <v>471.13</v>
      </c>
      <c r="F15" s="388">
        <v>541.41</v>
      </c>
      <c r="G15" s="388">
        <v>578.22</v>
      </c>
      <c r="H15" s="388">
        <v>514.54999999999995</v>
      </c>
      <c r="I15" s="220">
        <v>9.9</v>
      </c>
      <c r="J15" s="95" t="s">
        <v>860</v>
      </c>
      <c r="K15" s="95"/>
      <c r="L15"/>
      <c r="N15" s="220"/>
      <c r="O15" s="384"/>
      <c r="P15" s="384"/>
      <c r="Q15" s="384"/>
      <c r="W15" s="364"/>
      <c r="X15" s="364"/>
      <c r="Y15" s="364"/>
      <c r="Z15" s="364"/>
    </row>
    <row r="16" spans="1:26" s="5" customFormat="1" ht="12" customHeight="1">
      <c r="A16" s="385" t="s">
        <v>861</v>
      </c>
      <c r="B16" s="386">
        <v>237.11</v>
      </c>
      <c r="C16" s="386">
        <v>234.98</v>
      </c>
      <c r="D16" s="387">
        <v>224.01</v>
      </c>
      <c r="E16" s="388">
        <v>211.35</v>
      </c>
      <c r="F16" s="388">
        <v>209.89</v>
      </c>
      <c r="G16" s="388">
        <v>211.1</v>
      </c>
      <c r="H16" s="388">
        <v>230.17</v>
      </c>
      <c r="I16" s="220">
        <v>-1.7</v>
      </c>
      <c r="J16" s="95" t="s">
        <v>862</v>
      </c>
      <c r="K16" s="95"/>
      <c r="L16"/>
      <c r="N16" s="220"/>
      <c r="O16" s="384"/>
      <c r="P16" s="384"/>
      <c r="Q16" s="384"/>
      <c r="W16" s="364"/>
      <c r="X16" s="364"/>
      <c r="Y16" s="364"/>
      <c r="Z16" s="364"/>
    </row>
    <row r="17" spans="1:26" s="5" customFormat="1" ht="12" customHeight="1">
      <c r="A17" s="361" t="s">
        <v>863</v>
      </c>
      <c r="B17" s="386"/>
      <c r="C17" s="386"/>
      <c r="D17" s="392"/>
      <c r="E17" s="388"/>
      <c r="F17" s="388"/>
      <c r="G17" s="388"/>
      <c r="H17" s="388"/>
      <c r="I17" s="220"/>
      <c r="J17" s="95" t="s">
        <v>864</v>
      </c>
      <c r="K17" s="95"/>
      <c r="L17"/>
      <c r="N17" s="220"/>
      <c r="O17" s="384"/>
      <c r="P17" s="384"/>
      <c r="Q17" s="384"/>
      <c r="R17" s="384"/>
      <c r="S17" s="384"/>
      <c r="W17" s="364"/>
      <c r="X17" s="364"/>
      <c r="Y17" s="364"/>
      <c r="Z17" s="364"/>
    </row>
    <row r="18" spans="1:26" s="5" customFormat="1" ht="12" customHeight="1">
      <c r="A18" s="385" t="s">
        <v>865</v>
      </c>
      <c r="B18" s="386">
        <v>533.82000000000005</v>
      </c>
      <c r="C18" s="386">
        <v>535.49</v>
      </c>
      <c r="D18" s="387">
        <v>531.47</v>
      </c>
      <c r="E18" s="388">
        <v>542.29</v>
      </c>
      <c r="F18" s="388">
        <v>545.34</v>
      </c>
      <c r="G18" s="388">
        <v>614.58000000000004</v>
      </c>
      <c r="H18" s="388">
        <v>491.7</v>
      </c>
      <c r="I18" s="220">
        <v>22.1</v>
      </c>
      <c r="J18" s="95" t="s">
        <v>866</v>
      </c>
      <c r="K18" s="95"/>
      <c r="L18"/>
      <c r="N18" s="220"/>
      <c r="O18" s="384"/>
      <c r="P18" s="384"/>
      <c r="Q18" s="384"/>
      <c r="W18" s="364"/>
      <c r="X18" s="364"/>
      <c r="Y18" s="364"/>
      <c r="Z18" s="364"/>
    </row>
    <row r="19" spans="1:26" s="5" customFormat="1" ht="12" customHeight="1">
      <c r="A19" s="385" t="s">
        <v>867</v>
      </c>
      <c r="B19" s="386">
        <v>395.42</v>
      </c>
      <c r="C19" s="386">
        <v>380.85</v>
      </c>
      <c r="D19" s="387">
        <v>397.13</v>
      </c>
      <c r="E19" s="388">
        <v>411.63</v>
      </c>
      <c r="F19" s="388">
        <v>366.37</v>
      </c>
      <c r="G19" s="388">
        <v>382.56</v>
      </c>
      <c r="H19" s="388">
        <v>332.23</v>
      </c>
      <c r="I19" s="220">
        <v>26.7</v>
      </c>
      <c r="J19" s="95" t="s">
        <v>868</v>
      </c>
      <c r="K19" s="95"/>
      <c r="L19"/>
      <c r="N19" s="220"/>
      <c r="O19" s="384"/>
      <c r="P19" s="384"/>
      <c r="Q19" s="384"/>
      <c r="W19" s="364"/>
      <c r="X19" s="364"/>
      <c r="Y19" s="364"/>
      <c r="Z19" s="364"/>
    </row>
    <row r="20" spans="1:26" s="5" customFormat="1" ht="12" customHeight="1">
      <c r="A20" s="385" t="s">
        <v>869</v>
      </c>
      <c r="B20" s="386">
        <v>544.41</v>
      </c>
      <c r="C20" s="386">
        <v>575.61</v>
      </c>
      <c r="D20" s="387">
        <v>522.53</v>
      </c>
      <c r="E20" s="388">
        <v>531.48</v>
      </c>
      <c r="F20" s="388">
        <v>580.25</v>
      </c>
      <c r="G20" s="388">
        <v>700.28</v>
      </c>
      <c r="H20" s="388">
        <v>546.88</v>
      </c>
      <c r="I20" s="220">
        <v>25.6</v>
      </c>
      <c r="J20" s="95" t="s">
        <v>870</v>
      </c>
      <c r="K20" s="95"/>
      <c r="L20"/>
      <c r="N20" s="220"/>
      <c r="O20" s="384"/>
      <c r="P20" s="389"/>
      <c r="Q20" s="384"/>
      <c r="W20" s="364"/>
      <c r="X20" s="364"/>
      <c r="Y20" s="364"/>
      <c r="Z20" s="364"/>
    </row>
    <row r="21" spans="1:26" s="5" customFormat="1" ht="12" customHeight="1">
      <c r="A21" s="361" t="s">
        <v>871</v>
      </c>
      <c r="B21" s="386"/>
      <c r="C21" s="386"/>
      <c r="D21" s="392"/>
      <c r="E21" s="388"/>
      <c r="F21" s="388"/>
      <c r="G21" s="388"/>
      <c r="H21" s="388"/>
      <c r="I21" s="220"/>
      <c r="J21" s="95" t="s">
        <v>872</v>
      </c>
      <c r="K21" s="95"/>
      <c r="L21"/>
      <c r="N21" s="220"/>
      <c r="O21" s="384"/>
      <c r="P21" s="384"/>
      <c r="Q21" s="384"/>
      <c r="R21" s="384"/>
      <c r="S21" s="384"/>
      <c r="W21" s="364"/>
      <c r="X21" s="364"/>
      <c r="Y21" s="364"/>
      <c r="Z21" s="364"/>
    </row>
    <row r="22" spans="1:26" s="5" customFormat="1" ht="12" customHeight="1">
      <c r="A22" s="385" t="s">
        <v>873</v>
      </c>
      <c r="B22" s="386">
        <v>125</v>
      </c>
      <c r="C22" s="386">
        <v>125</v>
      </c>
      <c r="D22" s="387">
        <v>125</v>
      </c>
      <c r="E22" s="388">
        <v>125</v>
      </c>
      <c r="F22" s="388">
        <v>125</v>
      </c>
      <c r="G22" s="388">
        <v>125</v>
      </c>
      <c r="H22" s="388">
        <v>122.63</v>
      </c>
      <c r="I22" s="220">
        <v>4</v>
      </c>
      <c r="J22" s="265" t="s">
        <v>874</v>
      </c>
      <c r="K22" s="95"/>
      <c r="L22"/>
      <c r="N22" s="220"/>
      <c r="O22" s="384"/>
      <c r="P22" s="384"/>
      <c r="Q22" s="384"/>
      <c r="W22" s="364"/>
      <c r="X22" s="364"/>
      <c r="Y22" s="364"/>
      <c r="Z22" s="364"/>
    </row>
    <row r="23" spans="1:26" s="5" customFormat="1" ht="12" customHeight="1">
      <c r="A23" s="385" t="s">
        <v>875</v>
      </c>
      <c r="B23" s="386">
        <v>42.98</v>
      </c>
      <c r="C23" s="386">
        <v>42.69</v>
      </c>
      <c r="D23" s="387">
        <v>41.02</v>
      </c>
      <c r="E23" s="388">
        <v>39.450000000000003</v>
      </c>
      <c r="F23" s="388">
        <v>39.450000000000003</v>
      </c>
      <c r="G23" s="388">
        <v>39.450000000000003</v>
      </c>
      <c r="H23" s="388">
        <v>39.81</v>
      </c>
      <c r="I23" s="220">
        <v>14.9</v>
      </c>
      <c r="J23" s="265" t="s">
        <v>876</v>
      </c>
      <c r="K23" s="95"/>
      <c r="L23"/>
      <c r="N23" s="220"/>
      <c r="O23" s="384"/>
      <c r="P23" s="384"/>
      <c r="Q23" s="384"/>
      <c r="W23" s="364"/>
      <c r="X23" s="364"/>
      <c r="Y23" s="364"/>
      <c r="Z23" s="364"/>
    </row>
    <row r="24" spans="1:26" s="5" customFormat="1" ht="12" customHeight="1">
      <c r="A24" s="385" t="s">
        <v>877</v>
      </c>
      <c r="B24" s="386">
        <v>184.99</v>
      </c>
      <c r="C24" s="386">
        <v>184.99</v>
      </c>
      <c r="D24" s="387">
        <v>184.99</v>
      </c>
      <c r="E24" s="388">
        <v>184.99</v>
      </c>
      <c r="F24" s="388">
        <v>184.99</v>
      </c>
      <c r="G24" s="388">
        <v>184.99</v>
      </c>
      <c r="H24" s="388">
        <v>184.99</v>
      </c>
      <c r="I24" s="220">
        <v>0</v>
      </c>
      <c r="J24" s="265" t="s">
        <v>878</v>
      </c>
      <c r="K24" s="95"/>
      <c r="L24"/>
      <c r="N24" s="129"/>
      <c r="O24" s="384"/>
      <c r="P24" s="384"/>
      <c r="Q24" s="384"/>
      <c r="W24" s="364"/>
      <c r="X24" s="364"/>
      <c r="Y24" s="364"/>
      <c r="Z24" s="364"/>
    </row>
    <row r="25" spans="1:26" s="5" customFormat="1" ht="12" customHeight="1" thickBot="1">
      <c r="A25" s="361" t="s">
        <v>879</v>
      </c>
      <c r="B25" s="386">
        <v>18.21</v>
      </c>
      <c r="C25" s="386">
        <v>19.52</v>
      </c>
      <c r="D25" s="392">
        <v>18.05</v>
      </c>
      <c r="E25" s="388">
        <v>16.170000000000002</v>
      </c>
      <c r="F25" s="388">
        <v>16.29</v>
      </c>
      <c r="G25" s="388">
        <v>16.45</v>
      </c>
      <c r="H25" s="388">
        <v>14.66</v>
      </c>
      <c r="I25" s="220">
        <v>30.2</v>
      </c>
      <c r="J25" s="31" t="s">
        <v>880</v>
      </c>
      <c r="K25" s="383"/>
      <c r="L25"/>
      <c r="N25" s="220"/>
      <c r="O25" s="384"/>
      <c r="P25" s="384"/>
      <c r="Q25" s="384"/>
      <c r="W25" s="364"/>
      <c r="X25" s="364"/>
      <c r="Y25" s="364"/>
      <c r="Z25" s="364"/>
    </row>
    <row r="26" spans="1:26" s="5" customFormat="1" ht="12" customHeight="1" thickBot="1">
      <c r="A26" s="31"/>
      <c r="B26" s="966" t="s">
        <v>372</v>
      </c>
      <c r="C26" s="967"/>
      <c r="D26" s="967"/>
      <c r="E26" s="967"/>
      <c r="F26" s="967"/>
      <c r="G26" s="968"/>
      <c r="H26" s="906" t="s">
        <v>835</v>
      </c>
      <c r="I26" s="906" t="s">
        <v>297</v>
      </c>
      <c r="J26" s="31"/>
      <c r="L26"/>
      <c r="P26" s="9"/>
      <c r="Q26" s="9"/>
      <c r="Z26" s="384"/>
    </row>
    <row r="27" spans="1:26" s="5" customFormat="1" ht="37.5" customHeight="1" thickBot="1">
      <c r="A27" s="31"/>
      <c r="B27" s="359" t="s">
        <v>837</v>
      </c>
      <c r="C27" s="359" t="s">
        <v>521</v>
      </c>
      <c r="D27" s="359" t="s">
        <v>485</v>
      </c>
      <c r="E27" s="359" t="s">
        <v>696</v>
      </c>
      <c r="F27" s="359" t="s">
        <v>672</v>
      </c>
      <c r="G27" s="359" t="s">
        <v>697</v>
      </c>
      <c r="H27" s="907"/>
      <c r="I27" s="907"/>
      <c r="J27" s="31"/>
      <c r="L27"/>
      <c r="P27" s="9"/>
      <c r="Q27" s="9"/>
    </row>
    <row r="28" spans="1:26" s="5" customFormat="1" ht="12" customHeight="1">
      <c r="A28" s="40" t="s">
        <v>838</v>
      </c>
      <c r="B28" s="40"/>
      <c r="C28" s="40"/>
      <c r="J28" s="31"/>
      <c r="L28"/>
      <c r="P28" s="9"/>
      <c r="Q28" s="9"/>
    </row>
    <row r="29" spans="1:26" s="5" customFormat="1" ht="12" customHeight="1">
      <c r="A29" s="40" t="s">
        <v>839</v>
      </c>
      <c r="B29" s="40"/>
      <c r="C29" s="40"/>
      <c r="D29" s="283"/>
      <c r="J29" s="31"/>
      <c r="L29"/>
      <c r="P29" s="9"/>
      <c r="Q29" s="9"/>
    </row>
    <row r="30" spans="1:26" s="5" customFormat="1" ht="12" customHeight="1">
      <c r="A30" s="31"/>
      <c r="B30" s="31"/>
      <c r="C30" s="31"/>
      <c r="J30" s="31"/>
      <c r="L30"/>
      <c r="P30" s="9"/>
      <c r="Q30" s="9"/>
    </row>
    <row r="31" spans="1:26" s="161" customFormat="1" ht="12" customHeight="1">
      <c r="A31" s="973" t="s">
        <v>881</v>
      </c>
      <c r="B31" s="973"/>
      <c r="C31" s="973"/>
      <c r="D31" s="973"/>
      <c r="E31" s="973"/>
      <c r="F31" s="973"/>
      <c r="G31" s="973"/>
      <c r="H31" s="973"/>
      <c r="I31" s="973"/>
      <c r="J31" s="29"/>
      <c r="M31" s="5"/>
      <c r="P31" s="327"/>
      <c r="Q31" s="9"/>
      <c r="R31" s="5"/>
      <c r="S31" s="5"/>
      <c r="T31" s="5"/>
      <c r="U31" s="5"/>
      <c r="V31" s="5"/>
    </row>
    <row r="32" spans="1:26" s="161" customFormat="1" ht="12" customHeight="1">
      <c r="A32" s="973" t="s">
        <v>841</v>
      </c>
      <c r="B32" s="973"/>
      <c r="C32" s="973"/>
      <c r="D32" s="973"/>
      <c r="E32" s="973"/>
      <c r="F32" s="973"/>
      <c r="G32" s="973"/>
      <c r="H32" s="973"/>
      <c r="I32" s="973"/>
      <c r="J32" s="29"/>
      <c r="M32" s="5"/>
      <c r="P32" s="327"/>
      <c r="Q32" s="9"/>
      <c r="R32" s="5"/>
      <c r="S32" s="5"/>
      <c r="T32" s="5"/>
      <c r="U32" s="5"/>
      <c r="V32" s="5"/>
    </row>
    <row r="33" spans="1:17" s="5" customFormat="1">
      <c r="A33" s="31"/>
      <c r="B33" s="31"/>
      <c r="C33" s="31"/>
      <c r="J33" s="31"/>
      <c r="P33" s="9"/>
      <c r="Q33" s="9"/>
    </row>
    <row r="34" spans="1:17" s="5" customFormat="1">
      <c r="A34" s="31"/>
      <c r="B34" s="31"/>
      <c r="C34" s="31"/>
      <c r="J34" s="31"/>
      <c r="P34" s="9"/>
      <c r="Q34" s="9"/>
    </row>
    <row r="35" spans="1:17" s="5" customFormat="1">
      <c r="A35" s="31"/>
      <c r="B35" s="31"/>
      <c r="C35" s="31"/>
      <c r="J35" s="31"/>
      <c r="P35" s="9"/>
      <c r="Q35" s="9"/>
    </row>
    <row r="36" spans="1:17" s="5" customFormat="1">
      <c r="A36" s="31"/>
      <c r="B36" s="31"/>
      <c r="C36" s="31"/>
      <c r="J36" s="31"/>
      <c r="P36" s="9"/>
      <c r="Q36" s="9"/>
    </row>
    <row r="37" spans="1:17" s="5" customFormat="1">
      <c r="A37" s="31"/>
      <c r="B37" s="31"/>
      <c r="C37" s="31"/>
      <c r="J37" s="31"/>
      <c r="P37" s="9"/>
      <c r="Q37" s="9"/>
    </row>
    <row r="38" spans="1:17" s="5" customFormat="1">
      <c r="A38" s="31"/>
      <c r="B38" s="31"/>
      <c r="C38" s="31"/>
      <c r="J38" s="31"/>
      <c r="P38" s="9"/>
      <c r="Q38" s="9"/>
    </row>
    <row r="39" spans="1:17" s="5" customFormat="1">
      <c r="A39" s="31"/>
      <c r="B39" s="31"/>
      <c r="C39" s="31"/>
      <c r="J39" s="31"/>
      <c r="P39" s="9"/>
      <c r="Q39" s="9"/>
    </row>
    <row r="40" spans="1:17" s="5" customFormat="1">
      <c r="A40" s="31"/>
      <c r="B40" s="31"/>
      <c r="C40" s="31"/>
      <c r="J40" s="31"/>
      <c r="P40" s="9"/>
      <c r="Q40" s="9"/>
    </row>
    <row r="41" spans="1:17" s="5" customFormat="1">
      <c r="A41" s="31"/>
      <c r="B41" s="31"/>
      <c r="C41" s="31"/>
      <c r="J41" s="31"/>
      <c r="P41" s="9"/>
      <c r="Q41" s="9"/>
    </row>
    <row r="42" spans="1:17" s="5" customFormat="1">
      <c r="A42" s="31"/>
      <c r="B42" s="31"/>
      <c r="C42" s="31"/>
      <c r="J42" s="31"/>
      <c r="P42" s="9"/>
      <c r="Q42" s="9"/>
    </row>
    <row r="43" spans="1:17" s="5" customFormat="1">
      <c r="A43" s="31"/>
      <c r="B43" s="31"/>
      <c r="C43" s="31"/>
      <c r="J43" s="31"/>
      <c r="P43" s="9"/>
      <c r="Q43" s="9"/>
    </row>
    <row r="44" spans="1:17" s="5" customFormat="1">
      <c r="A44" s="31"/>
      <c r="B44" s="31"/>
      <c r="C44" s="31"/>
      <c r="J44" s="31"/>
      <c r="P44" s="9"/>
      <c r="Q44" s="9"/>
    </row>
    <row r="45" spans="1:17" s="5" customFormat="1">
      <c r="A45" s="31"/>
      <c r="B45" s="31"/>
      <c r="C45" s="31"/>
      <c r="J45" s="31"/>
      <c r="P45" s="9"/>
      <c r="Q45" s="9"/>
    </row>
    <row r="46" spans="1:17" s="5" customFormat="1">
      <c r="A46" s="31"/>
      <c r="B46" s="31"/>
      <c r="C46" s="31"/>
      <c r="J46" s="31"/>
      <c r="P46" s="9"/>
      <c r="Q46" s="9"/>
    </row>
    <row r="47" spans="1:17" s="5" customFormat="1">
      <c r="A47" s="31"/>
      <c r="B47" s="31"/>
      <c r="C47" s="31"/>
      <c r="J47" s="31"/>
      <c r="P47" s="9"/>
      <c r="Q47" s="9"/>
    </row>
    <row r="48" spans="1:17" s="5" customFormat="1">
      <c r="A48" s="31"/>
      <c r="B48" s="31"/>
      <c r="C48" s="31"/>
      <c r="J48" s="31"/>
      <c r="P48" s="9"/>
      <c r="Q48" s="9"/>
    </row>
    <row r="49" spans="1:17" s="5" customFormat="1">
      <c r="A49" s="31"/>
      <c r="B49" s="31"/>
      <c r="C49" s="31"/>
      <c r="J49" s="31"/>
      <c r="P49" s="9"/>
      <c r="Q49" s="9"/>
    </row>
    <row r="50" spans="1:17" s="5" customFormat="1">
      <c r="A50" s="31"/>
      <c r="B50" s="31"/>
      <c r="C50" s="31"/>
      <c r="J50" s="31"/>
      <c r="P50" s="9"/>
      <c r="Q50" s="9"/>
    </row>
    <row r="51" spans="1:17" s="5" customFormat="1">
      <c r="A51" s="31"/>
      <c r="B51" s="31"/>
      <c r="C51" s="31"/>
      <c r="J51" s="31"/>
      <c r="P51" s="9"/>
      <c r="Q51" s="9"/>
    </row>
    <row r="52" spans="1:17" s="5" customFormat="1">
      <c r="A52" s="31"/>
      <c r="B52" s="31"/>
      <c r="C52" s="31"/>
      <c r="J52" s="31"/>
      <c r="P52" s="9"/>
      <c r="Q52" s="9"/>
    </row>
    <row r="53" spans="1:17" s="5" customFormat="1">
      <c r="A53" s="31"/>
      <c r="B53" s="31"/>
      <c r="C53" s="31"/>
      <c r="J53" s="31"/>
      <c r="P53" s="9"/>
      <c r="Q53" s="9"/>
    </row>
    <row r="54" spans="1:17" s="5" customFormat="1">
      <c r="A54" s="31"/>
      <c r="B54" s="31"/>
      <c r="C54" s="31"/>
      <c r="J54" s="31"/>
      <c r="P54" s="9"/>
      <c r="Q54" s="9"/>
    </row>
    <row r="55" spans="1:17" s="5" customFormat="1">
      <c r="A55" s="31"/>
      <c r="B55" s="31"/>
      <c r="C55" s="31"/>
      <c r="J55" s="31"/>
      <c r="P55" s="9"/>
      <c r="Q55" s="9"/>
    </row>
    <row r="56" spans="1:17" s="5" customFormat="1">
      <c r="A56" s="31"/>
      <c r="B56" s="31"/>
      <c r="C56" s="31"/>
      <c r="J56" s="31"/>
      <c r="P56" s="9"/>
      <c r="Q56" s="9"/>
    </row>
    <row r="57" spans="1:17" s="5" customFormat="1">
      <c r="A57" s="31"/>
      <c r="B57" s="31"/>
      <c r="C57" s="31"/>
      <c r="J57" s="31"/>
      <c r="P57" s="9"/>
      <c r="Q57" s="9"/>
    </row>
    <row r="58" spans="1:17" s="5" customFormat="1">
      <c r="A58" s="31"/>
      <c r="B58" s="31"/>
      <c r="C58" s="31"/>
      <c r="J58" s="31"/>
      <c r="P58" s="9"/>
      <c r="Q58" s="9"/>
    </row>
    <row r="59" spans="1:17" s="5" customFormat="1">
      <c r="A59" s="31"/>
      <c r="B59" s="31"/>
      <c r="C59" s="31"/>
      <c r="J59" s="31"/>
      <c r="P59" s="9"/>
      <c r="Q59" s="9"/>
    </row>
    <row r="60" spans="1:17" s="5" customFormat="1">
      <c r="A60" s="31"/>
      <c r="B60" s="31"/>
      <c r="C60" s="31"/>
      <c r="J60" s="31"/>
      <c r="P60" s="9"/>
      <c r="Q60" s="9"/>
    </row>
    <row r="61" spans="1:17" s="5" customFormat="1">
      <c r="A61" s="31"/>
      <c r="B61" s="31"/>
      <c r="C61" s="31"/>
      <c r="J61" s="31"/>
      <c r="P61" s="9"/>
      <c r="Q61" s="9"/>
    </row>
    <row r="62" spans="1:17" s="5" customFormat="1">
      <c r="A62" s="31"/>
      <c r="B62" s="31"/>
      <c r="C62" s="31"/>
      <c r="J62" s="31"/>
      <c r="P62" s="9"/>
      <c r="Q62" s="9"/>
    </row>
    <row r="63" spans="1:17" s="5" customFormat="1">
      <c r="A63" s="31"/>
      <c r="B63" s="31"/>
      <c r="C63" s="31"/>
      <c r="J63" s="31"/>
      <c r="P63" s="9"/>
      <c r="Q63" s="9"/>
    </row>
    <row r="64" spans="1:17" s="5" customFormat="1">
      <c r="A64" s="31"/>
      <c r="B64" s="31"/>
      <c r="C64" s="31"/>
      <c r="J64" s="31"/>
      <c r="P64" s="9"/>
      <c r="Q64" s="9"/>
    </row>
    <row r="65" spans="1:17" s="5" customFormat="1">
      <c r="A65" s="31"/>
      <c r="B65" s="31"/>
      <c r="C65" s="31"/>
      <c r="J65" s="31"/>
      <c r="P65" s="9"/>
      <c r="Q65" s="9"/>
    </row>
    <row r="66" spans="1:17" s="5" customFormat="1">
      <c r="A66" s="31"/>
      <c r="B66" s="31"/>
      <c r="C66" s="31"/>
      <c r="J66" s="31"/>
      <c r="P66" s="9"/>
      <c r="Q66" s="9"/>
    </row>
    <row r="67" spans="1:17" s="5" customFormat="1">
      <c r="A67" s="31"/>
      <c r="B67" s="31"/>
      <c r="C67" s="31"/>
      <c r="J67" s="31"/>
      <c r="P67" s="9"/>
      <c r="Q67" s="9"/>
    </row>
    <row r="68" spans="1:17" s="5" customFormat="1">
      <c r="A68" s="31"/>
      <c r="B68" s="31"/>
      <c r="C68" s="31"/>
      <c r="J68" s="31"/>
      <c r="P68" s="9"/>
      <c r="Q68" s="9"/>
    </row>
    <row r="69" spans="1:17" s="5" customFormat="1">
      <c r="A69" s="31"/>
      <c r="B69" s="31"/>
      <c r="C69" s="31"/>
      <c r="J69" s="31"/>
      <c r="P69" s="9"/>
      <c r="Q69" s="9"/>
    </row>
    <row r="70" spans="1:17" s="5" customFormat="1">
      <c r="A70" s="31"/>
      <c r="B70" s="31"/>
      <c r="C70" s="31"/>
      <c r="J70" s="31"/>
      <c r="P70" s="9"/>
      <c r="Q70" s="9"/>
    </row>
    <row r="71" spans="1:17" s="5" customFormat="1">
      <c r="A71" s="31"/>
      <c r="B71" s="31"/>
      <c r="C71" s="31"/>
      <c r="J71" s="31"/>
      <c r="P71" s="9"/>
      <c r="Q71" s="9"/>
    </row>
    <row r="72" spans="1:17" s="5" customFormat="1">
      <c r="A72" s="31"/>
      <c r="B72" s="31"/>
      <c r="C72" s="31"/>
      <c r="J72" s="31"/>
      <c r="P72" s="9"/>
      <c r="Q72" s="9"/>
    </row>
    <row r="73" spans="1:17" s="5" customFormat="1">
      <c r="A73" s="31"/>
      <c r="B73" s="31"/>
      <c r="C73" s="31"/>
      <c r="J73" s="31"/>
      <c r="P73" s="9"/>
      <c r="Q73" s="9"/>
    </row>
    <row r="74" spans="1:17" s="5" customFormat="1">
      <c r="A74" s="31"/>
      <c r="B74" s="31"/>
      <c r="C74" s="31"/>
      <c r="J74" s="31"/>
      <c r="P74" s="9"/>
      <c r="Q74" s="9"/>
    </row>
    <row r="75" spans="1:17" s="5" customFormat="1">
      <c r="A75" s="31"/>
      <c r="B75" s="31"/>
      <c r="C75" s="31"/>
      <c r="J75" s="31"/>
      <c r="P75" s="9"/>
      <c r="Q75" s="9"/>
    </row>
    <row r="76" spans="1:17" s="5" customFormat="1">
      <c r="A76" s="31"/>
      <c r="B76" s="31"/>
      <c r="C76" s="31"/>
      <c r="J76" s="31"/>
      <c r="P76" s="9"/>
      <c r="Q76" s="9"/>
    </row>
    <row r="77" spans="1:17" s="5" customFormat="1">
      <c r="A77" s="31"/>
      <c r="B77" s="31"/>
      <c r="C77" s="31"/>
      <c r="J77" s="31"/>
      <c r="P77" s="9"/>
      <c r="Q77" s="9"/>
    </row>
    <row r="78" spans="1:17" s="5" customFormat="1">
      <c r="A78" s="31"/>
      <c r="B78" s="31"/>
      <c r="C78" s="31"/>
      <c r="J78" s="31"/>
      <c r="P78" s="9"/>
      <c r="Q78" s="9"/>
    </row>
    <row r="79" spans="1:17" s="5" customFormat="1">
      <c r="A79" s="31"/>
      <c r="B79" s="31"/>
      <c r="C79" s="31"/>
      <c r="J79" s="31"/>
      <c r="P79" s="9"/>
      <c r="Q79" s="9"/>
    </row>
    <row r="80" spans="1:17" s="5" customFormat="1">
      <c r="A80" s="31"/>
      <c r="B80" s="31"/>
      <c r="C80" s="31"/>
      <c r="J80" s="31"/>
      <c r="P80" s="9"/>
      <c r="Q80" s="9"/>
    </row>
    <row r="81" spans="1:17" s="5" customFormat="1">
      <c r="A81" s="31"/>
      <c r="B81" s="31"/>
      <c r="C81" s="31"/>
      <c r="J81" s="31"/>
      <c r="P81" s="9"/>
      <c r="Q81" s="9"/>
    </row>
    <row r="82" spans="1:17" s="5" customFormat="1">
      <c r="A82" s="31"/>
      <c r="B82" s="31"/>
      <c r="C82" s="31"/>
      <c r="J82" s="31"/>
      <c r="P82" s="9"/>
      <c r="Q82" s="9"/>
    </row>
    <row r="83" spans="1:17" s="5" customFormat="1">
      <c r="A83" s="31"/>
      <c r="B83" s="31"/>
      <c r="C83" s="31"/>
      <c r="J83" s="31"/>
      <c r="P83" s="9"/>
      <c r="Q83" s="9"/>
    </row>
    <row r="84" spans="1:17" s="5" customFormat="1">
      <c r="A84" s="31"/>
      <c r="B84" s="31"/>
      <c r="C84" s="31"/>
      <c r="J84" s="31"/>
      <c r="P84" s="9"/>
      <c r="Q84" s="9"/>
    </row>
    <row r="85" spans="1:17" s="5" customFormat="1">
      <c r="A85" s="31"/>
      <c r="B85" s="31"/>
      <c r="C85" s="31"/>
      <c r="J85" s="31"/>
      <c r="P85" s="9"/>
      <c r="Q85" s="9"/>
    </row>
    <row r="86" spans="1:17" s="5" customFormat="1">
      <c r="A86" s="31"/>
      <c r="B86" s="31"/>
      <c r="C86" s="31"/>
      <c r="J86" s="31"/>
      <c r="P86" s="9"/>
      <c r="Q86" s="9"/>
    </row>
    <row r="87" spans="1:17" s="5" customFormat="1">
      <c r="A87" s="31"/>
      <c r="B87" s="31"/>
      <c r="C87" s="31"/>
      <c r="J87" s="31"/>
      <c r="P87" s="9"/>
      <c r="Q87" s="9"/>
    </row>
    <row r="88" spans="1:17" s="5" customFormat="1">
      <c r="A88" s="31"/>
      <c r="B88" s="31"/>
      <c r="C88" s="31"/>
      <c r="J88" s="31"/>
      <c r="P88" s="9"/>
      <c r="Q88" s="9"/>
    </row>
    <row r="89" spans="1:17" s="5" customFormat="1">
      <c r="A89" s="31"/>
      <c r="B89" s="31"/>
      <c r="C89" s="31"/>
      <c r="J89" s="31"/>
      <c r="P89" s="9"/>
      <c r="Q89" s="9"/>
    </row>
    <row r="90" spans="1:17" s="5" customFormat="1">
      <c r="A90" s="31"/>
      <c r="B90" s="31"/>
      <c r="C90" s="31"/>
      <c r="J90" s="31"/>
      <c r="P90" s="9"/>
      <c r="Q90" s="9"/>
    </row>
    <row r="91" spans="1:17" s="5" customFormat="1">
      <c r="A91" s="31"/>
      <c r="B91" s="31"/>
      <c r="C91" s="31"/>
      <c r="J91" s="31"/>
      <c r="P91" s="9"/>
      <c r="Q91" s="9"/>
    </row>
    <row r="92" spans="1:17" s="5" customFormat="1">
      <c r="A92" s="31"/>
      <c r="B92" s="31"/>
      <c r="C92" s="31"/>
      <c r="J92" s="31"/>
      <c r="P92" s="9"/>
      <c r="Q92" s="9"/>
    </row>
    <row r="93" spans="1:17" s="5" customFormat="1">
      <c r="A93" s="31"/>
      <c r="B93" s="31"/>
      <c r="C93" s="31"/>
      <c r="J93" s="31"/>
      <c r="P93" s="9"/>
      <c r="Q93" s="9"/>
    </row>
    <row r="94" spans="1:17" s="5" customFormat="1">
      <c r="A94" s="31"/>
      <c r="B94" s="31"/>
      <c r="C94" s="31"/>
      <c r="J94" s="31"/>
      <c r="P94" s="9"/>
      <c r="Q94" s="9"/>
    </row>
    <row r="95" spans="1:17" s="5" customFormat="1">
      <c r="A95" s="31"/>
      <c r="B95" s="31"/>
      <c r="C95" s="31"/>
      <c r="J95" s="31"/>
      <c r="P95" s="9"/>
      <c r="Q95" s="9"/>
    </row>
    <row r="96" spans="1:17" s="5" customFormat="1">
      <c r="A96" s="31"/>
      <c r="B96" s="31"/>
      <c r="C96" s="31"/>
      <c r="J96" s="31"/>
      <c r="P96" s="9"/>
      <c r="Q96" s="9"/>
    </row>
    <row r="97" spans="1:17" s="5" customFormat="1">
      <c r="A97" s="31"/>
      <c r="B97" s="31"/>
      <c r="C97" s="31"/>
      <c r="J97" s="31"/>
      <c r="P97" s="9"/>
      <c r="Q97" s="9"/>
    </row>
    <row r="98" spans="1:17" s="5" customFormat="1">
      <c r="A98" s="31"/>
      <c r="B98" s="31"/>
      <c r="C98" s="31"/>
      <c r="J98" s="31"/>
      <c r="P98" s="9"/>
      <c r="Q98" s="9"/>
    </row>
    <row r="99" spans="1:17" s="5" customFormat="1">
      <c r="A99" s="31"/>
      <c r="B99" s="31"/>
      <c r="C99" s="31"/>
      <c r="J99" s="31"/>
      <c r="P99" s="9"/>
      <c r="Q99" s="9"/>
    </row>
    <row r="100" spans="1:17" s="5" customFormat="1">
      <c r="A100" s="31"/>
      <c r="B100" s="31"/>
      <c r="C100" s="31"/>
      <c r="J100" s="31"/>
      <c r="P100" s="9"/>
      <c r="Q100" s="9"/>
    </row>
    <row r="101" spans="1:17" s="5" customFormat="1">
      <c r="A101" s="31"/>
      <c r="B101" s="31"/>
      <c r="C101" s="31"/>
      <c r="J101" s="31"/>
      <c r="P101" s="9"/>
      <c r="Q101" s="9"/>
    </row>
    <row r="102" spans="1:17" s="5" customFormat="1">
      <c r="A102" s="31"/>
      <c r="B102" s="31"/>
      <c r="C102" s="31"/>
      <c r="J102" s="31"/>
      <c r="P102" s="9"/>
      <c r="Q102" s="9"/>
    </row>
    <row r="103" spans="1:17" s="5" customFormat="1">
      <c r="A103" s="31"/>
      <c r="B103" s="31"/>
      <c r="C103" s="31"/>
      <c r="J103" s="31"/>
      <c r="P103" s="9"/>
      <c r="Q103" s="9"/>
    </row>
    <row r="104" spans="1:17" s="5" customFormat="1" ht="12.75">
      <c r="A104" s="31"/>
      <c r="B104" s="31"/>
      <c r="C104" s="31"/>
      <c r="D104"/>
      <c r="E104"/>
      <c r="F104"/>
      <c r="G104"/>
      <c r="H104"/>
      <c r="J104" s="31"/>
      <c r="P104" s="9"/>
      <c r="Q104" s="9"/>
    </row>
    <row r="105" spans="1:17" s="5" customFormat="1" ht="12.75">
      <c r="A105" s="31"/>
      <c r="B105" s="31"/>
      <c r="C105" s="31"/>
      <c r="D105"/>
      <c r="E105"/>
      <c r="F105"/>
      <c r="G105"/>
      <c r="H105"/>
      <c r="J105" s="31"/>
      <c r="P105" s="9"/>
      <c r="Q105" s="9"/>
    </row>
    <row r="106" spans="1:17" s="5" customFormat="1" ht="12.75">
      <c r="A106" s="31"/>
      <c r="B106" s="31"/>
      <c r="C106" s="31"/>
      <c r="D106"/>
      <c r="E106"/>
      <c r="F106"/>
      <c r="G106"/>
      <c r="H106"/>
      <c r="J106" s="31"/>
      <c r="P106" s="9"/>
      <c r="Q106" s="9"/>
    </row>
    <row r="107" spans="1:17" s="5" customFormat="1" ht="12.75">
      <c r="A107" s="31"/>
      <c r="B107" s="31"/>
      <c r="C107" s="31"/>
      <c r="D107"/>
      <c r="E107"/>
      <c r="F107"/>
      <c r="G107"/>
      <c r="H107"/>
      <c r="J107" s="31"/>
      <c r="P107" s="9"/>
      <c r="Q107" s="9"/>
    </row>
    <row r="108" spans="1:17" s="5" customFormat="1" ht="12.75">
      <c r="A108" s="31"/>
      <c r="B108" s="31"/>
      <c r="C108" s="31"/>
      <c r="D108"/>
      <c r="E108"/>
      <c r="F108"/>
      <c r="G108"/>
      <c r="H108"/>
      <c r="J108" s="31"/>
      <c r="P108" s="9"/>
      <c r="Q108" s="9"/>
    </row>
    <row r="109" spans="1:17" s="5" customFormat="1" ht="12.75">
      <c r="A109" s="31"/>
      <c r="B109" s="31"/>
      <c r="C109" s="31"/>
      <c r="D109"/>
      <c r="E109"/>
      <c r="F109"/>
      <c r="G109"/>
      <c r="H109"/>
      <c r="J109" s="31"/>
      <c r="P109" s="9"/>
      <c r="Q109" s="9"/>
    </row>
    <row r="110" spans="1:17" s="5" customFormat="1" ht="12.75">
      <c r="A110" s="31"/>
      <c r="B110" s="31"/>
      <c r="C110" s="31"/>
      <c r="D110"/>
      <c r="E110"/>
      <c r="F110"/>
      <c r="G110"/>
      <c r="H110"/>
      <c r="J110" s="31"/>
      <c r="P110" s="9"/>
      <c r="Q110" s="9"/>
    </row>
    <row r="111" spans="1:17" s="5" customFormat="1" ht="12.75">
      <c r="A111" s="31"/>
      <c r="B111" s="31"/>
      <c r="C111" s="31"/>
      <c r="D111"/>
      <c r="E111"/>
      <c r="F111"/>
      <c r="G111"/>
      <c r="H111"/>
      <c r="J111" s="31"/>
      <c r="P111" s="9"/>
      <c r="Q111" s="9"/>
    </row>
    <row r="112" spans="1:17" s="5" customFormat="1" ht="12.75">
      <c r="A112" s="31"/>
      <c r="B112" s="31"/>
      <c r="C112" s="31"/>
      <c r="D112"/>
      <c r="E112"/>
      <c r="F112"/>
      <c r="G112"/>
      <c r="H112"/>
      <c r="J112" s="31"/>
      <c r="P112" s="9"/>
      <c r="Q112" s="9"/>
    </row>
    <row r="113" spans="1:17" s="5" customFormat="1">
      <c r="A113" s="31"/>
      <c r="B113" s="31"/>
      <c r="C113" s="31"/>
      <c r="J113" s="31"/>
      <c r="P113" s="9"/>
      <c r="Q113" s="9"/>
    </row>
    <row r="114" spans="1:17" s="5" customFormat="1">
      <c r="A114" s="31"/>
      <c r="B114" s="31"/>
      <c r="C114" s="31"/>
      <c r="J114" s="31"/>
      <c r="P114" s="9"/>
      <c r="Q114" s="9"/>
    </row>
    <row r="115" spans="1:17" s="5" customFormat="1">
      <c r="A115" s="31"/>
      <c r="B115" s="31"/>
      <c r="C115" s="31"/>
      <c r="J115" s="31"/>
      <c r="P115" s="9"/>
      <c r="Q115" s="9"/>
    </row>
    <row r="116" spans="1:17" s="5" customFormat="1">
      <c r="A116" s="31"/>
      <c r="B116" s="31"/>
      <c r="C116" s="31"/>
      <c r="J116" s="31"/>
      <c r="P116" s="9"/>
      <c r="Q116" s="9"/>
    </row>
    <row r="117" spans="1:17" s="5" customFormat="1">
      <c r="A117" s="31"/>
      <c r="B117" s="31"/>
      <c r="C117" s="31"/>
      <c r="J117" s="31"/>
      <c r="P117" s="9"/>
      <c r="Q117" s="9"/>
    </row>
    <row r="118" spans="1:17" s="5" customFormat="1">
      <c r="A118" s="31"/>
      <c r="B118" s="31"/>
      <c r="C118" s="31"/>
      <c r="J118" s="31"/>
      <c r="P118" s="9"/>
      <c r="Q118" s="9"/>
    </row>
    <row r="119" spans="1:17" s="5" customFormat="1">
      <c r="A119" s="31"/>
      <c r="B119" s="31"/>
      <c r="C119" s="31"/>
      <c r="J119" s="31"/>
      <c r="P119" s="9"/>
      <c r="Q119" s="9"/>
    </row>
    <row r="120" spans="1:17" s="5" customFormat="1">
      <c r="A120" s="31"/>
      <c r="B120" s="31"/>
      <c r="C120" s="31"/>
      <c r="J120" s="31"/>
      <c r="P120" s="9"/>
      <c r="Q120" s="9"/>
    </row>
    <row r="121" spans="1:17" s="5" customFormat="1">
      <c r="A121" s="31"/>
      <c r="B121" s="31"/>
      <c r="C121" s="31"/>
      <c r="J121" s="31"/>
      <c r="P121" s="9"/>
      <c r="Q121" s="9"/>
    </row>
    <row r="122" spans="1:17" s="5" customFormat="1">
      <c r="A122" s="31"/>
      <c r="B122" s="31"/>
      <c r="C122" s="31"/>
      <c r="J122" s="31"/>
      <c r="P122" s="9"/>
      <c r="Q122" s="9"/>
    </row>
  </sheetData>
  <mergeCells count="11">
    <mergeCell ref="B26:G26"/>
    <mergeCell ref="H26:H27"/>
    <mergeCell ref="I26:I27"/>
    <mergeCell ref="A31:I31"/>
    <mergeCell ref="A32:I32"/>
    <mergeCell ref="P6:Q6"/>
    <mergeCell ref="A1:J1"/>
    <mergeCell ref="A2:J2"/>
    <mergeCell ref="B4:G4"/>
    <mergeCell ref="H4:H5"/>
    <mergeCell ref="I4:I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D2F39-7AE3-4497-A8BB-2D85633330B8}">
  <dimension ref="A1:N78"/>
  <sheetViews>
    <sheetView showGridLines="0" workbookViewId="0"/>
  </sheetViews>
  <sheetFormatPr defaultColWidth="9.140625" defaultRowHeight="12.75"/>
  <cols>
    <col min="1" max="1" width="9.7109375" style="393" customWidth="1"/>
    <col min="2" max="2" width="8.85546875" style="393" customWidth="1"/>
    <col min="3" max="3" width="11.140625" style="393" customWidth="1"/>
    <col min="4" max="6" width="8.85546875" style="393" customWidth="1"/>
    <col min="7" max="7" width="11.7109375" style="393" customWidth="1"/>
    <col min="8" max="8" width="11" style="393" customWidth="1"/>
    <col min="9" max="9" width="8.85546875" style="393" customWidth="1"/>
    <col min="10" max="10" width="10" style="393" customWidth="1"/>
    <col min="11" max="11" width="13.140625" style="393" customWidth="1"/>
    <col min="12" max="13" width="13.42578125" style="393" customWidth="1"/>
    <col min="14" max="16384" width="9.140625" style="393"/>
  </cols>
  <sheetData>
    <row r="1" spans="1:14" s="325" customFormat="1" ht="12" customHeight="1">
      <c r="A1" s="920" t="s">
        <v>882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</row>
    <row r="2" spans="1:14" s="160" customFormat="1" ht="12" customHeight="1">
      <c r="A2" s="974" t="s">
        <v>883</v>
      </c>
      <c r="B2" s="974"/>
      <c r="C2" s="974"/>
      <c r="D2" s="974"/>
      <c r="E2" s="974"/>
      <c r="F2" s="974"/>
      <c r="G2" s="974"/>
      <c r="H2" s="974"/>
      <c r="I2" s="974"/>
      <c r="J2" s="974"/>
      <c r="K2" s="974"/>
      <c r="L2" s="974"/>
      <c r="M2" s="974"/>
    </row>
    <row r="3" spans="1:14" ht="13.5" thickBot="1">
      <c r="L3" s="394"/>
      <c r="M3" s="365" t="s">
        <v>884</v>
      </c>
    </row>
    <row r="4" spans="1:14" s="396" customFormat="1" ht="27.2" customHeight="1" thickBot="1">
      <c r="A4" s="975" t="s">
        <v>885</v>
      </c>
      <c r="B4" s="978" t="s">
        <v>489</v>
      </c>
      <c r="C4" s="979"/>
      <c r="D4" s="982" t="s">
        <v>886</v>
      </c>
      <c r="E4" s="983"/>
      <c r="F4" s="983"/>
      <c r="G4" s="983"/>
      <c r="H4" s="983"/>
      <c r="I4" s="984"/>
      <c r="J4" s="972" t="s">
        <v>887</v>
      </c>
      <c r="K4" s="972"/>
      <c r="L4" s="972"/>
      <c r="M4" s="972"/>
    </row>
    <row r="5" spans="1:14" s="396" customFormat="1" ht="34.5" customHeight="1" thickBot="1">
      <c r="A5" s="976"/>
      <c r="B5" s="980"/>
      <c r="C5" s="981"/>
      <c r="D5" s="985" t="s">
        <v>888</v>
      </c>
      <c r="E5" s="985"/>
      <c r="F5" s="985"/>
      <c r="G5" s="969" t="s">
        <v>889</v>
      </c>
      <c r="H5" s="969" t="s">
        <v>890</v>
      </c>
      <c r="I5" s="969" t="s">
        <v>891</v>
      </c>
      <c r="J5" s="972" t="s">
        <v>892</v>
      </c>
      <c r="K5" s="972" t="s">
        <v>893</v>
      </c>
      <c r="L5" s="986" t="s">
        <v>894</v>
      </c>
      <c r="M5" s="986" t="s">
        <v>895</v>
      </c>
    </row>
    <row r="6" spans="1:14" s="399" customFormat="1" ht="55.5" customHeight="1" thickBot="1">
      <c r="A6" s="977"/>
      <c r="B6" s="398"/>
      <c r="C6" s="359" t="s">
        <v>896</v>
      </c>
      <c r="D6" s="359" t="s">
        <v>897</v>
      </c>
      <c r="E6" s="359" t="s">
        <v>898</v>
      </c>
      <c r="F6" s="359" t="s">
        <v>899</v>
      </c>
      <c r="G6" s="969"/>
      <c r="H6" s="969"/>
      <c r="I6" s="969"/>
      <c r="J6" s="972"/>
      <c r="K6" s="972"/>
      <c r="L6" s="972"/>
      <c r="M6" s="972"/>
    </row>
    <row r="7" spans="1:14" ht="3.75" customHeight="1">
      <c r="A7" s="400"/>
      <c r="B7" s="400"/>
      <c r="C7" s="400"/>
      <c r="D7" s="400"/>
      <c r="E7" s="400"/>
      <c r="F7" s="400"/>
      <c r="G7" s="400"/>
      <c r="H7" s="400"/>
      <c r="I7" s="401"/>
      <c r="J7" s="400"/>
      <c r="K7" s="400"/>
      <c r="L7" s="400"/>
      <c r="M7" s="400"/>
    </row>
    <row r="8" spans="1:14" ht="10.5" customHeight="1">
      <c r="A8" s="266"/>
      <c r="B8" s="402" t="s">
        <v>900</v>
      </c>
      <c r="C8" s="402"/>
      <c r="E8" s="95"/>
      <c r="F8" s="95"/>
      <c r="G8" s="95"/>
      <c r="H8" s="95"/>
      <c r="I8" s="403"/>
      <c r="J8" s="95"/>
      <c r="K8" s="95"/>
      <c r="L8" s="95"/>
      <c r="M8" s="95"/>
      <c r="N8" s="281" t="s">
        <v>901</v>
      </c>
    </row>
    <row r="9" spans="1:14" ht="11.25" customHeight="1">
      <c r="A9" s="404" t="s">
        <v>902</v>
      </c>
      <c r="B9" s="369">
        <v>98.86</v>
      </c>
      <c r="C9" s="369">
        <v>98.784743454758157</v>
      </c>
      <c r="D9" s="369">
        <v>100.89</v>
      </c>
      <c r="E9" s="369">
        <v>102.57</v>
      </c>
      <c r="F9" s="369">
        <v>100.6</v>
      </c>
      <c r="G9" s="369">
        <v>92.94</v>
      </c>
      <c r="H9" s="369">
        <v>106.88</v>
      </c>
      <c r="I9" s="405">
        <v>99.27</v>
      </c>
      <c r="J9" s="369">
        <v>100.45</v>
      </c>
      <c r="K9" s="369">
        <v>98.78</v>
      </c>
      <c r="L9" s="369">
        <v>98.53</v>
      </c>
      <c r="M9" s="369">
        <v>108.92</v>
      </c>
      <c r="N9" s="406" t="s">
        <v>903</v>
      </c>
    </row>
    <row r="10" spans="1:14" ht="11.25" customHeight="1">
      <c r="A10" s="404" t="s">
        <v>904</v>
      </c>
      <c r="B10" s="369">
        <v>95.42</v>
      </c>
      <c r="C10" s="369">
        <v>97.920700189285</v>
      </c>
      <c r="D10" s="369">
        <v>97.36</v>
      </c>
      <c r="E10" s="369">
        <v>104.61</v>
      </c>
      <c r="F10" s="369">
        <v>96.12</v>
      </c>
      <c r="G10" s="369">
        <v>93.16</v>
      </c>
      <c r="H10" s="369">
        <v>108.52</v>
      </c>
      <c r="I10" s="405">
        <v>81.44</v>
      </c>
      <c r="J10" s="369">
        <v>84.92</v>
      </c>
      <c r="K10" s="369">
        <v>98.19</v>
      </c>
      <c r="L10" s="369">
        <v>79.08</v>
      </c>
      <c r="M10" s="369">
        <v>106.94</v>
      </c>
      <c r="N10" s="406" t="s">
        <v>904</v>
      </c>
    </row>
    <row r="11" spans="1:14" ht="11.25" customHeight="1">
      <c r="A11" s="404" t="s">
        <v>905</v>
      </c>
      <c r="B11" s="369">
        <v>94.7</v>
      </c>
      <c r="C11" s="369">
        <v>96.528299710075629</v>
      </c>
      <c r="D11" s="369">
        <v>99.51</v>
      </c>
      <c r="E11" s="369">
        <v>104.19</v>
      </c>
      <c r="F11" s="369">
        <v>98.72</v>
      </c>
      <c r="G11" s="369">
        <v>91.62</v>
      </c>
      <c r="H11" s="369">
        <v>101.19</v>
      </c>
      <c r="I11" s="405">
        <v>84.47</v>
      </c>
      <c r="J11" s="369">
        <v>91.57</v>
      </c>
      <c r="K11" s="369">
        <v>96.36</v>
      </c>
      <c r="L11" s="369">
        <v>83.96</v>
      </c>
      <c r="M11" s="369">
        <v>110.01</v>
      </c>
      <c r="N11" s="406" t="s">
        <v>905</v>
      </c>
    </row>
    <row r="12" spans="1:14" ht="11.25" customHeight="1">
      <c r="A12" s="404" t="s">
        <v>906</v>
      </c>
      <c r="B12" s="369">
        <v>95.53</v>
      </c>
      <c r="C12" s="369">
        <v>96.835068913524168</v>
      </c>
      <c r="D12" s="369">
        <v>96.95</v>
      </c>
      <c r="E12" s="369">
        <v>104.71</v>
      </c>
      <c r="F12" s="369">
        <v>95.63</v>
      </c>
      <c r="G12" s="369">
        <v>91.75</v>
      </c>
      <c r="H12" s="369">
        <v>106.9</v>
      </c>
      <c r="I12" s="405">
        <v>88.27</v>
      </c>
      <c r="J12" s="369">
        <v>93.6</v>
      </c>
      <c r="K12" s="369">
        <v>96.68</v>
      </c>
      <c r="L12" s="369">
        <v>87.83</v>
      </c>
      <c r="M12" s="369">
        <v>110.47</v>
      </c>
      <c r="N12" s="406" t="s">
        <v>907</v>
      </c>
    </row>
    <row r="13" spans="1:14" ht="11.25" customHeight="1">
      <c r="A13" s="404" t="s">
        <v>908</v>
      </c>
      <c r="B13" s="369">
        <v>97.02</v>
      </c>
      <c r="C13" s="369">
        <v>98.714658478022059</v>
      </c>
      <c r="D13" s="369">
        <v>97.95</v>
      </c>
      <c r="E13" s="369">
        <v>102.4</v>
      </c>
      <c r="F13" s="369">
        <v>97.19</v>
      </c>
      <c r="G13" s="369">
        <v>92.43</v>
      </c>
      <c r="H13" s="369">
        <v>112.75</v>
      </c>
      <c r="I13" s="405">
        <v>87.56</v>
      </c>
      <c r="J13" s="369">
        <v>94.51</v>
      </c>
      <c r="K13" s="369">
        <v>98.81</v>
      </c>
      <c r="L13" s="369">
        <v>85.48</v>
      </c>
      <c r="M13" s="369">
        <v>109.43</v>
      </c>
      <c r="N13" s="406" t="s">
        <v>909</v>
      </c>
    </row>
    <row r="14" spans="1:14" ht="11.25" customHeight="1">
      <c r="A14" s="404" t="s">
        <v>910</v>
      </c>
      <c r="B14" s="369">
        <v>100.64</v>
      </c>
      <c r="C14" s="369">
        <v>100.35668114809297</v>
      </c>
      <c r="D14" s="369">
        <v>103.58</v>
      </c>
      <c r="E14" s="369">
        <v>105.04</v>
      </c>
      <c r="F14" s="369">
        <v>103.33</v>
      </c>
      <c r="G14" s="369">
        <v>91.25</v>
      </c>
      <c r="H14" s="369">
        <v>113.07</v>
      </c>
      <c r="I14" s="405">
        <v>102.24</v>
      </c>
      <c r="J14" s="369">
        <v>89.41</v>
      </c>
      <c r="K14" s="369">
        <v>101</v>
      </c>
      <c r="L14" s="369">
        <v>99.62</v>
      </c>
      <c r="M14" s="369">
        <v>112.68</v>
      </c>
      <c r="N14" s="406" t="s">
        <v>911</v>
      </c>
    </row>
    <row r="15" spans="1:14" ht="11.25" customHeight="1">
      <c r="A15" s="404" t="s">
        <v>912</v>
      </c>
      <c r="B15" s="369">
        <v>96.88</v>
      </c>
      <c r="C15" s="369">
        <v>97.919609964321069</v>
      </c>
      <c r="D15" s="369">
        <v>98.27</v>
      </c>
      <c r="E15" s="369">
        <v>96.55</v>
      </c>
      <c r="F15" s="369">
        <v>98.56</v>
      </c>
      <c r="G15" s="369">
        <v>92.79</v>
      </c>
      <c r="H15" s="369">
        <v>107.66</v>
      </c>
      <c r="I15" s="405">
        <v>91.05</v>
      </c>
      <c r="J15" s="369">
        <v>97.4</v>
      </c>
      <c r="K15" s="369">
        <v>97.92</v>
      </c>
      <c r="L15" s="369">
        <v>89.34</v>
      </c>
      <c r="M15" s="369">
        <v>112.62</v>
      </c>
      <c r="N15" s="406" t="s">
        <v>912</v>
      </c>
    </row>
    <row r="16" spans="1:14" ht="11.25" customHeight="1">
      <c r="A16" s="404" t="s">
        <v>913</v>
      </c>
      <c r="B16" s="369">
        <v>93.19</v>
      </c>
      <c r="C16" s="369">
        <v>96.27202592660052</v>
      </c>
      <c r="D16" s="369">
        <v>95.72</v>
      </c>
      <c r="E16" s="369">
        <v>95.47</v>
      </c>
      <c r="F16" s="369">
        <v>95.76</v>
      </c>
      <c r="G16" s="369">
        <v>90.92</v>
      </c>
      <c r="H16" s="369">
        <v>108.05</v>
      </c>
      <c r="I16" s="405">
        <v>75.95</v>
      </c>
      <c r="J16" s="369">
        <v>99.59</v>
      </c>
      <c r="K16" s="369">
        <v>95.89</v>
      </c>
      <c r="L16" s="369">
        <v>74.06</v>
      </c>
      <c r="M16" s="369">
        <v>111.64</v>
      </c>
      <c r="N16" s="406" t="s">
        <v>914</v>
      </c>
    </row>
    <row r="17" spans="1:14" ht="11.25" customHeight="1">
      <c r="A17" s="404" t="s">
        <v>915</v>
      </c>
      <c r="B17" s="369">
        <v>97.66</v>
      </c>
      <c r="C17" s="369">
        <v>97.891688791716376</v>
      </c>
      <c r="D17" s="369">
        <v>102.16</v>
      </c>
      <c r="E17" s="369">
        <v>104.57</v>
      </c>
      <c r="F17" s="369">
        <v>101.75</v>
      </c>
      <c r="G17" s="369">
        <v>91.17</v>
      </c>
      <c r="H17" s="369">
        <v>103.95</v>
      </c>
      <c r="I17" s="405">
        <v>96.36</v>
      </c>
      <c r="J17" s="369">
        <v>86.91</v>
      </c>
      <c r="K17" s="369">
        <v>97.58</v>
      </c>
      <c r="L17" s="369">
        <v>99.27</v>
      </c>
      <c r="M17" s="369">
        <v>111.05</v>
      </c>
      <c r="N17" s="406" t="s">
        <v>915</v>
      </c>
    </row>
    <row r="18" spans="1:14" ht="11.25" customHeight="1">
      <c r="A18" s="404" t="s">
        <v>916</v>
      </c>
      <c r="B18" s="369">
        <v>102.33</v>
      </c>
      <c r="C18" s="369">
        <v>102.53570666203963</v>
      </c>
      <c r="D18" s="369">
        <v>106.02</v>
      </c>
      <c r="E18" s="369">
        <v>111.62</v>
      </c>
      <c r="F18" s="369">
        <v>105.06</v>
      </c>
      <c r="G18" s="369">
        <v>96.45</v>
      </c>
      <c r="H18" s="369">
        <v>108.69</v>
      </c>
      <c r="I18" s="405">
        <v>101.19</v>
      </c>
      <c r="J18" s="369">
        <v>94.57</v>
      </c>
      <c r="K18" s="369">
        <v>102.69</v>
      </c>
      <c r="L18" s="369">
        <v>100.88</v>
      </c>
      <c r="M18" s="369">
        <v>111.85</v>
      </c>
      <c r="N18" s="406" t="s">
        <v>917</v>
      </c>
    </row>
    <row r="19" spans="1:14" ht="11.25" customHeight="1">
      <c r="A19" s="404" t="s">
        <v>918</v>
      </c>
      <c r="B19" s="369">
        <v>98.29</v>
      </c>
      <c r="C19" s="369">
        <v>94.977414591109081</v>
      </c>
      <c r="D19" s="369">
        <v>96.02</v>
      </c>
      <c r="E19" s="369">
        <v>102.32</v>
      </c>
      <c r="F19" s="369">
        <v>94.95</v>
      </c>
      <c r="G19" s="369">
        <v>89.06</v>
      </c>
      <c r="H19" s="369">
        <v>105.09</v>
      </c>
      <c r="I19" s="405">
        <v>116.82</v>
      </c>
      <c r="J19" s="369">
        <v>90.35</v>
      </c>
      <c r="K19" s="369">
        <v>94.88</v>
      </c>
      <c r="L19" s="369">
        <v>120.69</v>
      </c>
      <c r="M19" s="369">
        <v>106.58</v>
      </c>
      <c r="N19" s="406" t="s">
        <v>918</v>
      </c>
    </row>
    <row r="20" spans="1:14" ht="11.25" customHeight="1">
      <c r="A20" s="404" t="s">
        <v>919</v>
      </c>
      <c r="B20" s="369">
        <v>99.58</v>
      </c>
      <c r="C20" s="369">
        <v>96.119688323775989</v>
      </c>
      <c r="D20" s="369">
        <v>96.79</v>
      </c>
      <c r="E20" s="369">
        <v>104.84</v>
      </c>
      <c r="F20" s="369">
        <v>95.41</v>
      </c>
      <c r="G20" s="369">
        <v>89.79</v>
      </c>
      <c r="H20" s="369">
        <v>107.72</v>
      </c>
      <c r="I20" s="405">
        <v>118.91</v>
      </c>
      <c r="J20" s="369">
        <v>91.78</v>
      </c>
      <c r="K20" s="369">
        <v>96.16</v>
      </c>
      <c r="L20" s="369">
        <v>121.8</v>
      </c>
      <c r="M20" s="369">
        <v>111.13</v>
      </c>
      <c r="N20" s="406" t="s">
        <v>920</v>
      </c>
    </row>
    <row r="21" spans="1:14" ht="11.25" customHeight="1">
      <c r="A21" s="404" t="s">
        <v>921</v>
      </c>
      <c r="B21" s="369">
        <v>101.43</v>
      </c>
      <c r="C21" s="369">
        <v>98.619001864514843</v>
      </c>
      <c r="D21" s="369">
        <v>99.28</v>
      </c>
      <c r="E21" s="369">
        <v>101.87</v>
      </c>
      <c r="F21" s="369">
        <v>98.84</v>
      </c>
      <c r="G21" s="369">
        <v>93.04</v>
      </c>
      <c r="H21" s="369">
        <v>108.72</v>
      </c>
      <c r="I21" s="405">
        <v>117.12</v>
      </c>
      <c r="J21" s="369">
        <v>95.39</v>
      </c>
      <c r="K21" s="369">
        <v>98.09</v>
      </c>
      <c r="L21" s="369">
        <v>122.9</v>
      </c>
      <c r="M21" s="369">
        <v>112.62</v>
      </c>
      <c r="N21" s="406" t="s">
        <v>922</v>
      </c>
    </row>
    <row r="22" spans="1:14" ht="6.95" customHeight="1">
      <c r="A22" s="407"/>
      <c r="B22" s="95"/>
      <c r="C22" s="95"/>
      <c r="D22" s="95"/>
      <c r="E22" s="365"/>
      <c r="F22" s="365"/>
      <c r="G22" s="95"/>
      <c r="H22" s="95"/>
      <c r="I22" s="403"/>
      <c r="J22" s="95"/>
      <c r="K22" s="95"/>
      <c r="L22" s="95"/>
      <c r="M22" s="95"/>
      <c r="N22" s="408"/>
    </row>
    <row r="23" spans="1:14" ht="10.5" customHeight="1">
      <c r="A23" s="409"/>
      <c r="B23" s="410" t="s">
        <v>923</v>
      </c>
      <c r="C23" s="410"/>
      <c r="D23" s="95"/>
      <c r="E23" s="365"/>
      <c r="F23" s="365"/>
      <c r="G23" s="95"/>
      <c r="H23" s="95"/>
      <c r="I23" s="403"/>
      <c r="J23" s="95"/>
      <c r="K23" s="95"/>
      <c r="L23" s="95"/>
      <c r="M23" s="95"/>
      <c r="N23" s="406"/>
    </row>
    <row r="24" spans="1:14" ht="11.25" customHeight="1">
      <c r="A24" s="404" t="s">
        <v>902</v>
      </c>
      <c r="B24" s="369">
        <v>-2.8</v>
      </c>
      <c r="C24" s="369">
        <v>-0.15764272951574299</v>
      </c>
      <c r="D24" s="369">
        <v>1</v>
      </c>
      <c r="E24" s="369">
        <v>-3.2</v>
      </c>
      <c r="F24" s="369">
        <v>1.8</v>
      </c>
      <c r="G24" s="369">
        <v>2.1</v>
      </c>
      <c r="H24" s="369">
        <v>-5.6</v>
      </c>
      <c r="I24" s="405">
        <v>-15.3</v>
      </c>
      <c r="J24" s="369">
        <v>11.5</v>
      </c>
      <c r="K24" s="369">
        <v>-0.3</v>
      </c>
      <c r="L24" s="369">
        <v>-17.7</v>
      </c>
      <c r="M24" s="369">
        <v>1</v>
      </c>
      <c r="N24" s="406" t="s">
        <v>903</v>
      </c>
    </row>
    <row r="25" spans="1:14" ht="11.25" customHeight="1">
      <c r="A25" s="404" t="s">
        <v>904</v>
      </c>
      <c r="B25" s="369">
        <v>-3.5</v>
      </c>
      <c r="C25" s="369">
        <v>-0.87467278372685087</v>
      </c>
      <c r="D25" s="369">
        <v>-3.5</v>
      </c>
      <c r="E25" s="369">
        <v>2</v>
      </c>
      <c r="F25" s="369">
        <v>-4.5</v>
      </c>
      <c r="G25" s="369">
        <v>0.2</v>
      </c>
      <c r="H25" s="369">
        <v>1.5</v>
      </c>
      <c r="I25" s="405">
        <v>-18</v>
      </c>
      <c r="J25" s="369">
        <v>-15.5</v>
      </c>
      <c r="K25" s="369">
        <v>-0.6</v>
      </c>
      <c r="L25" s="369">
        <v>-19.7</v>
      </c>
      <c r="M25" s="369">
        <v>-1.8</v>
      </c>
      <c r="N25" s="406" t="s">
        <v>904</v>
      </c>
    </row>
    <row r="26" spans="1:14" ht="11.25" customHeight="1">
      <c r="A26" s="404" t="s">
        <v>905</v>
      </c>
      <c r="B26" s="369">
        <v>-0.8</v>
      </c>
      <c r="C26" s="369">
        <v>-1.421967445614456</v>
      </c>
      <c r="D26" s="369">
        <v>2.2000000000000002</v>
      </c>
      <c r="E26" s="369">
        <v>-0.4</v>
      </c>
      <c r="F26" s="369">
        <v>2.7</v>
      </c>
      <c r="G26" s="369">
        <v>-1.7</v>
      </c>
      <c r="H26" s="369">
        <v>-6.8</v>
      </c>
      <c r="I26" s="405">
        <v>3.7</v>
      </c>
      <c r="J26" s="369">
        <v>7.8</v>
      </c>
      <c r="K26" s="369">
        <v>-1.9</v>
      </c>
      <c r="L26" s="369">
        <v>6.2</v>
      </c>
      <c r="M26" s="369">
        <v>2.9</v>
      </c>
      <c r="N26" s="406" t="s">
        <v>905</v>
      </c>
    </row>
    <row r="27" spans="1:14" ht="11.25" customHeight="1">
      <c r="A27" s="404" t="s">
        <v>906</v>
      </c>
      <c r="B27" s="369">
        <v>0.9</v>
      </c>
      <c r="C27" s="369">
        <v>0.31780234850289446</v>
      </c>
      <c r="D27" s="369">
        <v>-2.6</v>
      </c>
      <c r="E27" s="369">
        <v>0.5</v>
      </c>
      <c r="F27" s="369">
        <v>-3.1</v>
      </c>
      <c r="G27" s="369">
        <v>0.1</v>
      </c>
      <c r="H27" s="369">
        <v>5.6</v>
      </c>
      <c r="I27" s="405">
        <v>4.5</v>
      </c>
      <c r="J27" s="369">
        <v>2.2000000000000002</v>
      </c>
      <c r="K27" s="369">
        <v>0.3</v>
      </c>
      <c r="L27" s="369">
        <v>4.5999999999999996</v>
      </c>
      <c r="M27" s="369">
        <v>0.4</v>
      </c>
      <c r="N27" s="406" t="s">
        <v>907</v>
      </c>
    </row>
    <row r="28" spans="1:14" ht="11.25" customHeight="1">
      <c r="A28" s="404" t="s">
        <v>908</v>
      </c>
      <c r="B28" s="369">
        <v>1.6</v>
      </c>
      <c r="C28" s="369">
        <v>1.9410215592208715</v>
      </c>
      <c r="D28" s="369">
        <v>1</v>
      </c>
      <c r="E28" s="369">
        <v>-2.2000000000000002</v>
      </c>
      <c r="F28" s="369">
        <v>1.6</v>
      </c>
      <c r="G28" s="369">
        <v>0.7</v>
      </c>
      <c r="H28" s="369">
        <v>5.5</v>
      </c>
      <c r="I28" s="405">
        <v>-0.8</v>
      </c>
      <c r="J28" s="369">
        <v>1</v>
      </c>
      <c r="K28" s="369">
        <v>2.2000000000000002</v>
      </c>
      <c r="L28" s="369">
        <v>-2.7</v>
      </c>
      <c r="M28" s="369">
        <v>-0.9</v>
      </c>
      <c r="N28" s="406" t="s">
        <v>909</v>
      </c>
    </row>
    <row r="29" spans="1:14" ht="11.25" customHeight="1">
      <c r="A29" s="404" t="s">
        <v>910</v>
      </c>
      <c r="B29" s="369">
        <v>3.7</v>
      </c>
      <c r="C29" s="369">
        <v>1.6634030805430058</v>
      </c>
      <c r="D29" s="369">
        <v>5.7</v>
      </c>
      <c r="E29" s="369">
        <v>2.6</v>
      </c>
      <c r="F29" s="369">
        <v>6.3</v>
      </c>
      <c r="G29" s="369">
        <v>-1.3</v>
      </c>
      <c r="H29" s="369">
        <v>0.3</v>
      </c>
      <c r="I29" s="405">
        <v>16.8</v>
      </c>
      <c r="J29" s="369">
        <v>-5.4</v>
      </c>
      <c r="K29" s="369">
        <v>2.2000000000000002</v>
      </c>
      <c r="L29" s="369">
        <v>16.5</v>
      </c>
      <c r="M29" s="369">
        <v>3</v>
      </c>
      <c r="N29" s="406" t="s">
        <v>911</v>
      </c>
    </row>
    <row r="30" spans="1:14" ht="11.25" customHeight="1">
      <c r="A30" s="404" t="s">
        <v>912</v>
      </c>
      <c r="B30" s="369">
        <v>-3.7</v>
      </c>
      <c r="C30" s="369">
        <v>-2.4284095048695349</v>
      </c>
      <c r="D30" s="369">
        <v>-5.0999999999999996</v>
      </c>
      <c r="E30" s="369">
        <v>-8.1</v>
      </c>
      <c r="F30" s="369">
        <v>-4.5999999999999996</v>
      </c>
      <c r="G30" s="369">
        <v>1.7</v>
      </c>
      <c r="H30" s="369">
        <v>-4.8</v>
      </c>
      <c r="I30" s="405">
        <v>-10.9</v>
      </c>
      <c r="J30" s="369">
        <v>8.9</v>
      </c>
      <c r="K30" s="369">
        <v>-3</v>
      </c>
      <c r="L30" s="369">
        <v>-10.3</v>
      </c>
      <c r="M30" s="369">
        <v>-0.1</v>
      </c>
      <c r="N30" s="406" t="s">
        <v>912</v>
      </c>
    </row>
    <row r="31" spans="1:14" ht="12" customHeight="1">
      <c r="A31" s="404" t="s">
        <v>913</v>
      </c>
      <c r="B31" s="369">
        <v>-3.8</v>
      </c>
      <c r="C31" s="369">
        <v>-1.6825884399671196</v>
      </c>
      <c r="D31" s="369">
        <v>-2.6</v>
      </c>
      <c r="E31" s="369">
        <v>-1.1000000000000001</v>
      </c>
      <c r="F31" s="369">
        <v>-2.8</v>
      </c>
      <c r="G31" s="369">
        <v>-2</v>
      </c>
      <c r="H31" s="369">
        <v>0.4</v>
      </c>
      <c r="I31" s="405">
        <v>-16.600000000000001</v>
      </c>
      <c r="J31" s="369">
        <v>2.2000000000000002</v>
      </c>
      <c r="K31" s="369">
        <v>-2.1</v>
      </c>
      <c r="L31" s="369">
        <v>-17.100000000000001</v>
      </c>
      <c r="M31" s="369">
        <v>-0.9</v>
      </c>
      <c r="N31" s="406" t="s">
        <v>914</v>
      </c>
    </row>
    <row r="32" spans="1:14" ht="11.25" customHeight="1">
      <c r="A32" s="404" t="s">
        <v>915</v>
      </c>
      <c r="B32" s="369">
        <v>4.8</v>
      </c>
      <c r="C32" s="369">
        <v>1.6823816155595637</v>
      </c>
      <c r="D32" s="369">
        <v>6.7</v>
      </c>
      <c r="E32" s="369">
        <v>9.5</v>
      </c>
      <c r="F32" s="369">
        <v>6.3</v>
      </c>
      <c r="G32" s="369">
        <v>0.3</v>
      </c>
      <c r="H32" s="369">
        <v>-3.8</v>
      </c>
      <c r="I32" s="405">
        <v>26.9</v>
      </c>
      <c r="J32" s="369">
        <v>-12.7</v>
      </c>
      <c r="K32" s="369">
        <v>1.8</v>
      </c>
      <c r="L32" s="369">
        <v>34</v>
      </c>
      <c r="M32" s="369">
        <v>-0.5</v>
      </c>
      <c r="N32" s="406" t="s">
        <v>915</v>
      </c>
    </row>
    <row r="33" spans="1:14" ht="11.25" customHeight="1">
      <c r="A33" s="404" t="s">
        <v>916</v>
      </c>
      <c r="B33" s="369">
        <v>4.8</v>
      </c>
      <c r="C33" s="369">
        <v>4.7440369327004959</v>
      </c>
      <c r="D33" s="369">
        <v>3.8</v>
      </c>
      <c r="E33" s="369">
        <v>6.7</v>
      </c>
      <c r="F33" s="369">
        <v>3.3</v>
      </c>
      <c r="G33" s="369">
        <v>5.8</v>
      </c>
      <c r="H33" s="369">
        <v>4.5999999999999996</v>
      </c>
      <c r="I33" s="405">
        <v>5</v>
      </c>
      <c r="J33" s="369">
        <v>8.8000000000000007</v>
      </c>
      <c r="K33" s="369">
        <v>5.2</v>
      </c>
      <c r="L33" s="369">
        <v>1.6</v>
      </c>
      <c r="M33" s="369">
        <v>0.7</v>
      </c>
      <c r="N33" s="406" t="s">
        <v>917</v>
      </c>
    </row>
    <row r="34" spans="1:14" ht="11.25" customHeight="1">
      <c r="A34" s="404" t="s">
        <v>918</v>
      </c>
      <c r="B34" s="369">
        <v>-3.9</v>
      </c>
      <c r="C34" s="369">
        <v>-7.3713756085408164</v>
      </c>
      <c r="D34" s="369">
        <v>-9.4</v>
      </c>
      <c r="E34" s="369">
        <v>-8.3000000000000007</v>
      </c>
      <c r="F34" s="369">
        <v>-9.6</v>
      </c>
      <c r="G34" s="369">
        <v>-7.7</v>
      </c>
      <c r="H34" s="369">
        <v>-3.3</v>
      </c>
      <c r="I34" s="405">
        <v>15.4</v>
      </c>
      <c r="J34" s="369">
        <v>-4.5</v>
      </c>
      <c r="K34" s="369">
        <v>-7.6</v>
      </c>
      <c r="L34" s="369">
        <v>19.600000000000001</v>
      </c>
      <c r="M34" s="369">
        <v>-4.7</v>
      </c>
      <c r="N34" s="406" t="s">
        <v>918</v>
      </c>
    </row>
    <row r="35" spans="1:14" ht="11.25" customHeight="1">
      <c r="A35" s="404" t="s">
        <v>919</v>
      </c>
      <c r="B35" s="369">
        <v>1.3</v>
      </c>
      <c r="C35" s="369">
        <v>1.202679329169527</v>
      </c>
      <c r="D35" s="369">
        <v>0.8</v>
      </c>
      <c r="E35" s="369">
        <v>2.5</v>
      </c>
      <c r="F35" s="369">
        <v>0.5</v>
      </c>
      <c r="G35" s="369">
        <v>0.8</v>
      </c>
      <c r="H35" s="369">
        <v>2.5</v>
      </c>
      <c r="I35" s="405">
        <v>1.8</v>
      </c>
      <c r="J35" s="369">
        <v>1.6</v>
      </c>
      <c r="K35" s="369">
        <v>1.3</v>
      </c>
      <c r="L35" s="369">
        <v>0.9</v>
      </c>
      <c r="M35" s="369">
        <v>4.3</v>
      </c>
      <c r="N35" s="406" t="s">
        <v>920</v>
      </c>
    </row>
    <row r="36" spans="1:14" ht="11.25" customHeight="1">
      <c r="A36" s="404" t="s">
        <v>921</v>
      </c>
      <c r="B36" s="369">
        <v>1.9</v>
      </c>
      <c r="C36" s="369">
        <v>2.6002097846177037</v>
      </c>
      <c r="D36" s="369">
        <v>2.6</v>
      </c>
      <c r="E36" s="369">
        <v>-2.8</v>
      </c>
      <c r="F36" s="369">
        <v>3.6</v>
      </c>
      <c r="G36" s="369">
        <v>3.6</v>
      </c>
      <c r="H36" s="369">
        <v>0.9</v>
      </c>
      <c r="I36" s="405">
        <v>-1.5</v>
      </c>
      <c r="J36" s="369">
        <v>3.9</v>
      </c>
      <c r="K36" s="369">
        <v>2</v>
      </c>
      <c r="L36" s="369">
        <v>0.9</v>
      </c>
      <c r="M36" s="369">
        <v>1.3</v>
      </c>
      <c r="N36" s="406" t="s">
        <v>922</v>
      </c>
    </row>
    <row r="37" spans="1:14" ht="6.95" customHeight="1">
      <c r="A37" s="411"/>
      <c r="B37" s="412"/>
      <c r="C37" s="412"/>
      <c r="D37" s="369"/>
      <c r="E37" s="369"/>
      <c r="F37" s="369"/>
      <c r="G37" s="369"/>
      <c r="H37" s="369"/>
      <c r="I37" s="405"/>
      <c r="J37" s="369"/>
      <c r="K37" s="369"/>
      <c r="L37" s="369"/>
      <c r="M37" s="369"/>
      <c r="N37" s="413"/>
    </row>
    <row r="38" spans="1:14" ht="10.5" customHeight="1">
      <c r="A38" s="409"/>
      <c r="B38" s="414" t="s">
        <v>924</v>
      </c>
      <c r="C38" s="414"/>
      <c r="D38" s="95"/>
      <c r="E38" s="95"/>
      <c r="F38" s="95"/>
      <c r="G38" s="369"/>
      <c r="H38" s="369"/>
      <c r="I38" s="405"/>
      <c r="J38" s="369"/>
      <c r="K38" s="369"/>
      <c r="L38" s="369"/>
      <c r="M38" s="369"/>
      <c r="N38" s="413"/>
    </row>
    <row r="39" spans="1:14" ht="10.5" customHeight="1">
      <c r="A39" s="404" t="s">
        <v>902</v>
      </c>
      <c r="B39" s="369">
        <v>1.7</v>
      </c>
      <c r="C39" s="369">
        <v>-9.6997998129765506E-2</v>
      </c>
      <c r="D39" s="369">
        <v>2.1</v>
      </c>
      <c r="E39" s="369">
        <v>-1.7</v>
      </c>
      <c r="F39" s="369">
        <v>2.7</v>
      </c>
      <c r="G39" s="369">
        <v>-1.2</v>
      </c>
      <c r="H39" s="369">
        <v>-1.6</v>
      </c>
      <c r="I39" s="405">
        <v>13.4</v>
      </c>
      <c r="J39" s="369">
        <v>-1.6</v>
      </c>
      <c r="K39" s="369">
        <v>0.2</v>
      </c>
      <c r="L39" s="369">
        <v>13.1</v>
      </c>
      <c r="M39" s="369">
        <v>4.5</v>
      </c>
      <c r="N39" s="406" t="s">
        <v>903</v>
      </c>
    </row>
    <row r="40" spans="1:14" ht="10.5" customHeight="1">
      <c r="A40" s="404" t="s">
        <v>904</v>
      </c>
      <c r="B40" s="369">
        <v>-2.2000000000000002</v>
      </c>
      <c r="C40" s="369">
        <v>-1.0184091717374599</v>
      </c>
      <c r="D40" s="369">
        <v>-2.5</v>
      </c>
      <c r="E40" s="369">
        <v>2.5</v>
      </c>
      <c r="F40" s="369">
        <v>-3.4</v>
      </c>
      <c r="G40" s="369">
        <v>0.3</v>
      </c>
      <c r="H40" s="369">
        <v>-0.9</v>
      </c>
      <c r="I40" s="405">
        <v>-9.3000000000000007</v>
      </c>
      <c r="J40" s="369">
        <v>-10.5</v>
      </c>
      <c r="K40" s="369">
        <v>-0.4</v>
      </c>
      <c r="L40" s="369">
        <v>-13.1</v>
      </c>
      <c r="M40" s="369">
        <v>2.8</v>
      </c>
      <c r="N40" s="406" t="s">
        <v>904</v>
      </c>
    </row>
    <row r="41" spans="1:14" ht="10.5" customHeight="1">
      <c r="A41" s="404" t="s">
        <v>905</v>
      </c>
      <c r="B41" s="369">
        <v>-3.2</v>
      </c>
      <c r="C41" s="369">
        <v>-2.5547545533176788</v>
      </c>
      <c r="D41" s="369">
        <v>-1.2</v>
      </c>
      <c r="E41" s="369">
        <v>3.1</v>
      </c>
      <c r="F41" s="369">
        <v>-1.9</v>
      </c>
      <c r="G41" s="369">
        <v>-2</v>
      </c>
      <c r="H41" s="369">
        <v>-5.8</v>
      </c>
      <c r="I41" s="405">
        <v>-7.3</v>
      </c>
      <c r="J41" s="369">
        <v>-16.899999999999999</v>
      </c>
      <c r="K41" s="369">
        <v>-2.1</v>
      </c>
      <c r="L41" s="369">
        <v>-8.3000000000000007</v>
      </c>
      <c r="M41" s="369">
        <v>6.4</v>
      </c>
      <c r="N41" s="406" t="s">
        <v>905</v>
      </c>
    </row>
    <row r="42" spans="1:14" ht="10.5" customHeight="1">
      <c r="A42" s="404" t="s">
        <v>906</v>
      </c>
      <c r="B42" s="369">
        <v>-0.3</v>
      </c>
      <c r="C42" s="369">
        <v>0.69732445487534278</v>
      </c>
      <c r="D42" s="369">
        <v>0.9</v>
      </c>
      <c r="E42" s="369">
        <v>12.4</v>
      </c>
      <c r="F42" s="369">
        <v>-1</v>
      </c>
      <c r="G42" s="369">
        <v>2.1</v>
      </c>
      <c r="H42" s="369">
        <v>-2</v>
      </c>
      <c r="I42" s="405">
        <v>-5.9</v>
      </c>
      <c r="J42" s="369">
        <v>-11.8</v>
      </c>
      <c r="K42" s="369">
        <v>1</v>
      </c>
      <c r="L42" s="369">
        <v>-6.6</v>
      </c>
      <c r="M42" s="369">
        <v>6.7</v>
      </c>
      <c r="N42" s="406" t="s">
        <v>907</v>
      </c>
    </row>
    <row r="43" spans="1:14" ht="10.5" customHeight="1">
      <c r="A43" s="404" t="s">
        <v>908</v>
      </c>
      <c r="B43" s="369">
        <v>2.9</v>
      </c>
      <c r="C43" s="369">
        <v>2.730858051052266</v>
      </c>
      <c r="D43" s="369">
        <v>-0.4</v>
      </c>
      <c r="E43" s="369">
        <v>0.5</v>
      </c>
      <c r="F43" s="369">
        <v>-0.5</v>
      </c>
      <c r="G43" s="369">
        <v>-0.5</v>
      </c>
      <c r="H43" s="369">
        <v>14.4</v>
      </c>
      <c r="I43" s="405">
        <v>4</v>
      </c>
      <c r="J43" s="369">
        <v>-13.3</v>
      </c>
      <c r="K43" s="369">
        <v>3.6</v>
      </c>
      <c r="L43" s="369">
        <v>1.5</v>
      </c>
      <c r="M43" s="369">
        <v>5.5</v>
      </c>
      <c r="N43" s="406" t="s">
        <v>909</v>
      </c>
    </row>
    <row r="44" spans="1:14" ht="10.5" customHeight="1">
      <c r="A44" s="404" t="s">
        <v>910</v>
      </c>
      <c r="B44" s="369">
        <v>5.0999999999999996</v>
      </c>
      <c r="C44" s="369">
        <v>5.0383951862824574</v>
      </c>
      <c r="D44" s="369">
        <v>8.8000000000000007</v>
      </c>
      <c r="E44" s="369">
        <v>4.3</v>
      </c>
      <c r="F44" s="369">
        <v>9.6</v>
      </c>
      <c r="G44" s="369">
        <v>0.1</v>
      </c>
      <c r="H44" s="369">
        <v>7.8</v>
      </c>
      <c r="I44" s="405">
        <v>5.5</v>
      </c>
      <c r="J44" s="369">
        <v>-12.3</v>
      </c>
      <c r="K44" s="369">
        <v>6.7</v>
      </c>
      <c r="L44" s="369">
        <v>-1.4</v>
      </c>
      <c r="M44" s="369">
        <v>6.9</v>
      </c>
      <c r="N44" s="406" t="s">
        <v>911</v>
      </c>
    </row>
    <row r="45" spans="1:14" ht="10.5" customHeight="1">
      <c r="A45" s="404" t="s">
        <v>912</v>
      </c>
      <c r="B45" s="369">
        <v>-2.2000000000000002</v>
      </c>
      <c r="C45" s="369">
        <v>-0.69187689121989138</v>
      </c>
      <c r="D45" s="369">
        <v>-1.5</v>
      </c>
      <c r="E45" s="369">
        <v>-7.5</v>
      </c>
      <c r="F45" s="369">
        <v>-0.4</v>
      </c>
      <c r="G45" s="369">
        <v>-0.1</v>
      </c>
      <c r="H45" s="369">
        <v>-0.3</v>
      </c>
      <c r="I45" s="405">
        <v>-10.1</v>
      </c>
      <c r="J45" s="369">
        <v>2.5</v>
      </c>
      <c r="K45" s="369">
        <v>0.4</v>
      </c>
      <c r="L45" s="369">
        <v>-17.7</v>
      </c>
      <c r="M45" s="369">
        <v>6.2</v>
      </c>
      <c r="N45" s="406" t="s">
        <v>912</v>
      </c>
    </row>
    <row r="46" spans="1:14" ht="10.5" customHeight="1">
      <c r="A46" s="404" t="s">
        <v>913</v>
      </c>
      <c r="B46" s="369">
        <v>-4.0999999999999996</v>
      </c>
      <c r="C46" s="369">
        <v>-2.2239766066693676</v>
      </c>
      <c r="D46" s="369">
        <v>-4.4000000000000004</v>
      </c>
      <c r="E46" s="369">
        <v>-8.3000000000000007</v>
      </c>
      <c r="F46" s="369">
        <v>-3.7</v>
      </c>
      <c r="G46" s="369">
        <v>-1.3</v>
      </c>
      <c r="H46" s="369">
        <v>-0.3</v>
      </c>
      <c r="I46" s="405">
        <v>-15.4</v>
      </c>
      <c r="J46" s="369">
        <v>3</v>
      </c>
      <c r="K46" s="369">
        <v>-2.5</v>
      </c>
      <c r="L46" s="369">
        <v>-17</v>
      </c>
      <c r="M46" s="369">
        <v>3.9</v>
      </c>
      <c r="N46" s="406" t="s">
        <v>914</v>
      </c>
    </row>
    <row r="47" spans="1:14" ht="10.5" customHeight="1">
      <c r="A47" s="404" t="s">
        <v>915</v>
      </c>
      <c r="B47" s="369">
        <v>-2.7</v>
      </c>
      <c r="C47" s="369">
        <v>-2.1701039027960718</v>
      </c>
      <c r="D47" s="369">
        <v>1.2</v>
      </c>
      <c r="E47" s="369">
        <v>-1</v>
      </c>
      <c r="F47" s="369">
        <v>1.6</v>
      </c>
      <c r="G47" s="369">
        <v>-1.6</v>
      </c>
      <c r="H47" s="369">
        <v>-8.4</v>
      </c>
      <c r="I47" s="405">
        <v>-5.4</v>
      </c>
      <c r="J47" s="369">
        <v>-12.3</v>
      </c>
      <c r="K47" s="369">
        <v>-2.4</v>
      </c>
      <c r="L47" s="369">
        <v>-2.8</v>
      </c>
      <c r="M47" s="369">
        <v>2.5</v>
      </c>
      <c r="N47" s="406" t="s">
        <v>915</v>
      </c>
    </row>
    <row r="48" spans="1:14" ht="10.5" customHeight="1">
      <c r="A48" s="404" t="s">
        <v>916</v>
      </c>
      <c r="B48" s="369">
        <v>1.2</v>
      </c>
      <c r="C48" s="369">
        <v>2.1544096550188243</v>
      </c>
      <c r="D48" s="369">
        <v>4.4000000000000004</v>
      </c>
      <c r="E48" s="369">
        <v>6.1</v>
      </c>
      <c r="F48" s="369">
        <v>4.0999999999999996</v>
      </c>
      <c r="G48" s="369">
        <v>3.2</v>
      </c>
      <c r="H48" s="369">
        <v>-3.1</v>
      </c>
      <c r="I48" s="405">
        <v>-3.7</v>
      </c>
      <c r="J48" s="369">
        <v>0.2</v>
      </c>
      <c r="K48" s="369">
        <v>2.2999999999999998</v>
      </c>
      <c r="L48" s="369">
        <v>-5.2</v>
      </c>
      <c r="M48" s="369">
        <v>4.8</v>
      </c>
      <c r="N48" s="406" t="s">
        <v>917</v>
      </c>
    </row>
    <row r="49" spans="1:14" ht="10.5" customHeight="1">
      <c r="A49" s="404" t="s">
        <v>918</v>
      </c>
      <c r="B49" s="369">
        <v>-5.4</v>
      </c>
      <c r="C49" s="369">
        <v>-4.1916602654570028</v>
      </c>
      <c r="D49" s="369">
        <v>-4</v>
      </c>
      <c r="E49" s="369">
        <v>-1.5</v>
      </c>
      <c r="F49" s="369">
        <v>-4.5</v>
      </c>
      <c r="G49" s="369">
        <v>-3.3</v>
      </c>
      <c r="H49" s="369">
        <v>-5.9</v>
      </c>
      <c r="I49" s="405">
        <v>-10.5</v>
      </c>
      <c r="J49" s="369">
        <v>1</v>
      </c>
      <c r="K49" s="369">
        <v>-4.8</v>
      </c>
      <c r="L49" s="369">
        <v>-9</v>
      </c>
      <c r="M49" s="369">
        <v>-0.8</v>
      </c>
      <c r="N49" s="406" t="s">
        <v>918</v>
      </c>
    </row>
    <row r="50" spans="1:14" ht="10.5" customHeight="1">
      <c r="A50" s="404" t="s">
        <v>919</v>
      </c>
      <c r="B50" s="369">
        <v>-2.1</v>
      </c>
      <c r="C50" s="369">
        <v>-2.85123059771648</v>
      </c>
      <c r="D50" s="369">
        <v>-3.1</v>
      </c>
      <c r="E50" s="369">
        <v>-1.1000000000000001</v>
      </c>
      <c r="F50" s="369">
        <v>-3.5</v>
      </c>
      <c r="G50" s="369">
        <v>-1.4</v>
      </c>
      <c r="H50" s="369">
        <v>-4.9000000000000004</v>
      </c>
      <c r="I50" s="405">
        <v>1.5</v>
      </c>
      <c r="J50" s="369">
        <v>1.8</v>
      </c>
      <c r="K50" s="369">
        <v>-3</v>
      </c>
      <c r="L50" s="369">
        <v>1.7</v>
      </c>
      <c r="M50" s="369">
        <v>3</v>
      </c>
      <c r="N50" s="406" t="s">
        <v>920</v>
      </c>
    </row>
    <row r="51" spans="1:14" ht="10.5" customHeight="1">
      <c r="A51" s="404" t="s">
        <v>921</v>
      </c>
      <c r="B51" s="369">
        <v>2.6</v>
      </c>
      <c r="C51" s="369">
        <v>-0.16778055441245954</v>
      </c>
      <c r="D51" s="369">
        <v>-1.6</v>
      </c>
      <c r="E51" s="369">
        <v>-0.7</v>
      </c>
      <c r="F51" s="369">
        <v>-1.7</v>
      </c>
      <c r="G51" s="369">
        <v>0.1</v>
      </c>
      <c r="H51" s="369">
        <v>1.7</v>
      </c>
      <c r="I51" s="405">
        <v>18</v>
      </c>
      <c r="J51" s="369">
        <v>-5</v>
      </c>
      <c r="K51" s="369">
        <v>-0.7</v>
      </c>
      <c r="L51" s="369">
        <v>24.7</v>
      </c>
      <c r="M51" s="369">
        <v>3.4</v>
      </c>
      <c r="N51" s="406" t="s">
        <v>922</v>
      </c>
    </row>
    <row r="52" spans="1:14" ht="6.95" customHeight="1">
      <c r="A52" s="411"/>
      <c r="B52" s="266"/>
      <c r="C52" s="266"/>
      <c r="D52" s="369"/>
      <c r="E52" s="121"/>
      <c r="F52" s="121"/>
      <c r="G52" s="369"/>
      <c r="H52" s="369"/>
      <c r="I52" s="405"/>
      <c r="J52" s="369"/>
      <c r="K52" s="369"/>
      <c r="L52" s="369"/>
      <c r="M52" s="369"/>
      <c r="N52" s="406"/>
    </row>
    <row r="53" spans="1:14" ht="10.5" customHeight="1">
      <c r="A53" s="409"/>
      <c r="B53" s="410" t="s">
        <v>925</v>
      </c>
      <c r="C53" s="410"/>
      <c r="D53" s="95"/>
      <c r="E53" s="365"/>
      <c r="F53" s="365"/>
      <c r="G53" s="95"/>
      <c r="H53" s="95"/>
      <c r="I53" s="403"/>
      <c r="J53" s="95"/>
      <c r="K53" s="95"/>
      <c r="L53" s="95"/>
      <c r="M53" s="95"/>
      <c r="N53" s="406"/>
    </row>
    <row r="54" spans="1:14" ht="11.25" customHeight="1">
      <c r="A54" s="404" t="s">
        <v>902</v>
      </c>
      <c r="B54" s="369">
        <v>-1.4</v>
      </c>
      <c r="C54" s="369">
        <v>-2.5</v>
      </c>
      <c r="D54" s="369">
        <v>-1.8</v>
      </c>
      <c r="E54" s="369">
        <v>1.5</v>
      </c>
      <c r="F54" s="369">
        <v>-2.4</v>
      </c>
      <c r="G54" s="369">
        <v>-5.5</v>
      </c>
      <c r="H54" s="369">
        <v>1.7</v>
      </c>
      <c r="I54" s="405">
        <v>5.7</v>
      </c>
      <c r="J54" s="369">
        <v>-1.8</v>
      </c>
      <c r="K54" s="369">
        <v>-2.7</v>
      </c>
      <c r="L54" s="369">
        <v>7.5</v>
      </c>
      <c r="M54" s="369">
        <v>1.7</v>
      </c>
      <c r="N54" s="406" t="s">
        <v>903</v>
      </c>
    </row>
    <row r="55" spans="1:14" ht="11.25" customHeight="1">
      <c r="A55" s="404" t="s">
        <v>904</v>
      </c>
      <c r="B55" s="369">
        <v>-1.1000000000000001</v>
      </c>
      <c r="C55" s="369">
        <v>-2.2000000000000002</v>
      </c>
      <c r="D55" s="369">
        <v>-1.9</v>
      </c>
      <c r="E55" s="369">
        <v>1.9</v>
      </c>
      <c r="F55" s="369">
        <v>-2.6</v>
      </c>
      <c r="G55" s="369">
        <v>-4.7</v>
      </c>
      <c r="H55" s="369">
        <v>1.6</v>
      </c>
      <c r="I55" s="405">
        <v>5.5</v>
      </c>
      <c r="J55" s="369">
        <v>-2.2999999999999998</v>
      </c>
      <c r="K55" s="369">
        <v>-2.2999999999999998</v>
      </c>
      <c r="L55" s="369">
        <v>6.8</v>
      </c>
      <c r="M55" s="369">
        <v>1.9</v>
      </c>
      <c r="N55" s="406" t="s">
        <v>904</v>
      </c>
    </row>
    <row r="56" spans="1:14" ht="11.25" customHeight="1">
      <c r="A56" s="404" t="s">
        <v>905</v>
      </c>
      <c r="B56" s="369">
        <v>-1.1000000000000001</v>
      </c>
      <c r="C56" s="369">
        <v>-2.2000000000000002</v>
      </c>
      <c r="D56" s="369">
        <v>-1.8</v>
      </c>
      <c r="E56" s="369">
        <v>2.5</v>
      </c>
      <c r="F56" s="369">
        <v>-2.5</v>
      </c>
      <c r="G56" s="369">
        <v>-4.3</v>
      </c>
      <c r="H56" s="369">
        <v>0.9</v>
      </c>
      <c r="I56" s="405">
        <v>5.0999999999999996</v>
      </c>
      <c r="J56" s="369">
        <v>-5.3</v>
      </c>
      <c r="K56" s="369">
        <v>-2.2000000000000002</v>
      </c>
      <c r="L56" s="369">
        <v>6.2</v>
      </c>
      <c r="M56" s="369">
        <v>2.2999999999999998</v>
      </c>
      <c r="N56" s="406" t="s">
        <v>905</v>
      </c>
    </row>
    <row r="57" spans="1:14" ht="11.25" customHeight="1">
      <c r="A57" s="404" t="s">
        <v>906</v>
      </c>
      <c r="B57" s="369">
        <v>-0.8</v>
      </c>
      <c r="C57" s="369">
        <v>-1.7</v>
      </c>
      <c r="D57" s="369">
        <v>-1.2</v>
      </c>
      <c r="E57" s="369">
        <v>3.6</v>
      </c>
      <c r="F57" s="369">
        <v>-2</v>
      </c>
      <c r="G57" s="369">
        <v>-3.4</v>
      </c>
      <c r="H57" s="369">
        <v>0.4</v>
      </c>
      <c r="I57" s="405">
        <v>4.7</v>
      </c>
      <c r="J57" s="369">
        <v>-6.1</v>
      </c>
      <c r="K57" s="369">
        <v>-1.7</v>
      </c>
      <c r="L57" s="369">
        <v>5.6</v>
      </c>
      <c r="M57" s="369">
        <v>3</v>
      </c>
      <c r="N57" s="406" t="s">
        <v>907</v>
      </c>
    </row>
    <row r="58" spans="1:14" ht="11.25" customHeight="1">
      <c r="A58" s="404" t="s">
        <v>908</v>
      </c>
      <c r="B58" s="369">
        <v>-0.1</v>
      </c>
      <c r="C58" s="369">
        <v>-1.1000000000000001</v>
      </c>
      <c r="D58" s="369">
        <v>-1</v>
      </c>
      <c r="E58" s="369">
        <v>3.7</v>
      </c>
      <c r="F58" s="369">
        <v>-1.8</v>
      </c>
      <c r="G58" s="369">
        <v>-2.9</v>
      </c>
      <c r="H58" s="369">
        <v>2</v>
      </c>
      <c r="I58" s="405">
        <v>6</v>
      </c>
      <c r="J58" s="369">
        <v>-8</v>
      </c>
      <c r="K58" s="369">
        <v>-0.9</v>
      </c>
      <c r="L58" s="369">
        <v>6.7</v>
      </c>
      <c r="M58" s="369">
        <v>3.7</v>
      </c>
      <c r="N58" s="406" t="s">
        <v>909</v>
      </c>
    </row>
    <row r="59" spans="1:14" ht="11.25" customHeight="1">
      <c r="A59" s="404" t="s">
        <v>910</v>
      </c>
      <c r="B59" s="369">
        <v>0.7</v>
      </c>
      <c r="C59" s="369">
        <v>-0.2</v>
      </c>
      <c r="D59" s="369">
        <v>0.3</v>
      </c>
      <c r="E59" s="369">
        <v>4.3</v>
      </c>
      <c r="F59" s="369">
        <v>-0.4</v>
      </c>
      <c r="G59" s="369">
        <v>-2.2999999999999998</v>
      </c>
      <c r="H59" s="369">
        <v>2.7</v>
      </c>
      <c r="I59" s="405">
        <v>6</v>
      </c>
      <c r="J59" s="369">
        <v>-10.1</v>
      </c>
      <c r="K59" s="369">
        <v>0.2</v>
      </c>
      <c r="L59" s="369">
        <v>5.8</v>
      </c>
      <c r="M59" s="369">
        <v>4.0999999999999996</v>
      </c>
      <c r="N59" s="406" t="s">
        <v>911</v>
      </c>
    </row>
    <row r="60" spans="1:14" ht="11.25" customHeight="1">
      <c r="A60" s="404" t="s">
        <v>912</v>
      </c>
      <c r="B60" s="369">
        <v>0.7</v>
      </c>
      <c r="C60" s="369">
        <v>-0.1</v>
      </c>
      <c r="D60" s="369">
        <v>0.3</v>
      </c>
      <c r="E60" s="369">
        <v>3.5</v>
      </c>
      <c r="F60" s="369">
        <v>-0.3</v>
      </c>
      <c r="G60" s="369">
        <v>-1.9</v>
      </c>
      <c r="H60" s="369">
        <v>2.6</v>
      </c>
      <c r="I60" s="405">
        <v>5</v>
      </c>
      <c r="J60" s="369">
        <v>-9.1999999999999993</v>
      </c>
      <c r="K60" s="369">
        <v>0.5</v>
      </c>
      <c r="L60" s="369">
        <v>3.1</v>
      </c>
      <c r="M60" s="369">
        <v>4.5999999999999996</v>
      </c>
      <c r="N60" s="406" t="s">
        <v>912</v>
      </c>
    </row>
    <row r="61" spans="1:14" ht="11.25" customHeight="1">
      <c r="A61" s="404" t="s">
        <v>913</v>
      </c>
      <c r="B61" s="369">
        <v>0.7</v>
      </c>
      <c r="C61" s="369">
        <v>-0.1</v>
      </c>
      <c r="D61" s="369">
        <v>0.2</v>
      </c>
      <c r="E61" s="369">
        <v>2.1</v>
      </c>
      <c r="F61" s="369">
        <v>-0.1</v>
      </c>
      <c r="G61" s="369">
        <v>-1.8</v>
      </c>
      <c r="H61" s="369">
        <v>2.6</v>
      </c>
      <c r="I61" s="405">
        <v>5.4</v>
      </c>
      <c r="J61" s="369">
        <v>-8.5</v>
      </c>
      <c r="K61" s="369">
        <v>0.5</v>
      </c>
      <c r="L61" s="369">
        <v>3.5</v>
      </c>
      <c r="M61" s="369">
        <v>4.7</v>
      </c>
      <c r="N61" s="406" t="s">
        <v>914</v>
      </c>
    </row>
    <row r="62" spans="1:14" ht="11.25" customHeight="1">
      <c r="A62" s="404" t="s">
        <v>915</v>
      </c>
      <c r="B62" s="369">
        <v>0.6</v>
      </c>
      <c r="C62" s="369">
        <v>-0.2</v>
      </c>
      <c r="D62" s="369">
        <v>0.4</v>
      </c>
      <c r="E62" s="369">
        <v>1.6</v>
      </c>
      <c r="F62" s="369">
        <v>0.2</v>
      </c>
      <c r="G62" s="369">
        <v>-1.5</v>
      </c>
      <c r="H62" s="369">
        <v>1</v>
      </c>
      <c r="I62" s="405">
        <v>5.4</v>
      </c>
      <c r="J62" s="369">
        <v>-9.4</v>
      </c>
      <c r="K62" s="369">
        <v>0.3</v>
      </c>
      <c r="L62" s="369">
        <v>3.9</v>
      </c>
      <c r="M62" s="369">
        <v>4.7</v>
      </c>
      <c r="N62" s="406" t="s">
        <v>915</v>
      </c>
    </row>
    <row r="63" spans="1:14" ht="9.75" customHeight="1">
      <c r="A63" s="404" t="s">
        <v>916</v>
      </c>
      <c r="B63" s="369">
        <v>0.5</v>
      </c>
      <c r="C63" s="369">
        <v>-0.1</v>
      </c>
      <c r="D63" s="369">
        <v>0.6</v>
      </c>
      <c r="E63" s="369">
        <v>1.4</v>
      </c>
      <c r="F63" s="369">
        <v>0.4</v>
      </c>
      <c r="G63" s="369">
        <v>-1</v>
      </c>
      <c r="H63" s="369">
        <v>0.3</v>
      </c>
      <c r="I63" s="405">
        <v>4.5999999999999996</v>
      </c>
      <c r="J63" s="369">
        <v>-8.5</v>
      </c>
      <c r="K63" s="369">
        <v>0.4</v>
      </c>
      <c r="L63" s="369">
        <v>3</v>
      </c>
      <c r="M63" s="369">
        <v>4.5999999999999996</v>
      </c>
      <c r="N63" s="406" t="s">
        <v>917</v>
      </c>
    </row>
    <row r="64" spans="1:14" ht="9.75" customHeight="1">
      <c r="A64" s="404" t="s">
        <v>918</v>
      </c>
      <c r="B64" s="369">
        <v>-0.3</v>
      </c>
      <c r="C64" s="369">
        <v>-0.2</v>
      </c>
      <c r="D64" s="369">
        <v>0.4</v>
      </c>
      <c r="E64" s="369">
        <v>1.3</v>
      </c>
      <c r="F64" s="369">
        <v>0.3</v>
      </c>
      <c r="G64" s="369">
        <v>-0.8</v>
      </c>
      <c r="H64" s="369">
        <v>-0.2</v>
      </c>
      <c r="I64" s="405">
        <v>-0.8</v>
      </c>
      <c r="J64" s="369">
        <v>-7.2</v>
      </c>
      <c r="K64" s="369">
        <v>0.1</v>
      </c>
      <c r="L64" s="369">
        <v>-2.2999999999999998</v>
      </c>
      <c r="M64" s="369">
        <v>4.4000000000000004</v>
      </c>
      <c r="N64" s="406" t="s">
        <v>918</v>
      </c>
    </row>
    <row r="65" spans="1:14" ht="9.75" customHeight="1">
      <c r="A65" s="404" t="s">
        <v>919</v>
      </c>
      <c r="B65" s="369">
        <v>-1</v>
      </c>
      <c r="C65" s="369">
        <v>-0.5</v>
      </c>
      <c r="D65" s="369">
        <v>0</v>
      </c>
      <c r="E65" s="369">
        <v>0.5</v>
      </c>
      <c r="F65" s="369">
        <v>-0.1</v>
      </c>
      <c r="G65" s="369">
        <v>-0.5</v>
      </c>
      <c r="H65" s="369">
        <v>-1.1000000000000001</v>
      </c>
      <c r="I65" s="405">
        <v>-3.8</v>
      </c>
      <c r="J65" s="369">
        <v>-6.2</v>
      </c>
      <c r="K65" s="369">
        <v>-0.1</v>
      </c>
      <c r="L65" s="369">
        <v>-5.5</v>
      </c>
      <c r="M65" s="369">
        <v>4.3</v>
      </c>
      <c r="N65" s="406" t="s">
        <v>920</v>
      </c>
    </row>
    <row r="66" spans="1:14" ht="9.75" customHeight="1" thickBot="1">
      <c r="A66" s="404" t="s">
        <v>921</v>
      </c>
      <c r="B66" s="369">
        <v>-0.9</v>
      </c>
      <c r="C66" s="369">
        <v>-0.5</v>
      </c>
      <c r="D66" s="369">
        <v>-0.3</v>
      </c>
      <c r="E66" s="369">
        <v>0.6</v>
      </c>
      <c r="F66" s="369">
        <v>-0.5</v>
      </c>
      <c r="G66" s="369">
        <v>-0.4</v>
      </c>
      <c r="H66" s="369">
        <v>-0.8</v>
      </c>
      <c r="I66" s="415">
        <v>-3.3</v>
      </c>
      <c r="J66" s="369">
        <v>-6.5</v>
      </c>
      <c r="K66" s="369">
        <v>-0.2</v>
      </c>
      <c r="L66" s="369">
        <v>-4.4000000000000004</v>
      </c>
      <c r="M66" s="369">
        <v>4.3</v>
      </c>
      <c r="N66" s="406" t="s">
        <v>922</v>
      </c>
    </row>
    <row r="67" spans="1:14" s="396" customFormat="1" ht="27.2" customHeight="1" thickBot="1">
      <c r="A67" s="975" t="s">
        <v>901</v>
      </c>
      <c r="B67" s="978" t="s">
        <v>489</v>
      </c>
      <c r="C67" s="979"/>
      <c r="D67" s="982" t="s">
        <v>926</v>
      </c>
      <c r="E67" s="983"/>
      <c r="F67" s="983"/>
      <c r="G67" s="983"/>
      <c r="H67" s="983"/>
      <c r="I67" s="984"/>
      <c r="J67" s="972" t="s">
        <v>927</v>
      </c>
      <c r="K67" s="972"/>
      <c r="L67" s="972"/>
      <c r="M67" s="972"/>
    </row>
    <row r="68" spans="1:14" s="396" customFormat="1" ht="34.5" customHeight="1" thickBot="1">
      <c r="A68" s="976"/>
      <c r="B68" s="980"/>
      <c r="C68" s="981"/>
      <c r="D68" s="985" t="s">
        <v>928</v>
      </c>
      <c r="E68" s="985"/>
      <c r="F68" s="985"/>
      <c r="G68" s="969" t="s">
        <v>929</v>
      </c>
      <c r="H68" s="969" t="s">
        <v>930</v>
      </c>
      <c r="I68" s="969" t="s">
        <v>931</v>
      </c>
      <c r="J68" s="972" t="s">
        <v>932</v>
      </c>
      <c r="K68" s="972" t="s">
        <v>933</v>
      </c>
      <c r="L68" s="986" t="s">
        <v>934</v>
      </c>
      <c r="M68" s="986" t="s">
        <v>935</v>
      </c>
    </row>
    <row r="69" spans="1:14" s="399" customFormat="1" ht="55.5" customHeight="1" thickBot="1">
      <c r="A69" s="977"/>
      <c r="B69" s="398"/>
      <c r="C69" s="359" t="s">
        <v>936</v>
      </c>
      <c r="D69" s="359" t="s">
        <v>897</v>
      </c>
      <c r="E69" s="359" t="s">
        <v>937</v>
      </c>
      <c r="F69" s="359" t="s">
        <v>938</v>
      </c>
      <c r="G69" s="969"/>
      <c r="H69" s="969"/>
      <c r="I69" s="969"/>
      <c r="J69" s="972"/>
      <c r="K69" s="972"/>
      <c r="L69" s="972"/>
      <c r="M69" s="972"/>
    </row>
    <row r="70" spans="1:14" s="358" customFormat="1" ht="12" customHeight="1">
      <c r="A70" s="95" t="s">
        <v>939</v>
      </c>
      <c r="B70" s="95"/>
      <c r="C70" s="95"/>
      <c r="D70" s="95"/>
      <c r="E70" s="95"/>
      <c r="F70" s="95"/>
      <c r="G70" s="95"/>
      <c r="H70" s="95"/>
      <c r="I70" s="95"/>
      <c r="J70" s="95"/>
      <c r="M70" s="416"/>
    </row>
    <row r="71" spans="1:14" s="358" customFormat="1" ht="12" customHeight="1">
      <c r="A71" s="95" t="s">
        <v>940</v>
      </c>
      <c r="B71" s="95"/>
      <c r="C71" s="95"/>
      <c r="D71" s="95"/>
      <c r="E71" s="95"/>
      <c r="F71" s="95"/>
      <c r="G71" s="95"/>
      <c r="H71" s="95"/>
      <c r="I71" s="95"/>
      <c r="J71" s="95"/>
      <c r="M71" s="416"/>
    </row>
    <row r="72" spans="1:14" s="95" customFormat="1" ht="12" customHeight="1">
      <c r="A72" s="412"/>
      <c r="B72" s="369"/>
      <c r="C72" s="369"/>
      <c r="D72" s="369"/>
      <c r="E72" s="369"/>
      <c r="F72" s="369"/>
      <c r="G72" s="369"/>
      <c r="H72" s="369"/>
      <c r="I72" s="369"/>
      <c r="J72" s="369"/>
      <c r="K72" s="369"/>
      <c r="L72" s="369"/>
      <c r="M72" s="412"/>
    </row>
    <row r="73" spans="1:14" s="95" customFormat="1" ht="12" customHeight="1">
      <c r="A73" s="95" t="s">
        <v>941</v>
      </c>
      <c r="D73" s="417"/>
      <c r="M73" s="365"/>
    </row>
    <row r="74" spans="1:14" s="283" customFormat="1" ht="12" customHeight="1">
      <c r="A74" s="95" t="s">
        <v>942</v>
      </c>
      <c r="D74" s="418"/>
      <c r="M74" s="419"/>
    </row>
    <row r="75" spans="1:14" s="95" customFormat="1" ht="12" customHeight="1">
      <c r="A75" s="95" t="s">
        <v>943</v>
      </c>
      <c r="M75" s="365"/>
    </row>
    <row r="76" spans="1:14" s="283" customFormat="1" ht="12" customHeight="1">
      <c r="A76" s="95" t="s">
        <v>944</v>
      </c>
      <c r="M76" s="419"/>
    </row>
    <row r="77" spans="1:14" s="95" customFormat="1" ht="12" customHeight="1">
      <c r="A77" s="95" t="s">
        <v>945</v>
      </c>
      <c r="M77" s="365"/>
    </row>
    <row r="78" spans="1:14" s="283" customFormat="1" ht="12" customHeight="1">
      <c r="A78" s="31" t="s">
        <v>946</v>
      </c>
      <c r="M78" s="419"/>
    </row>
  </sheetData>
  <mergeCells count="26">
    <mergeCell ref="A67:A69"/>
    <mergeCell ref="B67:C68"/>
    <mergeCell ref="D67:I67"/>
    <mergeCell ref="J67:M67"/>
    <mergeCell ref="D68:F68"/>
    <mergeCell ref="G68:G69"/>
    <mergeCell ref="M68:M69"/>
    <mergeCell ref="H68:H69"/>
    <mergeCell ref="I68:I69"/>
    <mergeCell ref="J68:J69"/>
    <mergeCell ref="K68:K69"/>
    <mergeCell ref="L68:L69"/>
    <mergeCell ref="A1:M1"/>
    <mergeCell ref="A2:M2"/>
    <mergeCell ref="A4:A6"/>
    <mergeCell ref="B4:C5"/>
    <mergeCell ref="D4:I4"/>
    <mergeCell ref="J4:M4"/>
    <mergeCell ref="D5:F5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F8E4D-47F8-4E3C-B50D-58D42865035D}">
  <dimension ref="A1:Q92"/>
  <sheetViews>
    <sheetView showGridLines="0" workbookViewId="0"/>
  </sheetViews>
  <sheetFormatPr defaultColWidth="6.7109375" defaultRowHeight="11.25"/>
  <cols>
    <col min="1" max="10" width="9.28515625" style="358" customWidth="1"/>
    <col min="11" max="14" width="13.140625" style="358" customWidth="1"/>
    <col min="15" max="21" width="5.28515625" style="358" customWidth="1"/>
    <col min="22" max="16384" width="6.7109375" style="358"/>
  </cols>
  <sheetData>
    <row r="1" spans="1:17" ht="12" customHeight="1">
      <c r="A1" s="939" t="s">
        <v>947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7" s="420" customFormat="1" ht="12" customHeight="1">
      <c r="A2" s="940" t="s">
        <v>948</v>
      </c>
      <c r="B2" s="940"/>
      <c r="C2" s="940"/>
      <c r="D2" s="940"/>
      <c r="E2" s="940"/>
      <c r="F2" s="940"/>
      <c r="G2" s="940"/>
      <c r="H2" s="940"/>
      <c r="I2" s="940"/>
      <c r="J2" s="940"/>
    </row>
    <row r="3" spans="1:17" ht="12" customHeight="1"/>
    <row r="4" spans="1:17" s="95" customFormat="1" ht="12" customHeight="1" thickBot="1">
      <c r="I4" s="365" t="s">
        <v>884</v>
      </c>
    </row>
    <row r="5" spans="1:17" s="266" customFormat="1" ht="12" customHeight="1" thickBot="1">
      <c r="A5" s="906" t="s">
        <v>949</v>
      </c>
      <c r="B5" s="982" t="s">
        <v>886</v>
      </c>
      <c r="C5" s="983"/>
      <c r="D5" s="983"/>
      <c r="E5" s="983"/>
      <c r="F5" s="983"/>
      <c r="G5" s="983"/>
      <c r="H5" s="983"/>
      <c r="I5" s="984"/>
      <c r="J5" s="988"/>
      <c r="K5" s="421"/>
    </row>
    <row r="6" spans="1:17" s="266" customFormat="1" ht="12" customHeight="1" thickBot="1">
      <c r="A6" s="987"/>
      <c r="B6" s="422">
        <v>100.00000000000003</v>
      </c>
      <c r="C6" s="422">
        <v>79.230651864656366</v>
      </c>
      <c r="D6" s="422">
        <v>27.027973827432795</v>
      </c>
      <c r="E6" s="422">
        <v>4.6494631796388894</v>
      </c>
      <c r="F6" s="422">
        <v>22.37851064779391</v>
      </c>
      <c r="G6" s="422">
        <v>35.496876842052195</v>
      </c>
      <c r="H6" s="422">
        <v>16.705801195171386</v>
      </c>
      <c r="I6" s="422">
        <v>20.76934813534362</v>
      </c>
      <c r="J6" s="988"/>
      <c r="K6" s="421"/>
    </row>
    <row r="7" spans="1:17" s="266" customFormat="1" ht="12" customHeight="1" thickBot="1">
      <c r="A7" s="987"/>
      <c r="B7" s="906" t="s">
        <v>489</v>
      </c>
      <c r="C7" s="972"/>
      <c r="D7" s="972" t="s">
        <v>888</v>
      </c>
      <c r="E7" s="972"/>
      <c r="F7" s="972"/>
      <c r="G7" s="972" t="s">
        <v>950</v>
      </c>
      <c r="H7" s="972" t="s">
        <v>890</v>
      </c>
      <c r="I7" s="972" t="s">
        <v>891</v>
      </c>
      <c r="J7" s="989"/>
      <c r="K7" s="421"/>
    </row>
    <row r="8" spans="1:17" s="425" customFormat="1" ht="45.75" thickBot="1">
      <c r="A8" s="907"/>
      <c r="B8" s="424"/>
      <c r="C8" s="12" t="s">
        <v>951</v>
      </c>
      <c r="D8" s="12" t="s">
        <v>897</v>
      </c>
      <c r="E8" s="397" t="s">
        <v>898</v>
      </c>
      <c r="F8" s="397" t="s">
        <v>899</v>
      </c>
      <c r="G8" s="972"/>
      <c r="H8" s="972"/>
      <c r="I8" s="972"/>
      <c r="J8" s="989"/>
    </row>
    <row r="9" spans="1:17" s="95" customFormat="1" ht="12" customHeight="1">
      <c r="A9" s="281" t="s">
        <v>885</v>
      </c>
      <c r="B9" s="97" t="s">
        <v>900</v>
      </c>
      <c r="C9" s="281"/>
      <c r="D9" s="263"/>
      <c r="E9" s="263"/>
      <c r="F9" s="263"/>
      <c r="G9" s="990"/>
      <c r="H9" s="990"/>
      <c r="I9" s="990"/>
      <c r="J9" s="281" t="s">
        <v>901</v>
      </c>
      <c r="K9" s="426"/>
    </row>
    <row r="10" spans="1:17" s="95" customFormat="1" ht="12" customHeight="1">
      <c r="A10" s="427" t="s">
        <v>952</v>
      </c>
      <c r="B10" s="428">
        <v>116.43</v>
      </c>
      <c r="C10" s="428">
        <v>116.18</v>
      </c>
      <c r="D10" s="428">
        <v>124.44</v>
      </c>
      <c r="E10" s="428">
        <v>127.65</v>
      </c>
      <c r="F10" s="428">
        <v>123.77</v>
      </c>
      <c r="G10" s="428">
        <v>106.6</v>
      </c>
      <c r="H10" s="428">
        <v>123.15</v>
      </c>
      <c r="I10" s="428">
        <v>117.41</v>
      </c>
      <c r="J10" s="427" t="s">
        <v>953</v>
      </c>
      <c r="K10" s="329"/>
      <c r="L10" s="369"/>
      <c r="M10" s="369"/>
      <c r="N10" s="369"/>
      <c r="O10" s="369"/>
      <c r="P10" s="369"/>
      <c r="Q10" s="369"/>
    </row>
    <row r="11" spans="1:17" s="95" customFormat="1" ht="12" customHeight="1">
      <c r="A11" s="427" t="s">
        <v>954</v>
      </c>
      <c r="B11" s="428">
        <v>117.46</v>
      </c>
      <c r="C11" s="428">
        <v>115</v>
      </c>
      <c r="D11" s="428">
        <v>121.29</v>
      </c>
      <c r="E11" s="428">
        <v>129.06</v>
      </c>
      <c r="F11" s="428">
        <v>119.68</v>
      </c>
      <c r="G11" s="428">
        <v>108.56</v>
      </c>
      <c r="H11" s="428">
        <v>118.52</v>
      </c>
      <c r="I11" s="428">
        <v>126.83</v>
      </c>
      <c r="J11" s="427" t="s">
        <v>955</v>
      </c>
      <c r="K11" s="329"/>
      <c r="L11" s="369"/>
      <c r="M11" s="369"/>
      <c r="N11" s="369"/>
      <c r="O11" s="369"/>
    </row>
    <row r="12" spans="1:17" s="95" customFormat="1" ht="12" customHeight="1">
      <c r="A12" s="427" t="s">
        <v>956</v>
      </c>
      <c r="B12" s="428">
        <v>114.2</v>
      </c>
      <c r="C12" s="428">
        <v>112.36</v>
      </c>
      <c r="D12" s="428">
        <v>122.75</v>
      </c>
      <c r="E12" s="428">
        <v>128.99</v>
      </c>
      <c r="F12" s="428">
        <v>121.45</v>
      </c>
      <c r="G12" s="428">
        <v>106.14</v>
      </c>
      <c r="H12" s="428">
        <v>108.77</v>
      </c>
      <c r="I12" s="428">
        <v>121.23</v>
      </c>
      <c r="J12" s="406" t="s">
        <v>956</v>
      </c>
      <c r="K12" s="329"/>
      <c r="L12" s="369"/>
      <c r="M12" s="369"/>
      <c r="N12" s="369"/>
      <c r="O12" s="369"/>
    </row>
    <row r="13" spans="1:17" s="95" customFormat="1" ht="12" customHeight="1">
      <c r="A13" s="427" t="s">
        <v>957</v>
      </c>
      <c r="B13" s="428">
        <v>116.41</v>
      </c>
      <c r="C13" s="428">
        <v>115.44</v>
      </c>
      <c r="D13" s="428">
        <v>122.18</v>
      </c>
      <c r="E13" s="428">
        <v>127.76</v>
      </c>
      <c r="F13" s="428">
        <v>121.02</v>
      </c>
      <c r="G13" s="428">
        <v>104.97</v>
      </c>
      <c r="H13" s="428">
        <v>126.8</v>
      </c>
      <c r="I13" s="428">
        <v>120.1</v>
      </c>
      <c r="J13" s="427" t="s">
        <v>958</v>
      </c>
      <c r="K13" s="329"/>
      <c r="L13" s="369"/>
      <c r="M13" s="369"/>
      <c r="N13" s="369"/>
      <c r="O13" s="369"/>
    </row>
    <row r="14" spans="1:17" s="95" customFormat="1" ht="12" customHeight="1">
      <c r="A14" s="427" t="s">
        <v>959</v>
      </c>
      <c r="B14" s="428">
        <v>116.98</v>
      </c>
      <c r="C14" s="428">
        <v>118.35</v>
      </c>
      <c r="D14" s="428">
        <v>121.34</v>
      </c>
      <c r="E14" s="428">
        <v>121.81</v>
      </c>
      <c r="F14" s="428">
        <v>121.24</v>
      </c>
      <c r="G14" s="428">
        <v>103.95</v>
      </c>
      <c r="H14" s="428">
        <v>144.11000000000001</v>
      </c>
      <c r="I14" s="428">
        <v>111.74</v>
      </c>
      <c r="J14" s="427" t="s">
        <v>960</v>
      </c>
      <c r="K14" s="329"/>
      <c r="L14" s="369"/>
      <c r="M14" s="369"/>
      <c r="N14" s="369"/>
      <c r="O14" s="369"/>
    </row>
    <row r="15" spans="1:17" s="95" customFormat="1" ht="12" customHeight="1">
      <c r="A15" s="427" t="s">
        <v>961</v>
      </c>
      <c r="B15" s="428">
        <v>117.92</v>
      </c>
      <c r="C15" s="428">
        <v>117.85</v>
      </c>
      <c r="D15" s="428">
        <v>122.27</v>
      </c>
      <c r="E15" s="428">
        <v>121.14</v>
      </c>
      <c r="F15" s="428">
        <v>122.51</v>
      </c>
      <c r="G15" s="428">
        <v>105.3</v>
      </c>
      <c r="H15" s="428">
        <v>137.38</v>
      </c>
      <c r="I15" s="428">
        <v>118.18</v>
      </c>
      <c r="J15" s="427" t="s">
        <v>962</v>
      </c>
      <c r="K15" s="329"/>
      <c r="L15" s="369"/>
      <c r="M15" s="369"/>
      <c r="N15" s="369"/>
      <c r="O15" s="369"/>
    </row>
    <row r="16" spans="1:17" s="95" customFormat="1" ht="12" customHeight="1">
      <c r="A16" s="427" t="s">
        <v>963</v>
      </c>
      <c r="B16" s="428">
        <v>117.49</v>
      </c>
      <c r="C16" s="428">
        <v>116.22</v>
      </c>
      <c r="D16" s="428">
        <v>123.93</v>
      </c>
      <c r="E16" s="428">
        <v>118.62</v>
      </c>
      <c r="F16" s="428">
        <v>125.04</v>
      </c>
      <c r="G16" s="428">
        <v>109.16</v>
      </c>
      <c r="H16" s="428">
        <v>118.75</v>
      </c>
      <c r="I16" s="428">
        <v>122.32</v>
      </c>
      <c r="J16" s="427" t="s">
        <v>964</v>
      </c>
      <c r="K16" s="329"/>
      <c r="L16" s="369"/>
      <c r="M16" s="369"/>
      <c r="N16" s="369"/>
      <c r="O16" s="369"/>
    </row>
    <row r="17" spans="1:15" s="95" customFormat="1" ht="12" customHeight="1">
      <c r="A17" s="427" t="s">
        <v>965</v>
      </c>
      <c r="B17" s="428">
        <v>114.88</v>
      </c>
      <c r="C17" s="428">
        <v>113.76</v>
      </c>
      <c r="D17" s="428">
        <v>118.47</v>
      </c>
      <c r="E17" s="428">
        <v>113.09</v>
      </c>
      <c r="F17" s="428">
        <v>119.59</v>
      </c>
      <c r="G17" s="428">
        <v>104.58</v>
      </c>
      <c r="H17" s="428">
        <v>125.66</v>
      </c>
      <c r="I17" s="428">
        <v>119.15</v>
      </c>
      <c r="J17" s="427" t="s">
        <v>966</v>
      </c>
      <c r="K17" s="329"/>
      <c r="L17" s="369"/>
      <c r="M17" s="369"/>
      <c r="N17" s="369"/>
      <c r="O17" s="369"/>
    </row>
    <row r="18" spans="1:15" s="95" customFormat="1" ht="12" customHeight="1">
      <c r="A18" s="427" t="s">
        <v>967</v>
      </c>
      <c r="B18" s="428">
        <v>116.07</v>
      </c>
      <c r="C18" s="428">
        <v>115.59</v>
      </c>
      <c r="D18" s="428">
        <v>123.63</v>
      </c>
      <c r="E18" s="428">
        <v>114.26</v>
      </c>
      <c r="F18" s="428">
        <v>125.58</v>
      </c>
      <c r="G18" s="428">
        <v>108.76</v>
      </c>
      <c r="H18" s="428">
        <v>117.08</v>
      </c>
      <c r="I18" s="428">
        <v>117.92</v>
      </c>
      <c r="J18" s="427" t="s">
        <v>967</v>
      </c>
      <c r="K18" s="329"/>
      <c r="L18" s="369"/>
      <c r="M18" s="369"/>
      <c r="N18" s="369"/>
      <c r="O18" s="369"/>
    </row>
    <row r="19" spans="1:15" s="95" customFormat="1" ht="12" customHeight="1">
      <c r="A19" s="427" t="s">
        <v>916</v>
      </c>
      <c r="B19" s="428">
        <v>119.2</v>
      </c>
      <c r="C19" s="428">
        <v>118.95</v>
      </c>
      <c r="D19" s="428">
        <v>126.37</v>
      </c>
      <c r="E19" s="428">
        <v>122.34</v>
      </c>
      <c r="F19" s="428">
        <v>127.21</v>
      </c>
      <c r="G19" s="428">
        <v>110.77</v>
      </c>
      <c r="H19" s="428">
        <v>124.33</v>
      </c>
      <c r="I19" s="428">
        <v>120.13</v>
      </c>
      <c r="J19" s="427" t="s">
        <v>917</v>
      </c>
      <c r="K19" s="329"/>
      <c r="L19" s="369"/>
      <c r="M19" s="369"/>
      <c r="N19" s="369"/>
      <c r="O19" s="369"/>
    </row>
    <row r="20" spans="1:15" s="95" customFormat="1" ht="12" customHeight="1">
      <c r="A20" s="427" t="s">
        <v>918</v>
      </c>
      <c r="B20" s="428">
        <v>112.36</v>
      </c>
      <c r="C20" s="428">
        <v>112.13</v>
      </c>
      <c r="D20" s="428">
        <v>119.12</v>
      </c>
      <c r="E20" s="428">
        <v>119.37</v>
      </c>
      <c r="F20" s="428">
        <v>119.07</v>
      </c>
      <c r="G20" s="428">
        <v>101.55</v>
      </c>
      <c r="H20" s="428">
        <v>123.28</v>
      </c>
      <c r="I20" s="428">
        <v>113.25</v>
      </c>
      <c r="J20" s="427" t="s">
        <v>918</v>
      </c>
      <c r="K20" s="329"/>
      <c r="L20" s="369"/>
      <c r="M20" s="369"/>
      <c r="N20" s="369"/>
      <c r="O20" s="369"/>
    </row>
    <row r="21" spans="1:15" s="95" customFormat="1" ht="12" customHeight="1">
      <c r="A21" s="427" t="s">
        <v>919</v>
      </c>
      <c r="B21" s="428">
        <v>115.37</v>
      </c>
      <c r="C21" s="428">
        <v>116.47</v>
      </c>
      <c r="D21" s="428">
        <v>123.06</v>
      </c>
      <c r="E21" s="428">
        <v>122.3</v>
      </c>
      <c r="F21" s="428">
        <v>123.22</v>
      </c>
      <c r="G21" s="428">
        <v>103.41</v>
      </c>
      <c r="H21" s="428">
        <v>133.55000000000001</v>
      </c>
      <c r="I21" s="428">
        <v>111.19</v>
      </c>
      <c r="J21" s="427" t="s">
        <v>920</v>
      </c>
      <c r="K21" s="329"/>
      <c r="L21" s="369"/>
      <c r="M21" s="369"/>
      <c r="N21" s="369"/>
      <c r="O21" s="369"/>
    </row>
    <row r="22" spans="1:15" s="95" customFormat="1" ht="12" customHeight="1">
      <c r="A22" s="427" t="s">
        <v>968</v>
      </c>
      <c r="B22" s="428">
        <v>116.79</v>
      </c>
      <c r="C22" s="428">
        <v>119.35</v>
      </c>
      <c r="D22" s="428">
        <v>126.41</v>
      </c>
      <c r="E22" s="428">
        <v>127.96</v>
      </c>
      <c r="F22" s="428">
        <v>126.09</v>
      </c>
      <c r="G22" s="428">
        <v>106.76</v>
      </c>
      <c r="H22" s="428">
        <v>134.66999999999999</v>
      </c>
      <c r="I22" s="428">
        <v>107.03</v>
      </c>
      <c r="J22" s="427" t="s">
        <v>922</v>
      </c>
      <c r="K22" s="329"/>
      <c r="L22" s="369"/>
      <c r="M22" s="369"/>
      <c r="N22" s="369"/>
      <c r="O22" s="369"/>
    </row>
    <row r="23" spans="1:15" s="95" customFormat="1" ht="12" customHeight="1">
      <c r="A23" s="408"/>
      <c r="B23" s="429" t="s">
        <v>923</v>
      </c>
      <c r="C23" s="430"/>
      <c r="D23" s="430"/>
      <c r="E23" s="430"/>
      <c r="F23" s="430"/>
      <c r="G23" s="431"/>
      <c r="H23" s="431"/>
      <c r="I23" s="431"/>
      <c r="J23" s="408"/>
      <c r="K23" s="265"/>
    </row>
    <row r="24" spans="1:15" s="95" customFormat="1" ht="12" customHeight="1">
      <c r="A24" s="432" t="s">
        <v>952</v>
      </c>
      <c r="B24" s="428">
        <v>-2.6</v>
      </c>
      <c r="C24" s="428">
        <v>0.1</v>
      </c>
      <c r="D24" s="428">
        <v>1.4</v>
      </c>
      <c r="E24" s="428">
        <v>4.4000000000000004</v>
      </c>
      <c r="F24" s="428">
        <v>0.8</v>
      </c>
      <c r="G24" s="428">
        <v>2.1</v>
      </c>
      <c r="H24" s="428">
        <v>-5.3</v>
      </c>
      <c r="I24" s="428">
        <v>-11.6</v>
      </c>
      <c r="J24" s="432" t="s">
        <v>953</v>
      </c>
      <c r="K24" s="329"/>
      <c r="L24" s="369"/>
      <c r="M24" s="369"/>
      <c r="N24" s="369"/>
      <c r="O24" s="369"/>
    </row>
    <row r="25" spans="1:15" s="95" customFormat="1" ht="12" customHeight="1">
      <c r="A25" s="432" t="s">
        <v>954</v>
      </c>
      <c r="B25" s="428">
        <v>0.9</v>
      </c>
      <c r="C25" s="428">
        <v>-1</v>
      </c>
      <c r="D25" s="428">
        <v>-2.5</v>
      </c>
      <c r="E25" s="428">
        <v>1.1000000000000001</v>
      </c>
      <c r="F25" s="428">
        <v>-3.3</v>
      </c>
      <c r="G25" s="428">
        <v>1.8</v>
      </c>
      <c r="H25" s="428">
        <v>-3.8</v>
      </c>
      <c r="I25" s="428">
        <v>8</v>
      </c>
      <c r="J25" s="432" t="s">
        <v>955</v>
      </c>
      <c r="K25" s="329"/>
      <c r="L25" s="369"/>
      <c r="M25" s="369"/>
      <c r="N25" s="369"/>
      <c r="O25" s="369"/>
    </row>
    <row r="26" spans="1:15" s="95" customFormat="1" ht="12" customHeight="1">
      <c r="A26" s="432" t="s">
        <v>956</v>
      </c>
      <c r="B26" s="428">
        <v>-2.8</v>
      </c>
      <c r="C26" s="428">
        <v>-2.2999999999999998</v>
      </c>
      <c r="D26" s="428">
        <v>1.2</v>
      </c>
      <c r="E26" s="428">
        <v>-0.1</v>
      </c>
      <c r="F26" s="428">
        <v>1.5</v>
      </c>
      <c r="G26" s="428">
        <v>-2.2000000000000002</v>
      </c>
      <c r="H26" s="428">
        <v>-8.1999999999999993</v>
      </c>
      <c r="I26" s="428">
        <v>-4.4000000000000004</v>
      </c>
      <c r="J26" s="432" t="s">
        <v>956</v>
      </c>
      <c r="K26" s="329"/>
      <c r="L26" s="369"/>
      <c r="M26" s="369"/>
      <c r="N26" s="369"/>
      <c r="O26" s="369"/>
    </row>
    <row r="27" spans="1:15" s="95" customFormat="1" ht="12" customHeight="1">
      <c r="A27" s="432" t="s">
        <v>957</v>
      </c>
      <c r="B27" s="428">
        <v>1.9</v>
      </c>
      <c r="C27" s="428">
        <v>2.7</v>
      </c>
      <c r="D27" s="428">
        <v>-0.5</v>
      </c>
      <c r="E27" s="428">
        <v>-1</v>
      </c>
      <c r="F27" s="428">
        <v>-0.4</v>
      </c>
      <c r="G27" s="428">
        <v>-1.1000000000000001</v>
      </c>
      <c r="H27" s="428">
        <v>16.600000000000001</v>
      </c>
      <c r="I27" s="428">
        <v>-0.9</v>
      </c>
      <c r="J27" s="432" t="s">
        <v>958</v>
      </c>
      <c r="K27" s="329"/>
      <c r="L27" s="369"/>
      <c r="M27" s="369"/>
      <c r="N27" s="369"/>
      <c r="O27" s="369"/>
    </row>
    <row r="28" spans="1:15" s="95" customFormat="1" ht="12" customHeight="1">
      <c r="A28" s="432" t="s">
        <v>959</v>
      </c>
      <c r="B28" s="428">
        <v>0.5</v>
      </c>
      <c r="C28" s="428">
        <v>2.5</v>
      </c>
      <c r="D28" s="428">
        <v>-0.7</v>
      </c>
      <c r="E28" s="428">
        <v>-4.7</v>
      </c>
      <c r="F28" s="428">
        <v>0.2</v>
      </c>
      <c r="G28" s="428">
        <v>-1</v>
      </c>
      <c r="H28" s="428">
        <v>13.7</v>
      </c>
      <c r="I28" s="428">
        <v>-7</v>
      </c>
      <c r="J28" s="432" t="s">
        <v>960</v>
      </c>
      <c r="K28" s="329"/>
      <c r="L28" s="369"/>
      <c r="M28" s="369"/>
      <c r="N28" s="369"/>
      <c r="O28" s="369"/>
    </row>
    <row r="29" spans="1:15" s="95" customFormat="1" ht="12" customHeight="1">
      <c r="A29" s="432" t="s">
        <v>961</v>
      </c>
      <c r="B29" s="428">
        <v>0.8</v>
      </c>
      <c r="C29" s="428">
        <v>-0.4</v>
      </c>
      <c r="D29" s="428">
        <v>0.8</v>
      </c>
      <c r="E29" s="428">
        <v>-0.6</v>
      </c>
      <c r="F29" s="428">
        <v>1</v>
      </c>
      <c r="G29" s="428">
        <v>1.3</v>
      </c>
      <c r="H29" s="428">
        <v>-4.7</v>
      </c>
      <c r="I29" s="428">
        <v>5.8</v>
      </c>
      <c r="J29" s="432" t="s">
        <v>962</v>
      </c>
      <c r="K29" s="329"/>
      <c r="L29" s="369"/>
      <c r="M29" s="369"/>
      <c r="N29" s="369"/>
      <c r="O29" s="369"/>
    </row>
    <row r="30" spans="1:15" s="95" customFormat="1" ht="12" customHeight="1">
      <c r="A30" s="432" t="s">
        <v>963</v>
      </c>
      <c r="B30" s="428">
        <v>-0.4</v>
      </c>
      <c r="C30" s="428">
        <v>-1.4</v>
      </c>
      <c r="D30" s="428">
        <v>1.4</v>
      </c>
      <c r="E30" s="428">
        <v>-2.1</v>
      </c>
      <c r="F30" s="428">
        <v>2.1</v>
      </c>
      <c r="G30" s="428">
        <v>3.7</v>
      </c>
      <c r="H30" s="428">
        <v>-13.6</v>
      </c>
      <c r="I30" s="428">
        <v>3.5</v>
      </c>
      <c r="J30" s="432" t="s">
        <v>964</v>
      </c>
      <c r="K30" s="329"/>
      <c r="L30" s="369"/>
      <c r="M30" s="369"/>
      <c r="N30" s="369"/>
      <c r="O30" s="369"/>
    </row>
    <row r="31" spans="1:15" s="95" customFormat="1" ht="12" customHeight="1">
      <c r="A31" s="432" t="s">
        <v>965</v>
      </c>
      <c r="B31" s="428">
        <v>-2.2000000000000002</v>
      </c>
      <c r="C31" s="428">
        <v>-2.1</v>
      </c>
      <c r="D31" s="428">
        <v>-4.4000000000000004</v>
      </c>
      <c r="E31" s="428">
        <v>-4.7</v>
      </c>
      <c r="F31" s="428">
        <v>-4.4000000000000004</v>
      </c>
      <c r="G31" s="428">
        <v>-4.2</v>
      </c>
      <c r="H31" s="428">
        <v>5.8</v>
      </c>
      <c r="I31" s="428">
        <v>-2.6</v>
      </c>
      <c r="J31" s="432" t="s">
        <v>966</v>
      </c>
      <c r="K31" s="329"/>
      <c r="L31" s="369"/>
      <c r="M31" s="369"/>
      <c r="N31" s="369"/>
      <c r="O31" s="369"/>
    </row>
    <row r="32" spans="1:15" s="95" customFormat="1" ht="12" customHeight="1">
      <c r="A32" s="432" t="s">
        <v>967</v>
      </c>
      <c r="B32" s="428">
        <v>1</v>
      </c>
      <c r="C32" s="428">
        <v>1.6</v>
      </c>
      <c r="D32" s="428">
        <v>4.4000000000000004</v>
      </c>
      <c r="E32" s="428">
        <v>1</v>
      </c>
      <c r="F32" s="428">
        <v>5</v>
      </c>
      <c r="G32" s="428">
        <v>4</v>
      </c>
      <c r="H32" s="428">
        <v>-6.8</v>
      </c>
      <c r="I32" s="428">
        <v>-1</v>
      </c>
      <c r="J32" s="432" t="s">
        <v>967</v>
      </c>
      <c r="K32" s="329"/>
      <c r="L32" s="369"/>
      <c r="M32" s="369"/>
      <c r="N32" s="369"/>
      <c r="O32" s="369"/>
    </row>
    <row r="33" spans="1:15" s="95" customFormat="1" ht="12" customHeight="1">
      <c r="A33" s="432" t="s">
        <v>916</v>
      </c>
      <c r="B33" s="428">
        <v>2.7</v>
      </c>
      <c r="C33" s="428">
        <v>2.9</v>
      </c>
      <c r="D33" s="428">
        <v>2.2000000000000002</v>
      </c>
      <c r="E33" s="428">
        <v>7.1</v>
      </c>
      <c r="F33" s="428">
        <v>1.3</v>
      </c>
      <c r="G33" s="428">
        <v>1.8</v>
      </c>
      <c r="H33" s="428">
        <v>6.2</v>
      </c>
      <c r="I33" s="428">
        <v>1.9</v>
      </c>
      <c r="J33" s="432" t="s">
        <v>917</v>
      </c>
      <c r="K33" s="329"/>
      <c r="L33" s="369"/>
      <c r="M33" s="369"/>
      <c r="N33" s="369"/>
      <c r="O33" s="369"/>
    </row>
    <row r="34" spans="1:15" s="95" customFormat="1" ht="12" customHeight="1">
      <c r="A34" s="432" t="s">
        <v>918</v>
      </c>
      <c r="B34" s="428">
        <v>-5.7</v>
      </c>
      <c r="C34" s="428">
        <v>-5.7</v>
      </c>
      <c r="D34" s="428">
        <v>-5.7</v>
      </c>
      <c r="E34" s="428">
        <v>-2.4</v>
      </c>
      <c r="F34" s="428">
        <v>-6.4</v>
      </c>
      <c r="G34" s="428">
        <v>-8.3000000000000007</v>
      </c>
      <c r="H34" s="428">
        <v>-0.8</v>
      </c>
      <c r="I34" s="428">
        <v>-5.7</v>
      </c>
      <c r="J34" s="432" t="s">
        <v>918</v>
      </c>
      <c r="K34" s="329"/>
      <c r="L34" s="369"/>
      <c r="M34" s="369"/>
      <c r="N34" s="369"/>
      <c r="O34" s="369"/>
    </row>
    <row r="35" spans="1:15" s="95" customFormat="1" ht="12" customHeight="1">
      <c r="A35" s="432" t="s">
        <v>919</v>
      </c>
      <c r="B35" s="428">
        <v>2.7</v>
      </c>
      <c r="C35" s="428">
        <v>3.9</v>
      </c>
      <c r="D35" s="428">
        <v>3.3</v>
      </c>
      <c r="E35" s="428">
        <v>2.5</v>
      </c>
      <c r="F35" s="428">
        <v>3.5</v>
      </c>
      <c r="G35" s="428">
        <v>1.8</v>
      </c>
      <c r="H35" s="428">
        <v>8.3000000000000007</v>
      </c>
      <c r="I35" s="428">
        <v>-1.8</v>
      </c>
      <c r="J35" s="432" t="s">
        <v>920</v>
      </c>
      <c r="K35" s="329"/>
      <c r="L35" s="369"/>
      <c r="M35" s="369"/>
      <c r="N35" s="369"/>
      <c r="O35" s="369"/>
    </row>
    <row r="36" spans="1:15" s="95" customFormat="1" ht="12" customHeight="1">
      <c r="A36" s="432" t="s">
        <v>968</v>
      </c>
      <c r="B36" s="428">
        <v>1.2</v>
      </c>
      <c r="C36" s="428">
        <v>2.5</v>
      </c>
      <c r="D36" s="428">
        <v>2.7</v>
      </c>
      <c r="E36" s="428">
        <v>4.5999999999999996</v>
      </c>
      <c r="F36" s="428">
        <v>2.2999999999999998</v>
      </c>
      <c r="G36" s="428">
        <v>3.2</v>
      </c>
      <c r="H36" s="428">
        <v>0.8</v>
      </c>
      <c r="I36" s="428">
        <v>-3.7</v>
      </c>
      <c r="J36" s="432" t="s">
        <v>922</v>
      </c>
      <c r="K36" s="329"/>
      <c r="L36" s="369"/>
      <c r="M36" s="369"/>
      <c r="N36" s="369"/>
      <c r="O36" s="369"/>
    </row>
    <row r="37" spans="1:15" s="95" customFormat="1" ht="12" customHeight="1">
      <c r="A37" s="408"/>
      <c r="B37" s="429" t="s">
        <v>924</v>
      </c>
      <c r="C37" s="428"/>
      <c r="D37" s="430"/>
      <c r="E37" s="428"/>
      <c r="F37" s="428"/>
      <c r="G37" s="433"/>
      <c r="H37" s="433"/>
      <c r="I37" s="433"/>
      <c r="J37" s="408"/>
      <c r="K37" s="265"/>
    </row>
    <row r="38" spans="1:15" s="95" customFormat="1" ht="12" customHeight="1">
      <c r="A38" s="432" t="s">
        <v>952</v>
      </c>
      <c r="B38" s="428">
        <v>-3.1</v>
      </c>
      <c r="C38" s="428">
        <v>-2.2000000000000002</v>
      </c>
      <c r="D38" s="428">
        <v>-0.5</v>
      </c>
      <c r="E38" s="428">
        <v>2.5</v>
      </c>
      <c r="F38" s="428">
        <v>-1.1000000000000001</v>
      </c>
      <c r="G38" s="428">
        <v>-2.9</v>
      </c>
      <c r="H38" s="428">
        <v>-3.8</v>
      </c>
      <c r="I38" s="428">
        <v>-6.3</v>
      </c>
      <c r="J38" s="432" t="s">
        <v>953</v>
      </c>
      <c r="K38" s="329"/>
      <c r="L38" s="369"/>
      <c r="M38" s="369"/>
      <c r="N38" s="369"/>
      <c r="O38" s="369"/>
    </row>
    <row r="39" spans="1:15" s="95" customFormat="1" ht="12" customHeight="1">
      <c r="A39" s="432" t="s">
        <v>954</v>
      </c>
      <c r="B39" s="428">
        <v>1.2</v>
      </c>
      <c r="C39" s="428">
        <v>-0.7</v>
      </c>
      <c r="D39" s="428">
        <v>0</v>
      </c>
      <c r="E39" s="428">
        <v>11</v>
      </c>
      <c r="F39" s="428">
        <v>-2.2000000000000002</v>
      </c>
      <c r="G39" s="428">
        <v>2</v>
      </c>
      <c r="H39" s="428">
        <v>-6.6</v>
      </c>
      <c r="I39" s="428">
        <v>8.1999999999999993</v>
      </c>
      <c r="J39" s="432" t="s">
        <v>955</v>
      </c>
      <c r="K39" s="329"/>
      <c r="L39" s="369"/>
      <c r="M39" s="369"/>
      <c r="N39" s="369"/>
      <c r="O39" s="369"/>
    </row>
    <row r="40" spans="1:15" s="95" customFormat="1" ht="12" customHeight="1">
      <c r="A40" s="432" t="s">
        <v>956</v>
      </c>
      <c r="B40" s="428">
        <v>-2</v>
      </c>
      <c r="C40" s="428">
        <v>-1.6</v>
      </c>
      <c r="D40" s="428">
        <v>0.5</v>
      </c>
      <c r="E40" s="428">
        <v>7.3</v>
      </c>
      <c r="F40" s="428">
        <v>-0.9</v>
      </c>
      <c r="G40" s="428">
        <v>1</v>
      </c>
      <c r="H40" s="428">
        <v>-9.6999999999999993</v>
      </c>
      <c r="I40" s="428">
        <v>-3.4</v>
      </c>
      <c r="J40" s="432" t="s">
        <v>956</v>
      </c>
      <c r="K40" s="329"/>
      <c r="L40" s="369"/>
      <c r="M40" s="369"/>
      <c r="N40" s="369"/>
      <c r="O40" s="369"/>
    </row>
    <row r="41" spans="1:15" s="95" customFormat="1" ht="12" customHeight="1">
      <c r="A41" s="432" t="s">
        <v>957</v>
      </c>
      <c r="B41" s="428">
        <v>-1.4</v>
      </c>
      <c r="C41" s="428">
        <v>0.3</v>
      </c>
      <c r="D41" s="428">
        <v>1</v>
      </c>
      <c r="E41" s="428">
        <v>9.4</v>
      </c>
      <c r="F41" s="428">
        <v>-0.7</v>
      </c>
      <c r="G41" s="428">
        <v>-2.4</v>
      </c>
      <c r="H41" s="428">
        <v>4.0999999999999996</v>
      </c>
      <c r="I41" s="428">
        <v>-7.1</v>
      </c>
      <c r="J41" s="432" t="s">
        <v>958</v>
      </c>
      <c r="K41" s="329"/>
      <c r="L41" s="369"/>
      <c r="M41" s="369"/>
      <c r="N41" s="369"/>
      <c r="O41" s="369"/>
    </row>
    <row r="42" spans="1:15" s="95" customFormat="1" ht="12" customHeight="1">
      <c r="A42" s="432" t="s">
        <v>959</v>
      </c>
      <c r="B42" s="428">
        <v>2.2000000000000002</v>
      </c>
      <c r="C42" s="428">
        <v>5.2</v>
      </c>
      <c r="D42" s="428">
        <v>-0.6</v>
      </c>
      <c r="E42" s="428">
        <v>0.3</v>
      </c>
      <c r="F42" s="428">
        <v>-0.8</v>
      </c>
      <c r="G42" s="428">
        <v>-1.6</v>
      </c>
      <c r="H42" s="428">
        <v>29.4</v>
      </c>
      <c r="I42" s="428">
        <v>-8.3000000000000007</v>
      </c>
      <c r="J42" s="432" t="s">
        <v>960</v>
      </c>
      <c r="K42" s="329"/>
      <c r="L42" s="369"/>
      <c r="M42" s="369"/>
      <c r="N42" s="369"/>
      <c r="O42" s="369"/>
    </row>
    <row r="43" spans="1:15" s="95" customFormat="1" ht="12" customHeight="1">
      <c r="A43" s="432" t="s">
        <v>961</v>
      </c>
      <c r="B43" s="428">
        <v>1.5</v>
      </c>
      <c r="C43" s="428">
        <v>3.2</v>
      </c>
      <c r="D43" s="428">
        <v>0</v>
      </c>
      <c r="E43" s="428">
        <v>-1.1000000000000001</v>
      </c>
      <c r="F43" s="428">
        <v>0.2</v>
      </c>
      <c r="G43" s="428">
        <v>-0.5</v>
      </c>
      <c r="H43" s="428">
        <v>15.8</v>
      </c>
      <c r="I43" s="428">
        <v>-4.4000000000000004</v>
      </c>
      <c r="J43" s="432" t="s">
        <v>962</v>
      </c>
      <c r="K43" s="329"/>
      <c r="L43" s="369"/>
      <c r="M43" s="369"/>
      <c r="N43" s="369"/>
      <c r="O43" s="369"/>
    </row>
    <row r="44" spans="1:15" s="95" customFormat="1" ht="12" customHeight="1">
      <c r="A44" s="432" t="s">
        <v>963</v>
      </c>
      <c r="B44" s="428">
        <v>0.2</v>
      </c>
      <c r="C44" s="428">
        <v>0.9</v>
      </c>
      <c r="D44" s="428">
        <v>1.9</v>
      </c>
      <c r="E44" s="428">
        <v>-0.2</v>
      </c>
      <c r="F44" s="428">
        <v>2.4</v>
      </c>
      <c r="G44" s="428">
        <v>3.2</v>
      </c>
      <c r="H44" s="428">
        <v>-5</v>
      </c>
      <c r="I44" s="428">
        <v>-2</v>
      </c>
      <c r="J44" s="432" t="s">
        <v>964</v>
      </c>
      <c r="K44" s="329"/>
      <c r="L44" s="369"/>
      <c r="M44" s="369"/>
      <c r="N44" s="369"/>
      <c r="O44" s="369"/>
    </row>
    <row r="45" spans="1:15" s="95" customFormat="1" ht="12" customHeight="1">
      <c r="A45" s="432" t="s">
        <v>965</v>
      </c>
      <c r="B45" s="428">
        <v>-0.4</v>
      </c>
      <c r="C45" s="428">
        <v>-2.2000000000000002</v>
      </c>
      <c r="D45" s="428">
        <v>-7.2</v>
      </c>
      <c r="E45" s="428">
        <v>-11</v>
      </c>
      <c r="F45" s="428">
        <v>-6.4</v>
      </c>
      <c r="G45" s="428">
        <v>-3.3</v>
      </c>
      <c r="H45" s="428">
        <v>9.1</v>
      </c>
      <c r="I45" s="428">
        <v>6.7</v>
      </c>
      <c r="J45" s="432" t="s">
        <v>966</v>
      </c>
      <c r="K45" s="329"/>
      <c r="L45" s="369"/>
      <c r="M45" s="369"/>
      <c r="N45" s="369"/>
      <c r="O45" s="369"/>
    </row>
    <row r="46" spans="1:15" s="95" customFormat="1" ht="12" customHeight="1">
      <c r="A46" s="432" t="s">
        <v>967</v>
      </c>
      <c r="B46" s="428">
        <v>0.3</v>
      </c>
      <c r="C46" s="428">
        <v>-1</v>
      </c>
      <c r="D46" s="428">
        <v>2.1</v>
      </c>
      <c r="E46" s="428">
        <v>-1.6</v>
      </c>
      <c r="F46" s="428">
        <v>2.8</v>
      </c>
      <c r="G46" s="428">
        <v>0.8</v>
      </c>
      <c r="H46" s="428">
        <v>-8.6999999999999993</v>
      </c>
      <c r="I46" s="428">
        <v>5.6</v>
      </c>
      <c r="J46" s="432" t="s">
        <v>967</v>
      </c>
      <c r="K46" s="329"/>
      <c r="L46" s="369"/>
      <c r="M46" s="369"/>
      <c r="N46" s="369"/>
      <c r="O46" s="369"/>
    </row>
    <row r="47" spans="1:15" s="95" customFormat="1" ht="12" customHeight="1">
      <c r="A47" s="432" t="s">
        <v>916</v>
      </c>
      <c r="B47" s="428">
        <v>4.2</v>
      </c>
      <c r="C47" s="428">
        <v>2.4</v>
      </c>
      <c r="D47" s="428">
        <v>2</v>
      </c>
      <c r="E47" s="428">
        <v>2.5</v>
      </c>
      <c r="F47" s="428">
        <v>1.9</v>
      </c>
      <c r="G47" s="428">
        <v>4.2</v>
      </c>
      <c r="H47" s="428">
        <v>0</v>
      </c>
      <c r="I47" s="428">
        <v>11.5</v>
      </c>
      <c r="J47" s="432" t="s">
        <v>917</v>
      </c>
      <c r="K47" s="329"/>
      <c r="L47" s="369"/>
      <c r="M47" s="369"/>
      <c r="N47" s="369"/>
      <c r="O47" s="369"/>
    </row>
    <row r="48" spans="1:15" s="95" customFormat="1" ht="12" customHeight="1">
      <c r="A48" s="432" t="s">
        <v>918</v>
      </c>
      <c r="B48" s="428">
        <v>-3.1</v>
      </c>
      <c r="C48" s="428">
        <v>-3</v>
      </c>
      <c r="D48" s="428">
        <v>-2.5</v>
      </c>
      <c r="E48" s="428">
        <v>-0.8</v>
      </c>
      <c r="F48" s="428">
        <v>-2.8</v>
      </c>
      <c r="G48" s="428">
        <v>-3.6</v>
      </c>
      <c r="H48" s="428">
        <v>-2.9</v>
      </c>
      <c r="I48" s="428">
        <v>-3.4</v>
      </c>
      <c r="J48" s="432" t="s">
        <v>918</v>
      </c>
      <c r="K48" s="329"/>
      <c r="L48" s="369"/>
      <c r="M48" s="369"/>
      <c r="N48" s="369"/>
      <c r="O48" s="369"/>
    </row>
    <row r="49" spans="1:15" s="95" customFormat="1" ht="12" customHeight="1">
      <c r="A49" s="432" t="s">
        <v>919</v>
      </c>
      <c r="B49" s="428">
        <v>-3.5</v>
      </c>
      <c r="C49" s="428">
        <v>0.4</v>
      </c>
      <c r="D49" s="428">
        <v>0.3</v>
      </c>
      <c r="E49" s="428">
        <v>0</v>
      </c>
      <c r="F49" s="428">
        <v>0.4</v>
      </c>
      <c r="G49" s="428">
        <v>-0.9</v>
      </c>
      <c r="H49" s="428">
        <v>2.7</v>
      </c>
      <c r="I49" s="428">
        <v>-16.3</v>
      </c>
      <c r="J49" s="432" t="s">
        <v>920</v>
      </c>
      <c r="K49" s="329"/>
      <c r="L49" s="369"/>
      <c r="M49" s="369"/>
      <c r="N49" s="369"/>
      <c r="O49" s="369"/>
    </row>
    <row r="50" spans="1:15" s="95" customFormat="1" ht="12" customHeight="1">
      <c r="A50" s="432" t="s">
        <v>968</v>
      </c>
      <c r="B50" s="428">
        <v>0.3</v>
      </c>
      <c r="C50" s="428">
        <v>2.7</v>
      </c>
      <c r="D50" s="428">
        <v>1.6</v>
      </c>
      <c r="E50" s="428">
        <v>0.2</v>
      </c>
      <c r="F50" s="428">
        <v>1.9</v>
      </c>
      <c r="G50" s="428">
        <v>0.2</v>
      </c>
      <c r="H50" s="428">
        <v>9.4</v>
      </c>
      <c r="I50" s="428">
        <v>-8.8000000000000007</v>
      </c>
      <c r="J50" s="432" t="s">
        <v>922</v>
      </c>
      <c r="K50" s="329"/>
      <c r="L50" s="369"/>
      <c r="M50" s="369"/>
      <c r="N50" s="369"/>
      <c r="O50" s="369"/>
    </row>
    <row r="51" spans="1:15" s="95" customFormat="1" ht="12" customHeight="1">
      <c r="A51" s="408"/>
      <c r="B51" s="429" t="s">
        <v>925</v>
      </c>
      <c r="C51" s="430"/>
      <c r="D51" s="430"/>
      <c r="E51" s="430"/>
      <c r="F51" s="430"/>
      <c r="G51" s="408"/>
      <c r="H51" s="408"/>
      <c r="I51" s="408"/>
      <c r="J51" s="408"/>
      <c r="K51" s="265"/>
    </row>
    <row r="52" spans="1:15" s="95" customFormat="1" ht="12" customHeight="1">
      <c r="A52" s="432" t="s">
        <v>952</v>
      </c>
      <c r="B52" s="428">
        <v>-5.2</v>
      </c>
      <c r="C52" s="428">
        <v>-4.4000000000000004</v>
      </c>
      <c r="D52" s="428">
        <v>-0.1</v>
      </c>
      <c r="E52" s="428">
        <v>-3.9</v>
      </c>
      <c r="F52" s="428">
        <v>0.7</v>
      </c>
      <c r="G52" s="428">
        <v>-9.4</v>
      </c>
      <c r="H52" s="428">
        <v>-1.1000000000000001</v>
      </c>
      <c r="I52" s="428">
        <v>-8</v>
      </c>
      <c r="J52" s="432" t="s">
        <v>953</v>
      </c>
      <c r="K52" s="329"/>
      <c r="L52" s="369"/>
      <c r="M52" s="369"/>
      <c r="N52" s="369"/>
      <c r="O52" s="369"/>
    </row>
    <row r="53" spans="1:15" s="95" customFormat="1" ht="12" customHeight="1">
      <c r="A53" s="432" t="s">
        <v>954</v>
      </c>
      <c r="B53" s="428">
        <v>-4.3</v>
      </c>
      <c r="C53" s="428">
        <v>-4</v>
      </c>
      <c r="D53" s="428">
        <v>-0.2</v>
      </c>
      <c r="E53" s="428">
        <v>-2.5</v>
      </c>
      <c r="F53" s="428">
        <v>0.2</v>
      </c>
      <c r="G53" s="428">
        <v>-8.1999999999999993</v>
      </c>
      <c r="H53" s="428">
        <v>-1.7</v>
      </c>
      <c r="I53" s="428">
        <v>-5.4</v>
      </c>
      <c r="J53" s="432" t="s">
        <v>955</v>
      </c>
      <c r="K53" s="329"/>
      <c r="L53" s="369"/>
      <c r="M53" s="369"/>
      <c r="N53" s="369"/>
      <c r="O53" s="369"/>
    </row>
    <row r="54" spans="1:15" s="95" customFormat="1" ht="12" customHeight="1">
      <c r="A54" s="432" t="s">
        <v>956</v>
      </c>
      <c r="B54" s="428">
        <v>-3.8</v>
      </c>
      <c r="C54" s="428">
        <v>-3.6</v>
      </c>
      <c r="D54" s="428">
        <v>-0.2</v>
      </c>
      <c r="E54" s="428">
        <v>-1.4</v>
      </c>
      <c r="F54" s="428">
        <v>0</v>
      </c>
      <c r="G54" s="428">
        <v>-7</v>
      </c>
      <c r="H54" s="428">
        <v>-2.6</v>
      </c>
      <c r="I54" s="428">
        <v>-4.5</v>
      </c>
      <c r="J54" s="432" t="s">
        <v>956</v>
      </c>
      <c r="K54" s="329"/>
      <c r="L54" s="369"/>
      <c r="M54" s="369"/>
      <c r="N54" s="369"/>
      <c r="O54" s="369"/>
    </row>
    <row r="55" spans="1:15" s="95" customFormat="1" ht="12" customHeight="1">
      <c r="A55" s="432" t="s">
        <v>957</v>
      </c>
      <c r="B55" s="428">
        <v>-3.4</v>
      </c>
      <c r="C55" s="428">
        <v>-3.2</v>
      </c>
      <c r="D55" s="428">
        <v>0.1</v>
      </c>
      <c r="E55" s="428">
        <v>0</v>
      </c>
      <c r="F55" s="428">
        <v>0.1</v>
      </c>
      <c r="G55" s="428">
        <v>-6.3</v>
      </c>
      <c r="H55" s="428">
        <v>-2.4</v>
      </c>
      <c r="I55" s="428">
        <v>-4.3</v>
      </c>
      <c r="J55" s="432" t="s">
        <v>958</v>
      </c>
      <c r="K55" s="329"/>
      <c r="L55" s="369"/>
      <c r="M55" s="369"/>
      <c r="N55" s="369"/>
      <c r="O55" s="369"/>
    </row>
    <row r="56" spans="1:15" s="95" customFormat="1" ht="12" customHeight="1">
      <c r="A56" s="432" t="s">
        <v>959</v>
      </c>
      <c r="B56" s="428">
        <v>-2.5</v>
      </c>
      <c r="C56" s="428">
        <v>-2.1</v>
      </c>
      <c r="D56" s="428">
        <v>0</v>
      </c>
      <c r="E56" s="428">
        <v>0.2</v>
      </c>
      <c r="F56" s="428">
        <v>0</v>
      </c>
      <c r="G56" s="428">
        <v>-5.3</v>
      </c>
      <c r="H56" s="428">
        <v>0.5</v>
      </c>
      <c r="I56" s="428">
        <v>-3.8</v>
      </c>
      <c r="J56" s="432" t="s">
        <v>960</v>
      </c>
      <c r="K56" s="329"/>
      <c r="L56" s="369"/>
      <c r="M56" s="369"/>
      <c r="N56" s="369"/>
      <c r="O56" s="369"/>
    </row>
    <row r="57" spans="1:15" s="95" customFormat="1" ht="12" customHeight="1">
      <c r="A57" s="432" t="s">
        <v>961</v>
      </c>
      <c r="B57" s="428">
        <v>-1.9</v>
      </c>
      <c r="C57" s="428">
        <v>-1.4</v>
      </c>
      <c r="D57" s="428">
        <v>0.1</v>
      </c>
      <c r="E57" s="428">
        <v>0.3</v>
      </c>
      <c r="F57" s="428">
        <v>0.1</v>
      </c>
      <c r="G57" s="428">
        <v>-4.4000000000000004</v>
      </c>
      <c r="H57" s="428">
        <v>1.8</v>
      </c>
      <c r="I57" s="428">
        <v>-3.5</v>
      </c>
      <c r="J57" s="432" t="s">
        <v>962</v>
      </c>
      <c r="K57" s="329"/>
      <c r="L57" s="369"/>
      <c r="M57" s="369"/>
      <c r="N57" s="369"/>
      <c r="O57" s="369"/>
    </row>
    <row r="58" spans="1:15" s="95" customFormat="1" ht="12" customHeight="1">
      <c r="A58" s="432" t="s">
        <v>963</v>
      </c>
      <c r="B58" s="428">
        <v>-1.5</v>
      </c>
      <c r="C58" s="428">
        <v>-0.9</v>
      </c>
      <c r="D58" s="428">
        <v>0.5</v>
      </c>
      <c r="E58" s="428">
        <v>1.1000000000000001</v>
      </c>
      <c r="F58" s="428">
        <v>0.3</v>
      </c>
      <c r="G58" s="428">
        <v>-3.3</v>
      </c>
      <c r="H58" s="428">
        <v>1.3</v>
      </c>
      <c r="I58" s="428">
        <v>-3.4</v>
      </c>
      <c r="J58" s="432" t="s">
        <v>964</v>
      </c>
      <c r="K58" s="329"/>
      <c r="L58" s="369"/>
      <c r="M58" s="369"/>
      <c r="N58" s="369"/>
      <c r="O58" s="369"/>
    </row>
    <row r="59" spans="1:15" s="95" customFormat="1" ht="12" customHeight="1">
      <c r="A59" s="432" t="s">
        <v>965</v>
      </c>
      <c r="B59" s="428">
        <v>-1.2</v>
      </c>
      <c r="C59" s="428">
        <v>-0.8</v>
      </c>
      <c r="D59" s="428">
        <v>-0.7</v>
      </c>
      <c r="E59" s="428">
        <v>0</v>
      </c>
      <c r="F59" s="428">
        <v>-0.8</v>
      </c>
      <c r="G59" s="428">
        <v>-3</v>
      </c>
      <c r="H59" s="428">
        <v>3.3</v>
      </c>
      <c r="I59" s="428">
        <v>-2.6</v>
      </c>
      <c r="J59" s="432" t="s">
        <v>966</v>
      </c>
      <c r="K59" s="329"/>
      <c r="L59" s="369"/>
      <c r="M59" s="369"/>
      <c r="N59" s="369"/>
      <c r="O59" s="369"/>
    </row>
    <row r="60" spans="1:15" s="95" customFormat="1" ht="12" customHeight="1">
      <c r="A60" s="432" t="s">
        <v>967</v>
      </c>
      <c r="B60" s="428">
        <v>-0.9</v>
      </c>
      <c r="C60" s="428">
        <v>-0.7</v>
      </c>
      <c r="D60" s="428">
        <v>-0.2</v>
      </c>
      <c r="E60" s="428">
        <v>0.9</v>
      </c>
      <c r="F60" s="428">
        <v>-0.4</v>
      </c>
      <c r="G60" s="428">
        <v>-2.4</v>
      </c>
      <c r="H60" s="428">
        <v>1.8</v>
      </c>
      <c r="I60" s="428">
        <v>-1.8</v>
      </c>
      <c r="J60" s="432" t="s">
        <v>967</v>
      </c>
      <c r="K60" s="329"/>
      <c r="L60" s="369"/>
      <c r="M60" s="369"/>
      <c r="N60" s="369"/>
      <c r="O60" s="369"/>
    </row>
    <row r="61" spans="1:15" s="95" customFormat="1" ht="12" customHeight="1">
      <c r="A61" s="432" t="s">
        <v>916</v>
      </c>
      <c r="B61" s="428">
        <v>-0.3</v>
      </c>
      <c r="C61" s="428">
        <v>-0.3</v>
      </c>
      <c r="D61" s="428">
        <v>-0.2</v>
      </c>
      <c r="E61" s="428">
        <v>1.2</v>
      </c>
      <c r="F61" s="428">
        <v>-0.5</v>
      </c>
      <c r="G61" s="428">
        <v>-1.3</v>
      </c>
      <c r="H61" s="428">
        <v>1.6</v>
      </c>
      <c r="I61" s="428">
        <v>-0.6</v>
      </c>
      <c r="J61" s="432" t="s">
        <v>917</v>
      </c>
      <c r="K61" s="329"/>
      <c r="L61" s="369"/>
      <c r="M61" s="369"/>
      <c r="N61" s="369"/>
      <c r="O61" s="369"/>
    </row>
    <row r="62" spans="1:15" s="95" customFormat="1" ht="12" customHeight="1">
      <c r="A62" s="432" t="s">
        <v>918</v>
      </c>
      <c r="B62" s="428">
        <v>0</v>
      </c>
      <c r="C62" s="428">
        <v>0</v>
      </c>
      <c r="D62" s="428">
        <v>-0.3</v>
      </c>
      <c r="E62" s="428">
        <v>1.4</v>
      </c>
      <c r="F62" s="428">
        <v>-0.6</v>
      </c>
      <c r="G62" s="428">
        <v>-0.8</v>
      </c>
      <c r="H62" s="428">
        <v>1.7</v>
      </c>
      <c r="I62" s="428">
        <v>0</v>
      </c>
      <c r="J62" s="432" t="s">
        <v>918</v>
      </c>
      <c r="K62" s="329"/>
      <c r="L62" s="369"/>
      <c r="M62" s="369"/>
      <c r="N62" s="369"/>
      <c r="O62" s="369"/>
    </row>
    <row r="63" spans="1:15" s="95" customFormat="1" ht="12" customHeight="1">
      <c r="A63" s="432" t="s">
        <v>919</v>
      </c>
      <c r="B63" s="428">
        <v>-0.3</v>
      </c>
      <c r="C63" s="428">
        <v>0.1</v>
      </c>
      <c r="D63" s="428">
        <v>-0.3</v>
      </c>
      <c r="E63" s="428">
        <v>1.4</v>
      </c>
      <c r="F63" s="428">
        <v>-0.6</v>
      </c>
      <c r="G63" s="428">
        <v>-0.4</v>
      </c>
      <c r="H63" s="428">
        <v>1.7</v>
      </c>
      <c r="I63" s="428">
        <v>-2</v>
      </c>
      <c r="J63" s="432" t="s">
        <v>920</v>
      </c>
      <c r="K63" s="329"/>
      <c r="L63" s="369"/>
      <c r="M63" s="369"/>
      <c r="N63" s="369"/>
      <c r="O63" s="369"/>
    </row>
    <row r="64" spans="1:15" s="95" customFormat="1" ht="12" customHeight="1" thickBot="1">
      <c r="A64" s="432" t="s">
        <v>968</v>
      </c>
      <c r="B64" s="428">
        <v>0</v>
      </c>
      <c r="C64" s="428">
        <v>0.5</v>
      </c>
      <c r="D64" s="428">
        <v>-0.1</v>
      </c>
      <c r="E64" s="428">
        <v>1.2</v>
      </c>
      <c r="F64" s="428">
        <v>-0.4</v>
      </c>
      <c r="G64" s="428">
        <v>-0.1</v>
      </c>
      <c r="H64" s="428">
        <v>2.8</v>
      </c>
      <c r="I64" s="428">
        <v>-2.2000000000000002</v>
      </c>
      <c r="J64" s="432" t="s">
        <v>922</v>
      </c>
      <c r="K64" s="329"/>
      <c r="L64" s="369"/>
      <c r="M64" s="369"/>
      <c r="N64" s="369"/>
      <c r="O64" s="369"/>
    </row>
    <row r="65" spans="1:17" s="266" customFormat="1" ht="12" customHeight="1" thickBot="1">
      <c r="A65" s="975" t="s">
        <v>969</v>
      </c>
      <c r="B65" s="991" t="s">
        <v>926</v>
      </c>
      <c r="C65" s="992"/>
      <c r="D65" s="992"/>
      <c r="E65" s="992"/>
      <c r="F65" s="992"/>
      <c r="G65" s="992"/>
      <c r="H65" s="992"/>
      <c r="I65" s="993"/>
      <c r="J65" s="988"/>
      <c r="K65" s="421"/>
    </row>
    <row r="66" spans="1:17" s="266" customFormat="1" ht="12" customHeight="1" thickBot="1">
      <c r="A66" s="976"/>
      <c r="B66" s="434">
        <v>100.00000000000003</v>
      </c>
      <c r="C66" s="434">
        <v>79.230651864656366</v>
      </c>
      <c r="D66" s="434">
        <v>27.027973827432795</v>
      </c>
      <c r="E66" s="434">
        <v>4.6494631796388894</v>
      </c>
      <c r="F66" s="434">
        <v>22.37851064779391</v>
      </c>
      <c r="G66" s="434">
        <v>35.496876842052195</v>
      </c>
      <c r="H66" s="434">
        <v>16.705801195171386</v>
      </c>
      <c r="I66" s="434">
        <v>20.76934813534362</v>
      </c>
      <c r="J66" s="988"/>
      <c r="K66" s="421"/>
    </row>
    <row r="67" spans="1:17" s="266" customFormat="1" ht="12" customHeight="1" thickBot="1">
      <c r="A67" s="976"/>
      <c r="B67" s="975" t="s">
        <v>489</v>
      </c>
      <c r="C67" s="969"/>
      <c r="D67" s="969" t="s">
        <v>928</v>
      </c>
      <c r="E67" s="969"/>
      <c r="F67" s="969"/>
      <c r="G67" s="969" t="s">
        <v>970</v>
      </c>
      <c r="H67" s="969" t="s">
        <v>930</v>
      </c>
      <c r="I67" s="969" t="s">
        <v>931</v>
      </c>
      <c r="J67" s="989"/>
      <c r="K67" s="421"/>
    </row>
    <row r="68" spans="1:17" s="425" customFormat="1" ht="45.75" thickBot="1">
      <c r="A68" s="977"/>
      <c r="B68" s="435"/>
      <c r="C68" s="359" t="s">
        <v>936</v>
      </c>
      <c r="D68" s="359" t="s">
        <v>897</v>
      </c>
      <c r="E68" s="436" t="s">
        <v>937</v>
      </c>
      <c r="F68" s="436" t="s">
        <v>938</v>
      </c>
      <c r="G68" s="969"/>
      <c r="H68" s="969"/>
      <c r="I68" s="969"/>
      <c r="J68" s="989"/>
    </row>
    <row r="69" spans="1:17" ht="12" customHeight="1">
      <c r="A69" s="265" t="s">
        <v>971</v>
      </c>
      <c r="B69" s="265"/>
      <c r="C69" s="265"/>
      <c r="D69" s="265"/>
      <c r="E69" s="265"/>
      <c r="F69" s="265"/>
      <c r="G69" s="265"/>
      <c r="H69" s="265"/>
      <c r="I69" s="265"/>
      <c r="J69" s="265"/>
      <c r="K69" s="437"/>
    </row>
    <row r="70" spans="1:17" ht="12" customHeight="1">
      <c r="A70" s="265" t="s">
        <v>972</v>
      </c>
      <c r="B70" s="265"/>
      <c r="C70" s="265"/>
      <c r="D70" s="265"/>
      <c r="E70" s="265"/>
      <c r="F70" s="265"/>
      <c r="G70" s="265"/>
      <c r="H70" s="265"/>
      <c r="I70" s="265"/>
      <c r="J70" s="265"/>
      <c r="K70" s="437"/>
    </row>
    <row r="71" spans="1:17" s="95" customFormat="1" ht="12" customHeight="1">
      <c r="A71" s="265"/>
      <c r="B71" s="265"/>
      <c r="C71" s="265"/>
      <c r="D71" s="265"/>
      <c r="E71" s="265"/>
      <c r="F71" s="265"/>
      <c r="G71" s="265"/>
      <c r="H71" s="265"/>
      <c r="I71" s="265"/>
      <c r="J71" s="265"/>
      <c r="K71" s="265"/>
    </row>
    <row r="72" spans="1:17" s="95" customFormat="1" ht="12" customHeight="1">
      <c r="A72" s="265"/>
      <c r="B72" s="265"/>
      <c r="C72" s="265"/>
      <c r="D72" s="265"/>
      <c r="E72" s="265"/>
      <c r="F72" s="265"/>
      <c r="G72" s="265"/>
      <c r="H72" s="265"/>
      <c r="I72" s="265"/>
      <c r="J72" s="265"/>
      <c r="K72" s="265"/>
    </row>
    <row r="73" spans="1:17" s="95" customFormat="1" ht="12" customHeight="1">
      <c r="A73" s="265" t="s">
        <v>943</v>
      </c>
      <c r="B73" s="265"/>
      <c r="C73" s="265"/>
      <c r="D73" s="265"/>
      <c r="E73" s="265"/>
      <c r="F73" s="265"/>
      <c r="G73" s="265"/>
      <c r="H73" s="265"/>
      <c r="I73" s="265"/>
      <c r="J73" s="265"/>
      <c r="K73" s="265"/>
    </row>
    <row r="74" spans="1:17" s="283" customFormat="1" ht="12" customHeight="1">
      <c r="A74" s="265"/>
      <c r="B74" s="280"/>
      <c r="C74" s="280"/>
      <c r="D74" s="280"/>
      <c r="E74" s="280"/>
      <c r="F74" s="280"/>
      <c r="G74" s="280"/>
      <c r="H74" s="280"/>
      <c r="I74" s="280"/>
      <c r="J74" s="280"/>
      <c r="K74" s="280"/>
    </row>
    <row r="75" spans="1:17" s="283" customFormat="1" ht="12" customHeight="1">
      <c r="A75" s="265" t="s">
        <v>944</v>
      </c>
      <c r="B75" s="280"/>
      <c r="C75" s="280"/>
      <c r="D75" s="280"/>
      <c r="E75" s="280"/>
      <c r="F75" s="280"/>
      <c r="G75" s="280"/>
      <c r="H75" s="280"/>
      <c r="I75" s="280"/>
      <c r="J75" s="280"/>
      <c r="K75" s="280"/>
    </row>
    <row r="76" spans="1:17" s="283" customFormat="1" ht="12" customHeight="1">
      <c r="A76" s="280"/>
      <c r="B76" s="280"/>
      <c r="C76" s="280"/>
      <c r="D76" s="280"/>
      <c r="E76" s="280"/>
      <c r="F76" s="280"/>
      <c r="G76" s="280"/>
      <c r="H76" s="280"/>
      <c r="I76" s="280"/>
      <c r="J76" s="280"/>
      <c r="K76" s="280"/>
    </row>
    <row r="77" spans="1:17" s="448" customFormat="1" ht="12" customHeight="1">
      <c r="A77" s="91" t="s">
        <v>141</v>
      </c>
      <c r="B77" s="438"/>
      <c r="C77" s="439"/>
      <c r="D77" s="439"/>
      <c r="E77" s="439"/>
      <c r="F77" s="52"/>
      <c r="G77" s="440"/>
      <c r="H77" s="440"/>
      <c r="I77" s="441"/>
      <c r="J77" s="442"/>
      <c r="K77" s="443"/>
      <c r="L77" s="444"/>
      <c r="M77" s="445"/>
      <c r="N77" s="446"/>
      <c r="O77" s="447"/>
      <c r="P77" s="447"/>
      <c r="Q77" s="447"/>
    </row>
    <row r="78" spans="1:17" s="448" customFormat="1" ht="12" customHeight="1">
      <c r="A78" s="449" t="s">
        <v>973</v>
      </c>
      <c r="B78" s="450"/>
      <c r="C78" s="451"/>
      <c r="D78" s="452"/>
      <c r="E78" s="453"/>
      <c r="F78" s="454"/>
      <c r="G78" s="453"/>
      <c r="H78" s="453"/>
      <c r="I78" s="441"/>
      <c r="J78" s="442"/>
      <c r="K78" s="442"/>
      <c r="M78" s="447"/>
      <c r="N78" s="446"/>
      <c r="O78" s="447"/>
      <c r="P78" s="447"/>
      <c r="Q78" s="447"/>
    </row>
    <row r="79" spans="1:17" s="93" customFormat="1" ht="12" customHeight="1">
      <c r="A79" s="449" t="s">
        <v>974</v>
      </c>
      <c r="B79" s="52"/>
      <c r="C79" s="52"/>
      <c r="D79" s="52"/>
      <c r="E79" s="52"/>
      <c r="F79" s="52"/>
      <c r="G79" s="52"/>
      <c r="H79" s="52"/>
      <c r="I79" s="52"/>
      <c r="J79" s="52"/>
      <c r="K79" s="52"/>
    </row>
    <row r="80" spans="1:17" s="93" customFormat="1" ht="12" customHeight="1">
      <c r="A80" s="449" t="s">
        <v>975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</row>
    <row r="81" spans="1:11" s="93" customFormat="1" ht="12" customHeight="1">
      <c r="A81" s="449" t="s">
        <v>976</v>
      </c>
      <c r="B81" s="52"/>
      <c r="C81" s="52"/>
      <c r="D81" s="52"/>
      <c r="E81" s="52"/>
      <c r="F81" s="52"/>
      <c r="G81" s="52"/>
      <c r="H81" s="52"/>
      <c r="I81" s="52"/>
      <c r="J81" s="52"/>
      <c r="K81" s="52"/>
    </row>
    <row r="82" spans="1:11">
      <c r="A82" s="265"/>
      <c r="B82" s="265"/>
      <c r="C82" s="265"/>
      <c r="D82" s="265"/>
      <c r="E82" s="265"/>
      <c r="F82" s="265"/>
      <c r="G82" s="265"/>
      <c r="H82" s="265"/>
      <c r="I82" s="265"/>
      <c r="J82" s="265"/>
      <c r="K82" s="437"/>
    </row>
    <row r="83" spans="1:11">
      <c r="A83" s="95"/>
      <c r="B83" s="95"/>
      <c r="C83" s="95"/>
      <c r="D83" s="95"/>
      <c r="E83" s="95"/>
      <c r="F83" s="95"/>
      <c r="G83" s="95"/>
      <c r="H83" s="95"/>
      <c r="I83" s="95"/>
      <c r="J83" s="95"/>
    </row>
    <row r="84" spans="1:11">
      <c r="A84" s="95"/>
      <c r="B84" s="95"/>
      <c r="C84" s="95"/>
      <c r="D84" s="95"/>
      <c r="E84" s="95"/>
      <c r="F84" s="95"/>
      <c r="G84" s="95"/>
      <c r="H84" s="95"/>
      <c r="I84" s="95"/>
      <c r="J84" s="95"/>
    </row>
    <row r="85" spans="1:11">
      <c r="A85" s="95"/>
      <c r="B85" s="95"/>
      <c r="C85" s="95"/>
      <c r="D85" s="95"/>
      <c r="E85" s="95"/>
      <c r="F85" s="95"/>
      <c r="G85" s="95"/>
      <c r="H85" s="95"/>
      <c r="I85" s="95"/>
      <c r="J85" s="95"/>
    </row>
    <row r="86" spans="1:11">
      <c r="A86" s="95"/>
      <c r="B86" s="95"/>
      <c r="C86" s="95"/>
      <c r="D86" s="95"/>
      <c r="E86" s="95"/>
      <c r="F86" s="95"/>
      <c r="G86" s="95"/>
      <c r="H86" s="95"/>
      <c r="I86" s="95"/>
      <c r="J86" s="95"/>
    </row>
    <row r="87" spans="1:11">
      <c r="A87" s="95"/>
      <c r="B87" s="95"/>
      <c r="C87" s="95"/>
      <c r="D87" s="95"/>
      <c r="E87" s="95"/>
      <c r="F87" s="95"/>
      <c r="G87" s="95"/>
      <c r="H87" s="95"/>
      <c r="I87" s="95"/>
      <c r="J87" s="95"/>
    </row>
    <row r="88" spans="1:11">
      <c r="A88" s="95"/>
      <c r="B88" s="95"/>
      <c r="C88" s="95"/>
      <c r="D88" s="95"/>
      <c r="E88" s="95"/>
      <c r="F88" s="95"/>
      <c r="G88" s="95"/>
      <c r="H88" s="95"/>
      <c r="I88" s="95"/>
      <c r="J88" s="95"/>
    </row>
    <row r="89" spans="1:11">
      <c r="A89" s="95"/>
      <c r="B89" s="95"/>
      <c r="C89" s="95"/>
      <c r="D89" s="95"/>
      <c r="E89" s="95"/>
      <c r="F89" s="95"/>
      <c r="G89" s="95"/>
      <c r="H89" s="95"/>
      <c r="I89" s="95"/>
      <c r="J89" s="95"/>
    </row>
    <row r="90" spans="1:11">
      <c r="A90" s="95"/>
      <c r="B90" s="95"/>
      <c r="C90" s="95"/>
      <c r="D90" s="95"/>
      <c r="E90" s="95"/>
      <c r="F90" s="95"/>
      <c r="G90" s="95"/>
      <c r="H90" s="95"/>
      <c r="I90" s="95"/>
      <c r="J90" s="95"/>
    </row>
    <row r="91" spans="1:11">
      <c r="A91" s="95"/>
      <c r="B91" s="95"/>
      <c r="C91" s="95"/>
      <c r="D91" s="95"/>
      <c r="E91" s="95"/>
      <c r="F91" s="95"/>
      <c r="G91" s="95"/>
      <c r="H91" s="95"/>
      <c r="I91" s="95"/>
      <c r="J91" s="95"/>
    </row>
    <row r="92" spans="1:11">
      <c r="A92" s="95"/>
      <c r="B92" s="95"/>
      <c r="C92" s="95"/>
      <c r="D92" s="95"/>
      <c r="E92" s="95"/>
      <c r="F92" s="95"/>
      <c r="G92" s="95"/>
      <c r="H92" s="95"/>
      <c r="I92" s="95"/>
      <c r="J92" s="95"/>
    </row>
  </sheetData>
  <mergeCells count="21">
    <mergeCell ref="J67:J68"/>
    <mergeCell ref="J7:J8"/>
    <mergeCell ref="G9:I9"/>
    <mergeCell ref="A65:A68"/>
    <mergeCell ref="B65:I65"/>
    <mergeCell ref="J65:J66"/>
    <mergeCell ref="B67:C67"/>
    <mergeCell ref="D67:F67"/>
    <mergeCell ref="G67:G68"/>
    <mergeCell ref="H67:H68"/>
    <mergeCell ref="I67:I68"/>
    <mergeCell ref="A1:J1"/>
    <mergeCell ref="A2:J2"/>
    <mergeCell ref="A5:A8"/>
    <mergeCell ref="B5:I5"/>
    <mergeCell ref="J5:J6"/>
    <mergeCell ref="B7:C7"/>
    <mergeCell ref="D7:F7"/>
    <mergeCell ref="G7:G8"/>
    <mergeCell ref="H7:H8"/>
    <mergeCell ref="I7:I8"/>
  </mergeCells>
  <hyperlinks>
    <hyperlink ref="A79" r:id="rId1" xr:uid="{6F551BA7-67C8-430A-99B0-88FFD06B4BA8}"/>
    <hyperlink ref="A80" r:id="rId2" xr:uid="{7D441360-D0F4-4E6B-B8B8-6B1236607511}"/>
    <hyperlink ref="A81" r:id="rId3" xr:uid="{E7E98A21-4901-403B-B781-F8EC3D5C371A}"/>
    <hyperlink ref="A78" r:id="rId4" xr:uid="{2A76FE57-68AC-4164-837A-26593F97520B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128D4-10A3-41FF-881D-8BE214E38A7A}">
  <dimension ref="A1:V116"/>
  <sheetViews>
    <sheetView showGridLines="0" workbookViewId="0"/>
  </sheetViews>
  <sheetFormatPr defaultColWidth="5.85546875" defaultRowHeight="11.25"/>
  <cols>
    <col min="1" max="1" width="9.7109375" style="474" customWidth="1"/>
    <col min="2" max="2" width="6.7109375" style="160" customWidth="1"/>
    <col min="3" max="6" width="5.85546875" style="160"/>
    <col min="7" max="7" width="6.42578125" style="160" bestFit="1" customWidth="1"/>
    <col min="8" max="11" width="5.85546875" style="160"/>
    <col min="12" max="12" width="7" style="160" customWidth="1"/>
    <col min="13" max="21" width="5.85546875" style="160"/>
    <col min="22" max="22" width="9.7109375" style="474" customWidth="1"/>
    <col min="23" max="16384" width="5.85546875" style="160"/>
  </cols>
  <sheetData>
    <row r="1" spans="1:22" s="325" customFormat="1" ht="12" customHeight="1">
      <c r="A1" s="920" t="s">
        <v>977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  <c r="N1" s="920"/>
      <c r="O1" s="920"/>
      <c r="P1" s="920"/>
      <c r="Q1" s="920"/>
      <c r="R1" s="920"/>
      <c r="S1" s="920"/>
      <c r="T1" s="920"/>
      <c r="U1" s="920"/>
      <c r="V1" s="920"/>
    </row>
    <row r="2" spans="1:22" s="334" customFormat="1" ht="12" customHeight="1">
      <c r="A2" s="921" t="s">
        <v>978</v>
      </c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1"/>
      <c r="P2" s="921"/>
      <c r="Q2" s="921"/>
      <c r="R2" s="921"/>
      <c r="S2" s="921"/>
      <c r="T2" s="921"/>
      <c r="U2" s="921"/>
      <c r="V2" s="921"/>
    </row>
    <row r="3" spans="1:22" s="95" customFormat="1" ht="11.25" customHeight="1" thickBot="1">
      <c r="P3" s="455"/>
      <c r="T3" s="265"/>
      <c r="U3" s="455" t="s">
        <v>884</v>
      </c>
    </row>
    <row r="4" spans="1:22" s="266" customFormat="1" ht="12" customHeight="1" thickBot="1">
      <c r="A4" s="908" t="s">
        <v>949</v>
      </c>
      <c r="B4" s="986" t="s">
        <v>979</v>
      </c>
      <c r="C4" s="972"/>
      <c r="D4" s="972"/>
      <c r="E4" s="972"/>
      <c r="F4" s="972"/>
      <c r="G4" s="986" t="s">
        <v>980</v>
      </c>
      <c r="H4" s="972"/>
      <c r="I4" s="972"/>
      <c r="J4" s="972"/>
      <c r="K4" s="972"/>
      <c r="L4" s="986" t="s">
        <v>981</v>
      </c>
      <c r="M4" s="972"/>
      <c r="N4" s="972"/>
      <c r="O4" s="972"/>
      <c r="P4" s="972"/>
      <c r="Q4" s="986" t="s">
        <v>982</v>
      </c>
      <c r="R4" s="972"/>
      <c r="S4" s="972"/>
      <c r="T4" s="972"/>
      <c r="U4" s="972"/>
      <c r="V4" s="989"/>
    </row>
    <row r="5" spans="1:22" s="266" customFormat="1" ht="12" customHeight="1" thickBot="1">
      <c r="A5" s="994"/>
      <c r="B5" s="456">
        <v>99.999999999999986</v>
      </c>
      <c r="C5" s="422">
        <v>43.193532987492432</v>
      </c>
      <c r="D5" s="422">
        <v>33.338340600235512</v>
      </c>
      <c r="E5" s="422">
        <v>19.881735145284999</v>
      </c>
      <c r="F5" s="422">
        <v>3.586391266987047</v>
      </c>
      <c r="G5" s="456">
        <v>100.00000000000006</v>
      </c>
      <c r="H5" s="422">
        <v>39.832788053645842</v>
      </c>
      <c r="I5" s="422">
        <v>35.157965090215683</v>
      </c>
      <c r="J5" s="422">
        <v>19.601830323514861</v>
      </c>
      <c r="K5" s="422">
        <v>5.4074165326236097</v>
      </c>
      <c r="L5" s="456">
        <v>100.00000000000007</v>
      </c>
      <c r="M5" s="422">
        <v>48.794883371011082</v>
      </c>
      <c r="N5" s="422">
        <v>32.234341569444581</v>
      </c>
      <c r="O5" s="422">
        <v>16.304895816130998</v>
      </c>
      <c r="P5" s="457">
        <v>2.6658792434133325</v>
      </c>
      <c r="Q5" s="456">
        <v>100.00000000000007</v>
      </c>
      <c r="R5" s="422">
        <v>48.794883371011082</v>
      </c>
      <c r="S5" s="422">
        <v>32.234341569444581</v>
      </c>
      <c r="T5" s="422">
        <v>16.304895816130998</v>
      </c>
      <c r="U5" s="457">
        <v>2.6658792434133325</v>
      </c>
      <c r="V5" s="989"/>
    </row>
    <row r="6" spans="1:22" s="425" customFormat="1" ht="12" customHeight="1" thickBot="1">
      <c r="A6" s="909"/>
      <c r="B6" s="12" t="s">
        <v>489</v>
      </c>
      <c r="C6" s="12" t="s">
        <v>983</v>
      </c>
      <c r="D6" s="12" t="s">
        <v>984</v>
      </c>
      <c r="E6" s="12" t="s">
        <v>985</v>
      </c>
      <c r="F6" s="12" t="s">
        <v>986</v>
      </c>
      <c r="G6" s="12" t="s">
        <v>489</v>
      </c>
      <c r="H6" s="12" t="s">
        <v>983</v>
      </c>
      <c r="I6" s="12" t="s">
        <v>984</v>
      </c>
      <c r="J6" s="12" t="s">
        <v>985</v>
      </c>
      <c r="K6" s="12" t="s">
        <v>986</v>
      </c>
      <c r="L6" s="12" t="s">
        <v>489</v>
      </c>
      <c r="M6" s="12" t="s">
        <v>983</v>
      </c>
      <c r="N6" s="12" t="s">
        <v>984</v>
      </c>
      <c r="O6" s="12" t="s">
        <v>985</v>
      </c>
      <c r="P6" s="12" t="s">
        <v>986</v>
      </c>
      <c r="Q6" s="395" t="s">
        <v>489</v>
      </c>
      <c r="R6" s="12" t="s">
        <v>983</v>
      </c>
      <c r="S6" s="12" t="s">
        <v>984</v>
      </c>
      <c r="T6" s="12" t="s">
        <v>985</v>
      </c>
      <c r="U6" s="12" t="s">
        <v>986</v>
      </c>
      <c r="V6" s="423"/>
    </row>
    <row r="7" spans="1:22" s="95" customFormat="1" ht="12" customHeight="1">
      <c r="A7" s="281" t="s">
        <v>885</v>
      </c>
      <c r="B7" s="97" t="s">
        <v>900</v>
      </c>
      <c r="F7" s="401"/>
      <c r="G7" s="369"/>
      <c r="H7" s="369"/>
      <c r="I7" s="369"/>
      <c r="J7" s="369"/>
      <c r="K7" s="458"/>
      <c r="L7" s="369"/>
      <c r="M7" s="369"/>
      <c r="N7" s="369"/>
      <c r="O7" s="369"/>
      <c r="P7" s="459"/>
      <c r="Q7" s="369"/>
      <c r="R7" s="369"/>
      <c r="S7" s="460"/>
      <c r="T7" s="460"/>
      <c r="U7" s="460"/>
      <c r="V7" s="281" t="s">
        <v>901</v>
      </c>
    </row>
    <row r="8" spans="1:22" s="95" customFormat="1" ht="12" customHeight="1">
      <c r="A8" s="427" t="s">
        <v>952</v>
      </c>
      <c r="B8" s="369">
        <v>104.49</v>
      </c>
      <c r="C8" s="369">
        <v>101.75</v>
      </c>
      <c r="D8" s="369">
        <v>104.09</v>
      </c>
      <c r="E8" s="369">
        <v>111.72</v>
      </c>
      <c r="F8" s="405">
        <v>101.22</v>
      </c>
      <c r="G8" s="369">
        <v>117.83</v>
      </c>
      <c r="H8" s="369">
        <v>116.41</v>
      </c>
      <c r="I8" s="369">
        <v>115.58</v>
      </c>
      <c r="J8" s="369">
        <v>122.9</v>
      </c>
      <c r="K8" s="405">
        <v>122.1</v>
      </c>
      <c r="L8" s="369">
        <v>106.62</v>
      </c>
      <c r="M8" s="369">
        <v>105.61</v>
      </c>
      <c r="N8" s="369">
        <v>106.27</v>
      </c>
      <c r="O8" s="369">
        <v>109.99</v>
      </c>
      <c r="P8" s="405">
        <v>103.31</v>
      </c>
      <c r="Q8" s="369">
        <v>107.34</v>
      </c>
      <c r="R8" s="369">
        <v>106.33</v>
      </c>
      <c r="S8" s="369">
        <v>106.9</v>
      </c>
      <c r="T8" s="369">
        <v>110.79</v>
      </c>
      <c r="U8" s="369">
        <v>104.13</v>
      </c>
      <c r="V8" s="406" t="s">
        <v>953</v>
      </c>
    </row>
    <row r="9" spans="1:22" s="95" customFormat="1" ht="12" customHeight="1">
      <c r="A9" s="427" t="s">
        <v>954</v>
      </c>
      <c r="B9" s="369">
        <v>104.81</v>
      </c>
      <c r="C9" s="369">
        <v>101.75</v>
      </c>
      <c r="D9" s="369">
        <v>104.53</v>
      </c>
      <c r="E9" s="369">
        <v>112.5</v>
      </c>
      <c r="F9" s="405">
        <v>101.51</v>
      </c>
      <c r="G9" s="369">
        <v>136.55000000000001</v>
      </c>
      <c r="H9" s="369">
        <v>126.36</v>
      </c>
      <c r="I9" s="369">
        <v>134.72999999999999</v>
      </c>
      <c r="J9" s="369">
        <v>153.36000000000001</v>
      </c>
      <c r="K9" s="405">
        <v>148.76</v>
      </c>
      <c r="L9" s="369">
        <v>101.04</v>
      </c>
      <c r="M9" s="369">
        <v>101.01</v>
      </c>
      <c r="N9" s="369">
        <v>100.34</v>
      </c>
      <c r="O9" s="369">
        <v>103.79</v>
      </c>
      <c r="P9" s="405">
        <v>92.43</v>
      </c>
      <c r="Q9" s="369">
        <v>103.91</v>
      </c>
      <c r="R9" s="369">
        <v>103.96</v>
      </c>
      <c r="S9" s="369">
        <v>102.87</v>
      </c>
      <c r="T9" s="369">
        <v>107</v>
      </c>
      <c r="U9" s="369">
        <v>95.54</v>
      </c>
      <c r="V9" s="406" t="s">
        <v>955</v>
      </c>
    </row>
    <row r="10" spans="1:22" s="95" customFormat="1" ht="12" customHeight="1">
      <c r="A10" s="427" t="s">
        <v>956</v>
      </c>
      <c r="B10" s="369">
        <v>105.3</v>
      </c>
      <c r="C10" s="369">
        <v>102.11</v>
      </c>
      <c r="D10" s="369">
        <v>105.16</v>
      </c>
      <c r="E10" s="369">
        <v>113.25</v>
      </c>
      <c r="F10" s="405">
        <v>100.96</v>
      </c>
      <c r="G10" s="369">
        <v>142.85</v>
      </c>
      <c r="H10" s="369">
        <v>138.16999999999999</v>
      </c>
      <c r="I10" s="369">
        <v>145.55000000000001</v>
      </c>
      <c r="J10" s="369">
        <v>156.69999999999999</v>
      </c>
      <c r="K10" s="405">
        <v>101.6</v>
      </c>
      <c r="L10" s="369">
        <v>111.15</v>
      </c>
      <c r="M10" s="369">
        <v>110.93</v>
      </c>
      <c r="N10" s="369">
        <v>110.95</v>
      </c>
      <c r="O10" s="369">
        <v>113.12</v>
      </c>
      <c r="P10" s="405">
        <v>104.3</v>
      </c>
      <c r="Q10" s="369">
        <v>109.09</v>
      </c>
      <c r="R10" s="369">
        <v>108.84</v>
      </c>
      <c r="S10" s="369">
        <v>109.11</v>
      </c>
      <c r="T10" s="369">
        <v>110.82</v>
      </c>
      <c r="U10" s="369">
        <v>101.95</v>
      </c>
      <c r="V10" s="427" t="s">
        <v>956</v>
      </c>
    </row>
    <row r="11" spans="1:22" s="95" customFormat="1" ht="12" customHeight="1">
      <c r="A11" s="427" t="s">
        <v>957</v>
      </c>
      <c r="B11" s="369">
        <v>104.63</v>
      </c>
      <c r="C11" s="369">
        <v>101.84</v>
      </c>
      <c r="D11" s="369">
        <v>104.22</v>
      </c>
      <c r="E11" s="369">
        <v>112.09</v>
      </c>
      <c r="F11" s="405">
        <v>100.59</v>
      </c>
      <c r="G11" s="369">
        <v>127.89</v>
      </c>
      <c r="H11" s="369">
        <v>136.16999999999999</v>
      </c>
      <c r="I11" s="369">
        <v>123.35</v>
      </c>
      <c r="J11" s="369">
        <v>129.69999999999999</v>
      </c>
      <c r="K11" s="405">
        <v>97.66</v>
      </c>
      <c r="L11" s="369">
        <v>77.209999999999994</v>
      </c>
      <c r="M11" s="369">
        <v>74.84</v>
      </c>
      <c r="N11" s="369">
        <v>76.39</v>
      </c>
      <c r="O11" s="369">
        <v>81.28</v>
      </c>
      <c r="P11" s="405">
        <v>91.61</v>
      </c>
      <c r="Q11" s="369">
        <v>78.39</v>
      </c>
      <c r="R11" s="369">
        <v>76.069999999999993</v>
      </c>
      <c r="S11" s="369">
        <v>77.39</v>
      </c>
      <c r="T11" s="369">
        <v>82.61</v>
      </c>
      <c r="U11" s="369">
        <v>93.08</v>
      </c>
      <c r="V11" s="427" t="s">
        <v>958</v>
      </c>
    </row>
    <row r="12" spans="1:22" s="95" customFormat="1" ht="12" customHeight="1">
      <c r="A12" s="427" t="s">
        <v>959</v>
      </c>
      <c r="B12" s="369">
        <v>104.75</v>
      </c>
      <c r="C12" s="369">
        <v>101.91</v>
      </c>
      <c r="D12" s="369">
        <v>104.37</v>
      </c>
      <c r="E12" s="369">
        <v>112.26</v>
      </c>
      <c r="F12" s="405">
        <v>100.7</v>
      </c>
      <c r="G12" s="369">
        <v>113.39</v>
      </c>
      <c r="H12" s="369">
        <v>113.35</v>
      </c>
      <c r="I12" s="369">
        <v>110.71</v>
      </c>
      <c r="J12" s="369">
        <v>121.77</v>
      </c>
      <c r="K12" s="405">
        <v>98.76</v>
      </c>
      <c r="L12" s="369">
        <v>103.78</v>
      </c>
      <c r="M12" s="369">
        <v>103.37</v>
      </c>
      <c r="N12" s="369">
        <v>102.04</v>
      </c>
      <c r="O12" s="369">
        <v>108.6</v>
      </c>
      <c r="P12" s="405">
        <v>98.36</v>
      </c>
      <c r="Q12" s="369">
        <v>105.21</v>
      </c>
      <c r="R12" s="369">
        <v>104.83</v>
      </c>
      <c r="S12" s="369">
        <v>103.3</v>
      </c>
      <c r="T12" s="369">
        <v>110.21</v>
      </c>
      <c r="U12" s="369">
        <v>99.95</v>
      </c>
      <c r="V12" s="427" t="s">
        <v>960</v>
      </c>
    </row>
    <row r="13" spans="1:22" s="95" customFormat="1" ht="12" customHeight="1">
      <c r="A13" s="427" t="s">
        <v>961</v>
      </c>
      <c r="B13" s="369">
        <v>104.6</v>
      </c>
      <c r="C13" s="369">
        <v>101.49</v>
      </c>
      <c r="D13" s="369">
        <v>104.33</v>
      </c>
      <c r="E13" s="369">
        <v>112.49</v>
      </c>
      <c r="F13" s="405">
        <v>100.7</v>
      </c>
      <c r="G13" s="369">
        <v>114.34</v>
      </c>
      <c r="H13" s="369">
        <v>113.89</v>
      </c>
      <c r="I13" s="369">
        <v>111.81</v>
      </c>
      <c r="J13" s="369">
        <v>123.57</v>
      </c>
      <c r="K13" s="405">
        <v>98.19</v>
      </c>
      <c r="L13" s="369">
        <v>114.12</v>
      </c>
      <c r="M13" s="369">
        <v>113.08</v>
      </c>
      <c r="N13" s="369">
        <v>112.69</v>
      </c>
      <c r="O13" s="369">
        <v>119.19</v>
      </c>
      <c r="P13" s="405">
        <v>111.98</v>
      </c>
      <c r="Q13" s="369">
        <v>110.04</v>
      </c>
      <c r="R13" s="369">
        <v>108.95</v>
      </c>
      <c r="S13" s="369">
        <v>109.06</v>
      </c>
      <c r="T13" s="369">
        <v>114.58</v>
      </c>
      <c r="U13" s="369">
        <v>107.04</v>
      </c>
      <c r="V13" s="427" t="s">
        <v>962</v>
      </c>
    </row>
    <row r="14" spans="1:22" s="95" customFormat="1" ht="12" customHeight="1">
      <c r="A14" s="427" t="s">
        <v>963</v>
      </c>
      <c r="B14" s="369">
        <v>105.05</v>
      </c>
      <c r="C14" s="369">
        <v>101.48</v>
      </c>
      <c r="D14" s="369">
        <v>104.96</v>
      </c>
      <c r="E14" s="369">
        <v>113.52</v>
      </c>
      <c r="F14" s="405">
        <v>101.92</v>
      </c>
      <c r="G14" s="369">
        <v>159.87</v>
      </c>
      <c r="H14" s="369">
        <v>146.68</v>
      </c>
      <c r="I14" s="369">
        <v>158.81</v>
      </c>
      <c r="J14" s="369">
        <v>179.17</v>
      </c>
      <c r="K14" s="405">
        <v>176.62</v>
      </c>
      <c r="L14" s="369">
        <v>105.44</v>
      </c>
      <c r="M14" s="369">
        <v>104.27</v>
      </c>
      <c r="N14" s="369">
        <v>104.82</v>
      </c>
      <c r="O14" s="369">
        <v>109.67</v>
      </c>
      <c r="P14" s="405">
        <v>101.55</v>
      </c>
      <c r="Q14" s="369">
        <v>107.65</v>
      </c>
      <c r="R14" s="369">
        <v>106.52</v>
      </c>
      <c r="S14" s="369">
        <v>106.79</v>
      </c>
      <c r="T14" s="369">
        <v>112.17</v>
      </c>
      <c r="U14" s="369">
        <v>104.11</v>
      </c>
      <c r="V14" s="427" t="s">
        <v>964</v>
      </c>
    </row>
    <row r="15" spans="1:22" s="95" customFormat="1" ht="12" customHeight="1">
      <c r="A15" s="427" t="s">
        <v>965</v>
      </c>
      <c r="B15" s="369">
        <v>104.6</v>
      </c>
      <c r="C15" s="369">
        <v>101.38</v>
      </c>
      <c r="D15" s="369">
        <v>104.65</v>
      </c>
      <c r="E15" s="369">
        <v>112.22</v>
      </c>
      <c r="F15" s="405">
        <v>100.76</v>
      </c>
      <c r="G15" s="369">
        <v>147.32</v>
      </c>
      <c r="H15" s="369">
        <v>153.43</v>
      </c>
      <c r="I15" s="369">
        <v>145.9</v>
      </c>
      <c r="J15" s="369">
        <v>151.03</v>
      </c>
      <c r="K15" s="405">
        <v>103.25</v>
      </c>
      <c r="L15" s="369">
        <v>95.54</v>
      </c>
      <c r="M15" s="369">
        <v>94.78</v>
      </c>
      <c r="N15" s="369">
        <v>95.15</v>
      </c>
      <c r="O15" s="369">
        <v>97.65</v>
      </c>
      <c r="P15" s="405">
        <v>96.77</v>
      </c>
      <c r="Q15" s="369">
        <v>93.28</v>
      </c>
      <c r="R15" s="369">
        <v>92.45</v>
      </c>
      <c r="S15" s="369">
        <v>93.18</v>
      </c>
      <c r="T15" s="369">
        <v>95.1</v>
      </c>
      <c r="U15" s="369">
        <v>94.15</v>
      </c>
      <c r="V15" s="427" t="s">
        <v>966</v>
      </c>
    </row>
    <row r="16" spans="1:22" s="95" customFormat="1" ht="12" customHeight="1">
      <c r="A16" s="427" t="s">
        <v>967</v>
      </c>
      <c r="B16" s="369">
        <v>103.59</v>
      </c>
      <c r="C16" s="369">
        <v>99.88</v>
      </c>
      <c r="D16" s="369">
        <v>103.71</v>
      </c>
      <c r="E16" s="369">
        <v>111.96</v>
      </c>
      <c r="F16" s="405">
        <v>100.88</v>
      </c>
      <c r="G16" s="369">
        <v>116.08</v>
      </c>
      <c r="H16" s="369">
        <v>114.84</v>
      </c>
      <c r="I16" s="369">
        <v>115.18</v>
      </c>
      <c r="J16" s="369">
        <v>123.96</v>
      </c>
      <c r="K16" s="405">
        <v>99.47</v>
      </c>
      <c r="L16" s="461" t="s">
        <v>784</v>
      </c>
      <c r="M16" s="461" t="s">
        <v>784</v>
      </c>
      <c r="N16" s="461" t="s">
        <v>784</v>
      </c>
      <c r="O16" s="461" t="s">
        <v>784</v>
      </c>
      <c r="P16" s="462" t="s">
        <v>784</v>
      </c>
      <c r="Q16" s="461" t="s">
        <v>784</v>
      </c>
      <c r="R16" s="461" t="s">
        <v>784</v>
      </c>
      <c r="S16" s="461" t="s">
        <v>784</v>
      </c>
      <c r="T16" s="461" t="s">
        <v>784</v>
      </c>
      <c r="U16" s="461" t="s">
        <v>784</v>
      </c>
      <c r="V16" s="427" t="s">
        <v>967</v>
      </c>
    </row>
    <row r="17" spans="1:22" s="95" customFormat="1" ht="12" customHeight="1">
      <c r="A17" s="427" t="s">
        <v>916</v>
      </c>
      <c r="B17" s="369">
        <v>103.38</v>
      </c>
      <c r="C17" s="369">
        <v>99.46</v>
      </c>
      <c r="D17" s="369">
        <v>103.87</v>
      </c>
      <c r="E17" s="369">
        <v>111.66</v>
      </c>
      <c r="F17" s="405">
        <v>100.24</v>
      </c>
      <c r="G17" s="369">
        <v>115.5</v>
      </c>
      <c r="H17" s="369">
        <v>113.63</v>
      </c>
      <c r="I17" s="369">
        <v>114.13</v>
      </c>
      <c r="J17" s="369">
        <v>125.24</v>
      </c>
      <c r="K17" s="405">
        <v>98.89</v>
      </c>
      <c r="L17" s="463" t="s">
        <v>784</v>
      </c>
      <c r="M17" s="463" t="s">
        <v>784</v>
      </c>
      <c r="N17" s="463" t="s">
        <v>784</v>
      </c>
      <c r="O17" s="463" t="s">
        <v>784</v>
      </c>
      <c r="P17" s="464" t="s">
        <v>784</v>
      </c>
      <c r="Q17" s="463" t="s">
        <v>784</v>
      </c>
      <c r="R17" s="463" t="s">
        <v>784</v>
      </c>
      <c r="S17" s="463" t="s">
        <v>784</v>
      </c>
      <c r="T17" s="463" t="s">
        <v>784</v>
      </c>
      <c r="U17" s="463" t="s">
        <v>784</v>
      </c>
      <c r="V17" s="406" t="s">
        <v>917</v>
      </c>
    </row>
    <row r="18" spans="1:22" s="95" customFormat="1" ht="12" customHeight="1">
      <c r="A18" s="427" t="s">
        <v>918</v>
      </c>
      <c r="B18" s="369">
        <v>103.8</v>
      </c>
      <c r="C18" s="369">
        <v>98.69</v>
      </c>
      <c r="D18" s="369">
        <v>104.12</v>
      </c>
      <c r="E18" s="369">
        <v>114.95</v>
      </c>
      <c r="F18" s="405">
        <v>100.57</v>
      </c>
      <c r="G18" s="369">
        <v>119.95</v>
      </c>
      <c r="H18" s="369">
        <v>115.98</v>
      </c>
      <c r="I18" s="369">
        <v>118.01</v>
      </c>
      <c r="J18" s="369">
        <v>133.99</v>
      </c>
      <c r="K18" s="405">
        <v>103.75</v>
      </c>
      <c r="L18" s="463" t="s">
        <v>784</v>
      </c>
      <c r="M18" s="463" t="s">
        <v>784</v>
      </c>
      <c r="N18" s="463" t="s">
        <v>784</v>
      </c>
      <c r="O18" s="463" t="s">
        <v>784</v>
      </c>
      <c r="P18" s="464" t="s">
        <v>784</v>
      </c>
      <c r="Q18" s="463" t="s">
        <v>784</v>
      </c>
      <c r="R18" s="463" t="s">
        <v>784</v>
      </c>
      <c r="S18" s="463" t="s">
        <v>784</v>
      </c>
      <c r="T18" s="463" t="s">
        <v>784</v>
      </c>
      <c r="U18" s="463" t="s">
        <v>784</v>
      </c>
      <c r="V18" s="427" t="s">
        <v>918</v>
      </c>
    </row>
    <row r="19" spans="1:22" s="95" customFormat="1" ht="12" customHeight="1">
      <c r="A19" s="427" t="s">
        <v>919</v>
      </c>
      <c r="B19" s="369">
        <v>103.89</v>
      </c>
      <c r="C19" s="369">
        <v>99.08</v>
      </c>
      <c r="D19" s="369">
        <v>104.39</v>
      </c>
      <c r="E19" s="369">
        <v>114.04</v>
      </c>
      <c r="F19" s="405">
        <v>100.85</v>
      </c>
      <c r="G19" s="369">
        <v>121.8</v>
      </c>
      <c r="H19" s="369">
        <v>116.54</v>
      </c>
      <c r="I19" s="369">
        <v>121.35</v>
      </c>
      <c r="J19" s="369">
        <v>132.52000000000001</v>
      </c>
      <c r="K19" s="405">
        <v>116.99</v>
      </c>
      <c r="L19" s="463" t="s">
        <v>784</v>
      </c>
      <c r="M19" s="463" t="s">
        <v>784</v>
      </c>
      <c r="N19" s="463" t="s">
        <v>784</v>
      </c>
      <c r="O19" s="463" t="s">
        <v>784</v>
      </c>
      <c r="P19" s="464" t="s">
        <v>784</v>
      </c>
      <c r="Q19" s="463" t="s">
        <v>784</v>
      </c>
      <c r="R19" s="463" t="s">
        <v>784</v>
      </c>
      <c r="S19" s="463" t="s">
        <v>784</v>
      </c>
      <c r="T19" s="463" t="s">
        <v>784</v>
      </c>
      <c r="U19" s="463" t="s">
        <v>784</v>
      </c>
      <c r="V19" s="427" t="s">
        <v>920</v>
      </c>
    </row>
    <row r="20" spans="1:22" s="95" customFormat="1" ht="12" customHeight="1">
      <c r="A20" s="427" t="s">
        <v>968</v>
      </c>
      <c r="B20" s="369">
        <v>104.19</v>
      </c>
      <c r="C20" s="121">
        <v>99.31</v>
      </c>
      <c r="D20" s="369">
        <v>104.7</v>
      </c>
      <c r="E20" s="121">
        <v>114.45</v>
      </c>
      <c r="F20" s="465">
        <v>101.29</v>
      </c>
      <c r="G20" s="369">
        <v>124.11</v>
      </c>
      <c r="H20" s="121">
        <v>119.6</v>
      </c>
      <c r="I20" s="369">
        <v>122.39</v>
      </c>
      <c r="J20" s="121">
        <v>132.43</v>
      </c>
      <c r="K20" s="465">
        <v>132.12</v>
      </c>
      <c r="L20" s="463" t="s">
        <v>784</v>
      </c>
      <c r="M20" s="463" t="s">
        <v>784</v>
      </c>
      <c r="N20" s="463" t="s">
        <v>784</v>
      </c>
      <c r="O20" s="463" t="s">
        <v>784</v>
      </c>
      <c r="P20" s="464" t="s">
        <v>784</v>
      </c>
      <c r="Q20" s="463" t="s">
        <v>784</v>
      </c>
      <c r="R20" s="463" t="s">
        <v>784</v>
      </c>
      <c r="S20" s="463" t="s">
        <v>784</v>
      </c>
      <c r="T20" s="463" t="s">
        <v>784</v>
      </c>
      <c r="U20" s="463" t="s">
        <v>784</v>
      </c>
      <c r="V20" s="427" t="s">
        <v>922</v>
      </c>
    </row>
    <row r="21" spans="1:22" s="95" customFormat="1" ht="12" customHeight="1">
      <c r="A21" s="408"/>
      <c r="B21" s="466" t="s">
        <v>923</v>
      </c>
      <c r="F21" s="403"/>
      <c r="G21" s="369"/>
      <c r="K21" s="403"/>
      <c r="P21" s="403"/>
      <c r="Q21" s="266"/>
      <c r="R21" s="266"/>
      <c r="S21" s="266"/>
      <c r="T21" s="266"/>
      <c r="U21" s="266"/>
      <c r="V21" s="408"/>
    </row>
    <row r="22" spans="1:22" s="95" customFormat="1" ht="12" customHeight="1">
      <c r="A22" s="432" t="s">
        <v>952</v>
      </c>
      <c r="B22" s="369">
        <v>0.2</v>
      </c>
      <c r="C22" s="369">
        <v>0.3</v>
      </c>
      <c r="D22" s="369">
        <v>0.1</v>
      </c>
      <c r="E22" s="369">
        <v>0.2</v>
      </c>
      <c r="F22" s="405">
        <v>0.5</v>
      </c>
      <c r="G22" s="369">
        <v>2.4</v>
      </c>
      <c r="H22" s="369">
        <v>2.8</v>
      </c>
      <c r="I22" s="369">
        <v>2.2000000000000002</v>
      </c>
      <c r="J22" s="369">
        <v>1.7</v>
      </c>
      <c r="K22" s="405">
        <v>3.7</v>
      </c>
      <c r="L22" s="369">
        <v>0.8</v>
      </c>
      <c r="M22" s="369">
        <v>1.2</v>
      </c>
      <c r="N22" s="369">
        <v>0.8</v>
      </c>
      <c r="O22" s="369">
        <v>-0.2</v>
      </c>
      <c r="P22" s="405">
        <v>0.3</v>
      </c>
      <c r="Q22" s="369">
        <v>3.8</v>
      </c>
      <c r="R22" s="369">
        <v>4.3</v>
      </c>
      <c r="S22" s="369">
        <v>3.5</v>
      </c>
      <c r="T22" s="369">
        <v>3</v>
      </c>
      <c r="U22" s="369">
        <v>3.9</v>
      </c>
      <c r="V22" s="432" t="s">
        <v>953</v>
      </c>
    </row>
    <row r="23" spans="1:22" s="95" customFormat="1" ht="12" customHeight="1">
      <c r="A23" s="432" t="s">
        <v>954</v>
      </c>
      <c r="B23" s="369">
        <v>0.3</v>
      </c>
      <c r="C23" s="369">
        <v>0</v>
      </c>
      <c r="D23" s="369">
        <v>0.4</v>
      </c>
      <c r="E23" s="369">
        <v>0.7</v>
      </c>
      <c r="F23" s="405">
        <v>0.3</v>
      </c>
      <c r="G23" s="369">
        <v>15.9</v>
      </c>
      <c r="H23" s="369">
        <v>8.5</v>
      </c>
      <c r="I23" s="369">
        <v>16.600000000000001</v>
      </c>
      <c r="J23" s="369">
        <v>24.8</v>
      </c>
      <c r="K23" s="405">
        <v>21.8</v>
      </c>
      <c r="L23" s="369">
        <v>-5.2</v>
      </c>
      <c r="M23" s="369">
        <v>-4.4000000000000004</v>
      </c>
      <c r="N23" s="369">
        <v>-5.6</v>
      </c>
      <c r="O23" s="369">
        <v>-5.6</v>
      </c>
      <c r="P23" s="405">
        <v>-10.5</v>
      </c>
      <c r="Q23" s="369">
        <v>-3.2</v>
      </c>
      <c r="R23" s="369">
        <v>-2.2000000000000002</v>
      </c>
      <c r="S23" s="369">
        <v>-3.8</v>
      </c>
      <c r="T23" s="369">
        <v>-3.4</v>
      </c>
      <c r="U23" s="369">
        <v>-8.1999999999999993</v>
      </c>
      <c r="V23" s="432" t="s">
        <v>955</v>
      </c>
    </row>
    <row r="24" spans="1:22" s="95" customFormat="1" ht="12" customHeight="1">
      <c r="A24" s="432" t="s">
        <v>956</v>
      </c>
      <c r="B24" s="369">
        <v>0.5</v>
      </c>
      <c r="C24" s="369">
        <v>0.4</v>
      </c>
      <c r="D24" s="369">
        <v>0.6</v>
      </c>
      <c r="E24" s="369">
        <v>0.7</v>
      </c>
      <c r="F24" s="405">
        <v>-0.5</v>
      </c>
      <c r="G24" s="369">
        <v>4.5999999999999996</v>
      </c>
      <c r="H24" s="369">
        <v>9.3000000000000007</v>
      </c>
      <c r="I24" s="369">
        <v>8</v>
      </c>
      <c r="J24" s="369">
        <v>2.2000000000000002</v>
      </c>
      <c r="K24" s="405">
        <v>-31.7</v>
      </c>
      <c r="L24" s="369">
        <v>10</v>
      </c>
      <c r="M24" s="369">
        <v>9.8000000000000007</v>
      </c>
      <c r="N24" s="369">
        <v>10.6</v>
      </c>
      <c r="O24" s="369">
        <v>9</v>
      </c>
      <c r="P24" s="405">
        <v>12.8</v>
      </c>
      <c r="Q24" s="369">
        <v>5</v>
      </c>
      <c r="R24" s="369">
        <v>4.7</v>
      </c>
      <c r="S24" s="369">
        <v>6.1</v>
      </c>
      <c r="T24" s="369">
        <v>3.6</v>
      </c>
      <c r="U24" s="369">
        <v>6.7</v>
      </c>
      <c r="V24" s="432" t="s">
        <v>956</v>
      </c>
    </row>
    <row r="25" spans="1:22" s="95" customFormat="1" ht="12" customHeight="1">
      <c r="A25" s="432" t="s">
        <v>957</v>
      </c>
      <c r="B25" s="369">
        <v>-0.6</v>
      </c>
      <c r="C25" s="369">
        <v>-0.3</v>
      </c>
      <c r="D25" s="369">
        <v>-0.9</v>
      </c>
      <c r="E25" s="369">
        <v>-1</v>
      </c>
      <c r="F25" s="405">
        <v>-0.4</v>
      </c>
      <c r="G25" s="369">
        <v>-10.5</v>
      </c>
      <c r="H25" s="369">
        <v>-1.4</v>
      </c>
      <c r="I25" s="369">
        <v>-15.3</v>
      </c>
      <c r="J25" s="369">
        <v>-17.2</v>
      </c>
      <c r="K25" s="405">
        <v>-3.9</v>
      </c>
      <c r="L25" s="369">
        <v>-30.5</v>
      </c>
      <c r="M25" s="369">
        <v>-32.5</v>
      </c>
      <c r="N25" s="369">
        <v>-31.1</v>
      </c>
      <c r="O25" s="369">
        <v>-28.1</v>
      </c>
      <c r="P25" s="405">
        <v>-12.2</v>
      </c>
      <c r="Q25" s="369">
        <v>-28.1</v>
      </c>
      <c r="R25" s="369">
        <v>-30.1</v>
      </c>
      <c r="S25" s="369">
        <v>-29.1</v>
      </c>
      <c r="T25" s="369">
        <v>-25.5</v>
      </c>
      <c r="U25" s="369">
        <v>-8.6999999999999993</v>
      </c>
      <c r="V25" s="432" t="s">
        <v>958</v>
      </c>
    </row>
    <row r="26" spans="1:22" s="95" customFormat="1" ht="12" customHeight="1">
      <c r="A26" s="432" t="s">
        <v>959</v>
      </c>
      <c r="B26" s="369">
        <v>0.1</v>
      </c>
      <c r="C26" s="369">
        <v>0.1</v>
      </c>
      <c r="D26" s="369">
        <v>0.1</v>
      </c>
      <c r="E26" s="369">
        <v>0.2</v>
      </c>
      <c r="F26" s="405">
        <v>0.1</v>
      </c>
      <c r="G26" s="369">
        <v>-11.3</v>
      </c>
      <c r="H26" s="369">
        <v>-16.8</v>
      </c>
      <c r="I26" s="369">
        <v>-10.199999999999999</v>
      </c>
      <c r="J26" s="369">
        <v>-6.1</v>
      </c>
      <c r="K26" s="405">
        <v>1.1000000000000001</v>
      </c>
      <c r="L26" s="369">
        <v>34.4</v>
      </c>
      <c r="M26" s="369">
        <v>38.1</v>
      </c>
      <c r="N26" s="369">
        <v>33.6</v>
      </c>
      <c r="O26" s="369">
        <v>33.6</v>
      </c>
      <c r="P26" s="405">
        <v>7.4</v>
      </c>
      <c r="Q26" s="369">
        <v>34.200000000000003</v>
      </c>
      <c r="R26" s="369">
        <v>37.799999999999997</v>
      </c>
      <c r="S26" s="369">
        <v>33.5</v>
      </c>
      <c r="T26" s="369">
        <v>33.4</v>
      </c>
      <c r="U26" s="369">
        <v>7.4</v>
      </c>
      <c r="V26" s="432" t="s">
        <v>960</v>
      </c>
    </row>
    <row r="27" spans="1:22" s="95" customFormat="1" ht="12" customHeight="1">
      <c r="A27" s="432" t="s">
        <v>961</v>
      </c>
      <c r="B27" s="369">
        <v>-0.1</v>
      </c>
      <c r="C27" s="369">
        <v>-0.4</v>
      </c>
      <c r="D27" s="369">
        <v>0</v>
      </c>
      <c r="E27" s="369">
        <v>0.2</v>
      </c>
      <c r="F27" s="405">
        <v>0</v>
      </c>
      <c r="G27" s="369">
        <v>0.8</v>
      </c>
      <c r="H27" s="369">
        <v>0.5</v>
      </c>
      <c r="I27" s="369">
        <v>1</v>
      </c>
      <c r="J27" s="369">
        <v>1.5</v>
      </c>
      <c r="K27" s="405">
        <v>-0.6</v>
      </c>
      <c r="L27" s="369">
        <v>10</v>
      </c>
      <c r="M27" s="369">
        <v>9.4</v>
      </c>
      <c r="N27" s="369">
        <v>10.4</v>
      </c>
      <c r="O27" s="369">
        <v>9.8000000000000007</v>
      </c>
      <c r="P27" s="405">
        <v>13.8</v>
      </c>
      <c r="Q27" s="369">
        <v>4.5999999999999996</v>
      </c>
      <c r="R27" s="369">
        <v>3.9</v>
      </c>
      <c r="S27" s="369">
        <v>5.6</v>
      </c>
      <c r="T27" s="369">
        <v>4</v>
      </c>
      <c r="U27" s="369">
        <v>7.1</v>
      </c>
      <c r="V27" s="432" t="s">
        <v>962</v>
      </c>
    </row>
    <row r="28" spans="1:22" s="95" customFormat="1" ht="12" customHeight="1">
      <c r="A28" s="432" t="s">
        <v>963</v>
      </c>
      <c r="B28" s="369">
        <v>0.4</v>
      </c>
      <c r="C28" s="369">
        <v>0</v>
      </c>
      <c r="D28" s="369">
        <v>0.6</v>
      </c>
      <c r="E28" s="369">
        <v>0.9</v>
      </c>
      <c r="F28" s="405">
        <v>1.2</v>
      </c>
      <c r="G28" s="369">
        <v>39.799999999999997</v>
      </c>
      <c r="H28" s="369">
        <v>28.8</v>
      </c>
      <c r="I28" s="369">
        <v>42</v>
      </c>
      <c r="J28" s="369">
        <v>45</v>
      </c>
      <c r="K28" s="405">
        <v>79.900000000000006</v>
      </c>
      <c r="L28" s="369">
        <v>-7.6</v>
      </c>
      <c r="M28" s="369">
        <v>-7.8</v>
      </c>
      <c r="N28" s="369">
        <v>-7</v>
      </c>
      <c r="O28" s="369">
        <v>-8</v>
      </c>
      <c r="P28" s="405">
        <v>-9.3000000000000007</v>
      </c>
      <c r="Q28" s="369">
        <v>-2.2000000000000002</v>
      </c>
      <c r="R28" s="369">
        <v>-2.2000000000000002</v>
      </c>
      <c r="S28" s="369">
        <v>-2.1</v>
      </c>
      <c r="T28" s="369">
        <v>-2.1</v>
      </c>
      <c r="U28" s="369">
        <v>-2.7</v>
      </c>
      <c r="V28" s="432" t="s">
        <v>964</v>
      </c>
    </row>
    <row r="29" spans="1:22" s="95" customFormat="1" ht="12" customHeight="1">
      <c r="A29" s="432" t="s">
        <v>965</v>
      </c>
      <c r="B29" s="369">
        <v>-0.4</v>
      </c>
      <c r="C29" s="369">
        <v>-0.1</v>
      </c>
      <c r="D29" s="369">
        <v>-0.3</v>
      </c>
      <c r="E29" s="369">
        <v>-1.1000000000000001</v>
      </c>
      <c r="F29" s="405">
        <v>-1.1000000000000001</v>
      </c>
      <c r="G29" s="369">
        <v>-7.9</v>
      </c>
      <c r="H29" s="369">
        <v>4.5999999999999996</v>
      </c>
      <c r="I29" s="369">
        <v>-8.1</v>
      </c>
      <c r="J29" s="369">
        <v>-15.7</v>
      </c>
      <c r="K29" s="405">
        <v>-41.5</v>
      </c>
      <c r="L29" s="369">
        <v>-9.4</v>
      </c>
      <c r="M29" s="369">
        <v>-9.1</v>
      </c>
      <c r="N29" s="369">
        <v>-9.1999999999999993</v>
      </c>
      <c r="O29" s="369">
        <v>-11</v>
      </c>
      <c r="P29" s="405">
        <v>-4.7</v>
      </c>
      <c r="Q29" s="369">
        <v>-13.3</v>
      </c>
      <c r="R29" s="369">
        <v>-13.2</v>
      </c>
      <c r="S29" s="369">
        <v>-12.7</v>
      </c>
      <c r="T29" s="369">
        <v>-15.2</v>
      </c>
      <c r="U29" s="369">
        <v>-9.6</v>
      </c>
      <c r="V29" s="432" t="s">
        <v>966</v>
      </c>
    </row>
    <row r="30" spans="1:22" s="95" customFormat="1" ht="12" customHeight="1">
      <c r="A30" s="432" t="s">
        <v>967</v>
      </c>
      <c r="B30" s="369">
        <v>-1</v>
      </c>
      <c r="C30" s="369">
        <v>-1.5</v>
      </c>
      <c r="D30" s="369">
        <v>-0.9</v>
      </c>
      <c r="E30" s="369">
        <v>-0.2</v>
      </c>
      <c r="F30" s="405">
        <v>0.1</v>
      </c>
      <c r="G30" s="369">
        <v>-21.2</v>
      </c>
      <c r="H30" s="369">
        <v>-25.2</v>
      </c>
      <c r="I30" s="369">
        <v>-21.1</v>
      </c>
      <c r="J30" s="369">
        <v>-17.899999999999999</v>
      </c>
      <c r="K30" s="405">
        <v>-3.7</v>
      </c>
      <c r="L30" s="463" t="s">
        <v>784</v>
      </c>
      <c r="M30" s="463" t="s">
        <v>784</v>
      </c>
      <c r="N30" s="463" t="s">
        <v>784</v>
      </c>
      <c r="O30" s="463" t="s">
        <v>784</v>
      </c>
      <c r="P30" s="464" t="s">
        <v>784</v>
      </c>
      <c r="Q30" s="463" t="s">
        <v>784</v>
      </c>
      <c r="R30" s="463" t="s">
        <v>784</v>
      </c>
      <c r="S30" s="463" t="s">
        <v>784</v>
      </c>
      <c r="T30" s="463" t="s">
        <v>784</v>
      </c>
      <c r="U30" s="463" t="s">
        <v>784</v>
      </c>
      <c r="V30" s="432" t="s">
        <v>967</v>
      </c>
    </row>
    <row r="31" spans="1:22" s="95" customFormat="1" ht="12" customHeight="1">
      <c r="A31" s="432" t="s">
        <v>916</v>
      </c>
      <c r="B31" s="369">
        <v>-0.2</v>
      </c>
      <c r="C31" s="369">
        <v>-0.4</v>
      </c>
      <c r="D31" s="369">
        <v>0.2</v>
      </c>
      <c r="E31" s="369">
        <v>-0.3</v>
      </c>
      <c r="F31" s="405">
        <v>-0.6</v>
      </c>
      <c r="G31" s="369">
        <v>-0.5</v>
      </c>
      <c r="H31" s="369">
        <v>-1.1000000000000001</v>
      </c>
      <c r="I31" s="369">
        <v>-0.9</v>
      </c>
      <c r="J31" s="369">
        <v>1</v>
      </c>
      <c r="K31" s="405">
        <v>-0.6</v>
      </c>
      <c r="L31" s="463" t="s">
        <v>784</v>
      </c>
      <c r="M31" s="463" t="s">
        <v>784</v>
      </c>
      <c r="N31" s="463" t="s">
        <v>784</v>
      </c>
      <c r="O31" s="463" t="s">
        <v>784</v>
      </c>
      <c r="P31" s="464" t="s">
        <v>784</v>
      </c>
      <c r="Q31" s="463" t="s">
        <v>784</v>
      </c>
      <c r="R31" s="463" t="s">
        <v>784</v>
      </c>
      <c r="S31" s="463" t="s">
        <v>784</v>
      </c>
      <c r="T31" s="463" t="s">
        <v>784</v>
      </c>
      <c r="U31" s="463" t="s">
        <v>784</v>
      </c>
      <c r="V31" s="432" t="s">
        <v>917</v>
      </c>
    </row>
    <row r="32" spans="1:22" s="95" customFormat="1" ht="12" customHeight="1">
      <c r="A32" s="432" t="s">
        <v>918</v>
      </c>
      <c r="B32" s="369">
        <v>0.4</v>
      </c>
      <c r="C32" s="369">
        <v>-0.8</v>
      </c>
      <c r="D32" s="369">
        <v>0.2</v>
      </c>
      <c r="E32" s="369">
        <v>2.9</v>
      </c>
      <c r="F32" s="405">
        <v>0.3</v>
      </c>
      <c r="G32" s="369">
        <v>3.9</v>
      </c>
      <c r="H32" s="369">
        <v>2.1</v>
      </c>
      <c r="I32" s="369">
        <v>3.4</v>
      </c>
      <c r="J32" s="369">
        <v>7</v>
      </c>
      <c r="K32" s="405">
        <v>4.9000000000000004</v>
      </c>
      <c r="L32" s="463" t="s">
        <v>784</v>
      </c>
      <c r="M32" s="463" t="s">
        <v>784</v>
      </c>
      <c r="N32" s="463" t="s">
        <v>784</v>
      </c>
      <c r="O32" s="463" t="s">
        <v>784</v>
      </c>
      <c r="P32" s="464" t="s">
        <v>784</v>
      </c>
      <c r="Q32" s="463" t="s">
        <v>784</v>
      </c>
      <c r="R32" s="463" t="s">
        <v>784</v>
      </c>
      <c r="S32" s="463" t="s">
        <v>784</v>
      </c>
      <c r="T32" s="463" t="s">
        <v>784</v>
      </c>
      <c r="U32" s="463" t="s">
        <v>784</v>
      </c>
      <c r="V32" s="432" t="s">
        <v>918</v>
      </c>
    </row>
    <row r="33" spans="1:22" s="95" customFormat="1" ht="12" customHeight="1">
      <c r="A33" s="432" t="s">
        <v>919</v>
      </c>
      <c r="B33" s="369">
        <v>0.1</v>
      </c>
      <c r="C33" s="369">
        <v>0.4</v>
      </c>
      <c r="D33" s="369">
        <v>0.3</v>
      </c>
      <c r="E33" s="369">
        <v>-0.8</v>
      </c>
      <c r="F33" s="405">
        <v>0.3</v>
      </c>
      <c r="G33" s="369">
        <v>1.5</v>
      </c>
      <c r="H33" s="369">
        <v>0.5</v>
      </c>
      <c r="I33" s="369">
        <v>2.8</v>
      </c>
      <c r="J33" s="369">
        <v>-1.1000000000000001</v>
      </c>
      <c r="K33" s="405">
        <v>12.8</v>
      </c>
      <c r="L33" s="463" t="s">
        <v>784</v>
      </c>
      <c r="M33" s="463" t="s">
        <v>784</v>
      </c>
      <c r="N33" s="463" t="s">
        <v>784</v>
      </c>
      <c r="O33" s="463" t="s">
        <v>784</v>
      </c>
      <c r="P33" s="464" t="s">
        <v>784</v>
      </c>
      <c r="Q33" s="463" t="s">
        <v>784</v>
      </c>
      <c r="R33" s="463" t="s">
        <v>784</v>
      </c>
      <c r="S33" s="463" t="s">
        <v>784</v>
      </c>
      <c r="T33" s="463" t="s">
        <v>784</v>
      </c>
      <c r="U33" s="463" t="s">
        <v>784</v>
      </c>
      <c r="V33" s="432" t="s">
        <v>920</v>
      </c>
    </row>
    <row r="34" spans="1:22" s="95" customFormat="1" ht="12" customHeight="1">
      <c r="A34" s="432" t="s">
        <v>968</v>
      </c>
      <c r="B34" s="369">
        <v>0.3</v>
      </c>
      <c r="C34" s="369">
        <v>0.2</v>
      </c>
      <c r="D34" s="369">
        <v>0.3</v>
      </c>
      <c r="E34" s="369">
        <v>0.4</v>
      </c>
      <c r="F34" s="405">
        <v>0.4</v>
      </c>
      <c r="G34" s="369">
        <v>1.9</v>
      </c>
      <c r="H34" s="369">
        <v>2.6</v>
      </c>
      <c r="I34" s="369">
        <v>0.9</v>
      </c>
      <c r="J34" s="369">
        <v>-0.1</v>
      </c>
      <c r="K34" s="405">
        <v>12.9</v>
      </c>
      <c r="L34" s="463" t="s">
        <v>784</v>
      </c>
      <c r="M34" s="463" t="s">
        <v>784</v>
      </c>
      <c r="N34" s="463" t="s">
        <v>784</v>
      </c>
      <c r="O34" s="463" t="s">
        <v>784</v>
      </c>
      <c r="P34" s="464" t="s">
        <v>784</v>
      </c>
      <c r="Q34" s="463" t="s">
        <v>784</v>
      </c>
      <c r="R34" s="463" t="s">
        <v>784</v>
      </c>
      <c r="S34" s="463" t="s">
        <v>784</v>
      </c>
      <c r="T34" s="463" t="s">
        <v>784</v>
      </c>
      <c r="U34" s="463" t="s">
        <v>784</v>
      </c>
      <c r="V34" s="432" t="s">
        <v>922</v>
      </c>
    </row>
    <row r="35" spans="1:22" s="95" customFormat="1" ht="12" customHeight="1">
      <c r="A35" s="408"/>
      <c r="B35" s="466" t="s">
        <v>924</v>
      </c>
      <c r="E35" s="369"/>
      <c r="F35" s="405"/>
      <c r="K35" s="403"/>
      <c r="P35" s="403"/>
      <c r="Q35" s="266"/>
      <c r="R35" s="266"/>
      <c r="S35" s="266"/>
      <c r="T35" s="266"/>
      <c r="U35" s="266"/>
      <c r="V35" s="408"/>
    </row>
    <row r="36" spans="1:22" s="95" customFormat="1" ht="12" customHeight="1">
      <c r="A36" s="432" t="s">
        <v>952</v>
      </c>
      <c r="B36" s="369">
        <v>0</v>
      </c>
      <c r="C36" s="369">
        <v>-2.1</v>
      </c>
      <c r="D36" s="369">
        <v>-0.1</v>
      </c>
      <c r="E36" s="369">
        <v>4.5</v>
      </c>
      <c r="F36" s="405">
        <v>0.7</v>
      </c>
      <c r="G36" s="369">
        <v>7.5</v>
      </c>
      <c r="H36" s="369">
        <v>6</v>
      </c>
      <c r="I36" s="369">
        <v>7</v>
      </c>
      <c r="J36" s="369">
        <v>13</v>
      </c>
      <c r="K36" s="405">
        <v>-0.1</v>
      </c>
      <c r="L36" s="369">
        <v>-4.5999999999999996</v>
      </c>
      <c r="M36" s="369">
        <v>-5.5</v>
      </c>
      <c r="N36" s="369">
        <v>-3.7</v>
      </c>
      <c r="O36" s="369">
        <v>-4.3</v>
      </c>
      <c r="P36" s="405">
        <v>-3.9</v>
      </c>
      <c r="Q36" s="369">
        <v>-2.2000000000000002</v>
      </c>
      <c r="R36" s="369">
        <v>-3.1</v>
      </c>
      <c r="S36" s="369">
        <v>-1.5</v>
      </c>
      <c r="T36" s="369">
        <v>-1.7</v>
      </c>
      <c r="U36" s="369">
        <v>-0.9</v>
      </c>
      <c r="V36" s="432" t="s">
        <v>953</v>
      </c>
    </row>
    <row r="37" spans="1:22" s="95" customFormat="1" ht="12" customHeight="1">
      <c r="A37" s="432" t="s">
        <v>954</v>
      </c>
      <c r="B37" s="369">
        <v>0.1</v>
      </c>
      <c r="C37" s="369">
        <v>-2.1</v>
      </c>
      <c r="D37" s="369">
        <v>0.1</v>
      </c>
      <c r="E37" s="369">
        <v>4.5</v>
      </c>
      <c r="F37" s="405">
        <v>0.4</v>
      </c>
      <c r="G37" s="369">
        <v>8.3000000000000007</v>
      </c>
      <c r="H37" s="369">
        <v>5.8</v>
      </c>
      <c r="I37" s="369">
        <v>7.6</v>
      </c>
      <c r="J37" s="369">
        <v>12.5</v>
      </c>
      <c r="K37" s="405">
        <v>9.5</v>
      </c>
      <c r="L37" s="369">
        <v>-5.2</v>
      </c>
      <c r="M37" s="369">
        <v>-5.4</v>
      </c>
      <c r="N37" s="369">
        <v>-4.9000000000000004</v>
      </c>
      <c r="O37" s="369">
        <v>-5.0999999999999996</v>
      </c>
      <c r="P37" s="405">
        <v>-7.5</v>
      </c>
      <c r="Q37" s="369">
        <v>-0.3</v>
      </c>
      <c r="R37" s="369">
        <v>-0.3</v>
      </c>
      <c r="S37" s="369">
        <v>-0.5</v>
      </c>
      <c r="T37" s="369">
        <v>0.3</v>
      </c>
      <c r="U37" s="369">
        <v>-1.6</v>
      </c>
      <c r="V37" s="432" t="s">
        <v>955</v>
      </c>
    </row>
    <row r="38" spans="1:22" s="95" customFormat="1" ht="12" customHeight="1">
      <c r="A38" s="432" t="s">
        <v>956</v>
      </c>
      <c r="B38" s="369">
        <v>0</v>
      </c>
      <c r="C38" s="369">
        <v>-2.4</v>
      </c>
      <c r="D38" s="369">
        <v>0.3</v>
      </c>
      <c r="E38" s="369">
        <v>4.5</v>
      </c>
      <c r="F38" s="405">
        <v>0.6</v>
      </c>
      <c r="G38" s="369">
        <v>7.2</v>
      </c>
      <c r="H38" s="369">
        <v>5.5</v>
      </c>
      <c r="I38" s="369">
        <v>6.3</v>
      </c>
      <c r="J38" s="369">
        <v>11.6</v>
      </c>
      <c r="K38" s="405">
        <v>6.1</v>
      </c>
      <c r="L38" s="369">
        <v>4.5999999999999996</v>
      </c>
      <c r="M38" s="369">
        <v>3.8</v>
      </c>
      <c r="N38" s="369">
        <v>5.3</v>
      </c>
      <c r="O38" s="369">
        <v>4.8</v>
      </c>
      <c r="P38" s="405">
        <v>6</v>
      </c>
      <c r="Q38" s="369">
        <v>-0.5</v>
      </c>
      <c r="R38" s="369">
        <v>-1.3</v>
      </c>
      <c r="S38" s="369">
        <v>0.6</v>
      </c>
      <c r="T38" s="369">
        <v>-0.8</v>
      </c>
      <c r="U38" s="369">
        <v>-0.3</v>
      </c>
      <c r="V38" s="432" t="s">
        <v>956</v>
      </c>
    </row>
    <row r="39" spans="1:22" s="95" customFormat="1" ht="12" customHeight="1">
      <c r="A39" s="432" t="s">
        <v>957</v>
      </c>
      <c r="B39" s="369">
        <v>-0.2</v>
      </c>
      <c r="C39" s="369">
        <v>-2.6</v>
      </c>
      <c r="D39" s="369">
        <v>0.1</v>
      </c>
      <c r="E39" s="369">
        <v>4.2</v>
      </c>
      <c r="F39" s="405">
        <v>0.3</v>
      </c>
      <c r="G39" s="369">
        <v>6.4</v>
      </c>
      <c r="H39" s="369">
        <v>4</v>
      </c>
      <c r="I39" s="369">
        <v>6.2</v>
      </c>
      <c r="J39" s="369">
        <v>11.7</v>
      </c>
      <c r="K39" s="405">
        <v>4.4000000000000004</v>
      </c>
      <c r="L39" s="369">
        <v>-1.8</v>
      </c>
      <c r="M39" s="369">
        <v>-1.3</v>
      </c>
      <c r="N39" s="369">
        <v>-3.1</v>
      </c>
      <c r="O39" s="369">
        <v>0.2</v>
      </c>
      <c r="P39" s="405">
        <v>-4.7</v>
      </c>
      <c r="Q39" s="369">
        <v>1.1000000000000001</v>
      </c>
      <c r="R39" s="369">
        <v>1.8</v>
      </c>
      <c r="S39" s="369">
        <v>-0.7</v>
      </c>
      <c r="T39" s="369">
        <v>3.4</v>
      </c>
      <c r="U39" s="369">
        <v>-1.8</v>
      </c>
      <c r="V39" s="432" t="s">
        <v>958</v>
      </c>
    </row>
    <row r="40" spans="1:22" s="95" customFormat="1" ht="12" customHeight="1">
      <c r="A40" s="432" t="s">
        <v>959</v>
      </c>
      <c r="B40" s="369">
        <v>0</v>
      </c>
      <c r="C40" s="369">
        <v>-2.1</v>
      </c>
      <c r="D40" s="369">
        <v>0.2</v>
      </c>
      <c r="E40" s="369">
        <v>3.8</v>
      </c>
      <c r="F40" s="405">
        <v>0</v>
      </c>
      <c r="G40" s="369">
        <v>7.2</v>
      </c>
      <c r="H40" s="369">
        <v>5.3</v>
      </c>
      <c r="I40" s="369">
        <v>6.5</v>
      </c>
      <c r="J40" s="369">
        <v>11.9</v>
      </c>
      <c r="K40" s="405">
        <v>5</v>
      </c>
      <c r="L40" s="369">
        <v>-0.6</v>
      </c>
      <c r="M40" s="369">
        <v>-2</v>
      </c>
      <c r="N40" s="369">
        <v>-0.9</v>
      </c>
      <c r="O40" s="369">
        <v>3.1</v>
      </c>
      <c r="P40" s="405">
        <v>-0.8</v>
      </c>
      <c r="Q40" s="369">
        <v>-0.6</v>
      </c>
      <c r="R40" s="369">
        <v>-2</v>
      </c>
      <c r="S40" s="369">
        <v>-0.9</v>
      </c>
      <c r="T40" s="369">
        <v>3.1</v>
      </c>
      <c r="U40" s="369">
        <v>-0.8</v>
      </c>
      <c r="V40" s="432" t="s">
        <v>960</v>
      </c>
    </row>
    <row r="41" spans="1:22" s="95" customFormat="1" ht="12" customHeight="1">
      <c r="A41" s="432" t="s">
        <v>961</v>
      </c>
      <c r="B41" s="369">
        <v>0.1</v>
      </c>
      <c r="C41" s="369">
        <v>-1.6</v>
      </c>
      <c r="D41" s="369">
        <v>0.2</v>
      </c>
      <c r="E41" s="369">
        <v>3.5</v>
      </c>
      <c r="F41" s="405">
        <v>0</v>
      </c>
      <c r="G41" s="369">
        <v>7.7</v>
      </c>
      <c r="H41" s="369">
        <v>6.6</v>
      </c>
      <c r="I41" s="369">
        <v>6.6</v>
      </c>
      <c r="J41" s="369">
        <v>12.4</v>
      </c>
      <c r="K41" s="405">
        <v>1.9</v>
      </c>
      <c r="L41" s="369">
        <v>6.1</v>
      </c>
      <c r="M41" s="369">
        <v>4.7</v>
      </c>
      <c r="N41" s="369">
        <v>5.9</v>
      </c>
      <c r="O41" s="369">
        <v>9.1</v>
      </c>
      <c r="P41" s="405">
        <v>7.3</v>
      </c>
      <c r="Q41" s="369">
        <v>0.9</v>
      </c>
      <c r="R41" s="369">
        <v>-0.5</v>
      </c>
      <c r="S41" s="369">
        <v>1.2</v>
      </c>
      <c r="T41" s="369">
        <v>3.4</v>
      </c>
      <c r="U41" s="369">
        <v>0.9</v>
      </c>
      <c r="V41" s="432" t="s">
        <v>962</v>
      </c>
    </row>
    <row r="42" spans="1:22" s="95" customFormat="1" ht="12" customHeight="1">
      <c r="A42" s="432" t="s">
        <v>963</v>
      </c>
      <c r="B42" s="369">
        <v>-0.4</v>
      </c>
      <c r="C42" s="369">
        <v>-2.1</v>
      </c>
      <c r="D42" s="369">
        <v>-0.3</v>
      </c>
      <c r="E42" s="369">
        <v>2.8</v>
      </c>
      <c r="F42" s="405">
        <v>0.1</v>
      </c>
      <c r="G42" s="369">
        <v>7.2</v>
      </c>
      <c r="H42" s="369">
        <v>5.9</v>
      </c>
      <c r="I42" s="369">
        <v>6.9</v>
      </c>
      <c r="J42" s="369">
        <v>11</v>
      </c>
      <c r="K42" s="405">
        <v>1.6</v>
      </c>
      <c r="L42" s="369">
        <v>-4</v>
      </c>
      <c r="M42" s="369">
        <v>-4.2</v>
      </c>
      <c r="N42" s="369">
        <v>-3.4</v>
      </c>
      <c r="O42" s="369">
        <v>-4.5</v>
      </c>
      <c r="P42" s="405">
        <v>-3</v>
      </c>
      <c r="Q42" s="369">
        <v>-1.5</v>
      </c>
      <c r="R42" s="369">
        <v>-1.7</v>
      </c>
      <c r="S42" s="369">
        <v>-1.2</v>
      </c>
      <c r="T42" s="369">
        <v>-1.8</v>
      </c>
      <c r="U42" s="369">
        <v>0</v>
      </c>
      <c r="V42" s="432" t="s">
        <v>964</v>
      </c>
    </row>
    <row r="43" spans="1:22" s="95" customFormat="1" ht="12" customHeight="1">
      <c r="A43" s="432" t="s">
        <v>965</v>
      </c>
      <c r="B43" s="369">
        <v>-0.4</v>
      </c>
      <c r="C43" s="369">
        <v>-2.2999999999999998</v>
      </c>
      <c r="D43" s="369">
        <v>-0.1</v>
      </c>
      <c r="E43" s="369">
        <v>3</v>
      </c>
      <c r="F43" s="405">
        <v>0.2</v>
      </c>
      <c r="G43" s="369">
        <v>5.4</v>
      </c>
      <c r="H43" s="369">
        <v>3.9</v>
      </c>
      <c r="I43" s="369">
        <v>4.4000000000000004</v>
      </c>
      <c r="J43" s="369">
        <v>9.6999999999999993</v>
      </c>
      <c r="K43" s="405">
        <v>5.0999999999999996</v>
      </c>
      <c r="L43" s="369">
        <v>5.7</v>
      </c>
      <c r="M43" s="369">
        <v>4.3</v>
      </c>
      <c r="N43" s="369">
        <v>5.9</v>
      </c>
      <c r="O43" s="369">
        <v>7.9</v>
      </c>
      <c r="P43" s="405">
        <v>9.5</v>
      </c>
      <c r="Q43" s="369">
        <v>-2.4</v>
      </c>
      <c r="R43" s="369">
        <v>-4</v>
      </c>
      <c r="S43" s="369">
        <v>-1.3</v>
      </c>
      <c r="T43" s="369">
        <v>-1.2</v>
      </c>
      <c r="U43" s="369">
        <v>-0.1</v>
      </c>
      <c r="V43" s="432" t="s">
        <v>966</v>
      </c>
    </row>
    <row r="44" spans="1:22" s="95" customFormat="1" ht="12" customHeight="1">
      <c r="A44" s="432" t="s">
        <v>967</v>
      </c>
      <c r="B44" s="369">
        <v>-0.5</v>
      </c>
      <c r="C44" s="369">
        <v>-2.2000000000000002</v>
      </c>
      <c r="D44" s="369">
        <v>0.1</v>
      </c>
      <c r="E44" s="369">
        <v>1.7</v>
      </c>
      <c r="F44" s="405">
        <v>0.3</v>
      </c>
      <c r="G44" s="369">
        <v>5.6</v>
      </c>
      <c r="H44" s="369">
        <v>4.5</v>
      </c>
      <c r="I44" s="369">
        <v>5.9</v>
      </c>
      <c r="J44" s="369">
        <v>7.6</v>
      </c>
      <c r="K44" s="405">
        <v>1.6</v>
      </c>
      <c r="L44" s="463" t="s">
        <v>784</v>
      </c>
      <c r="M44" s="463" t="s">
        <v>784</v>
      </c>
      <c r="N44" s="463" t="s">
        <v>784</v>
      </c>
      <c r="O44" s="463" t="s">
        <v>784</v>
      </c>
      <c r="P44" s="464" t="s">
        <v>784</v>
      </c>
      <c r="Q44" s="463" t="s">
        <v>784</v>
      </c>
      <c r="R44" s="463" t="s">
        <v>784</v>
      </c>
      <c r="S44" s="463" t="s">
        <v>784</v>
      </c>
      <c r="T44" s="463" t="s">
        <v>784</v>
      </c>
      <c r="U44" s="463" t="s">
        <v>784</v>
      </c>
      <c r="V44" s="432" t="s">
        <v>967</v>
      </c>
    </row>
    <row r="45" spans="1:22" s="95" customFormat="1" ht="12" customHeight="1">
      <c r="A45" s="432" t="s">
        <v>916</v>
      </c>
      <c r="B45" s="369">
        <v>-0.7</v>
      </c>
      <c r="C45" s="369">
        <v>-2.2000000000000002</v>
      </c>
      <c r="D45" s="369">
        <v>0.2</v>
      </c>
      <c r="E45" s="369">
        <v>0.9</v>
      </c>
      <c r="F45" s="405">
        <v>-0.2</v>
      </c>
      <c r="G45" s="369">
        <v>4.3</v>
      </c>
      <c r="H45" s="369">
        <v>3.4</v>
      </c>
      <c r="I45" s="369">
        <v>5.5</v>
      </c>
      <c r="J45" s="369">
        <v>6.2</v>
      </c>
      <c r="K45" s="405">
        <v>-5.6</v>
      </c>
      <c r="L45" s="463" t="s">
        <v>784</v>
      </c>
      <c r="M45" s="463" t="s">
        <v>784</v>
      </c>
      <c r="N45" s="463" t="s">
        <v>784</v>
      </c>
      <c r="O45" s="463" t="s">
        <v>784</v>
      </c>
      <c r="P45" s="464" t="s">
        <v>784</v>
      </c>
      <c r="Q45" s="463" t="s">
        <v>784</v>
      </c>
      <c r="R45" s="463" t="s">
        <v>784</v>
      </c>
      <c r="S45" s="463" t="s">
        <v>784</v>
      </c>
      <c r="T45" s="463" t="s">
        <v>784</v>
      </c>
      <c r="U45" s="463" t="s">
        <v>784</v>
      </c>
      <c r="V45" s="432" t="s">
        <v>917</v>
      </c>
    </row>
    <row r="46" spans="1:22" s="95" customFormat="1" ht="12" customHeight="1">
      <c r="A46" s="432" t="s">
        <v>918</v>
      </c>
      <c r="B46" s="369">
        <v>-0.4</v>
      </c>
      <c r="C46" s="369">
        <v>-2.9</v>
      </c>
      <c r="D46" s="369">
        <v>0.2</v>
      </c>
      <c r="E46" s="369">
        <v>3.4</v>
      </c>
      <c r="F46" s="405">
        <v>0.3</v>
      </c>
      <c r="G46" s="369">
        <v>5.5</v>
      </c>
      <c r="H46" s="369">
        <v>2.4</v>
      </c>
      <c r="I46" s="369">
        <v>6.4</v>
      </c>
      <c r="J46" s="369">
        <v>9.5</v>
      </c>
      <c r="K46" s="405">
        <v>2.9</v>
      </c>
      <c r="L46" s="463" t="s">
        <v>784</v>
      </c>
      <c r="M46" s="463" t="s">
        <v>784</v>
      </c>
      <c r="N46" s="463" t="s">
        <v>784</v>
      </c>
      <c r="O46" s="463" t="s">
        <v>784</v>
      </c>
      <c r="P46" s="464" t="s">
        <v>784</v>
      </c>
      <c r="Q46" s="463" t="s">
        <v>784</v>
      </c>
      <c r="R46" s="463" t="s">
        <v>784</v>
      </c>
      <c r="S46" s="463" t="s">
        <v>784</v>
      </c>
      <c r="T46" s="463" t="s">
        <v>784</v>
      </c>
      <c r="U46" s="463" t="s">
        <v>784</v>
      </c>
      <c r="V46" s="432" t="s">
        <v>918</v>
      </c>
    </row>
    <row r="47" spans="1:22" s="95" customFormat="1" ht="12" customHeight="1">
      <c r="A47" s="432" t="s">
        <v>919</v>
      </c>
      <c r="B47" s="369">
        <v>-0.4</v>
      </c>
      <c r="C47" s="369">
        <v>-2.4</v>
      </c>
      <c r="D47" s="369">
        <v>0.4</v>
      </c>
      <c r="E47" s="369">
        <v>2.2999999999999998</v>
      </c>
      <c r="F47" s="405">
        <v>0.2</v>
      </c>
      <c r="G47" s="369">
        <v>5.9</v>
      </c>
      <c r="H47" s="369">
        <v>2.9</v>
      </c>
      <c r="I47" s="369">
        <v>7.3</v>
      </c>
      <c r="J47" s="369">
        <v>9.6999999999999993</v>
      </c>
      <c r="K47" s="405">
        <v>-0.6</v>
      </c>
      <c r="L47" s="463" t="s">
        <v>784</v>
      </c>
      <c r="M47" s="463" t="s">
        <v>784</v>
      </c>
      <c r="N47" s="463" t="s">
        <v>784</v>
      </c>
      <c r="O47" s="463" t="s">
        <v>784</v>
      </c>
      <c r="P47" s="464" t="s">
        <v>784</v>
      </c>
      <c r="Q47" s="463" t="s">
        <v>784</v>
      </c>
      <c r="R47" s="463" t="s">
        <v>784</v>
      </c>
      <c r="S47" s="463" t="s">
        <v>784</v>
      </c>
      <c r="T47" s="463" t="s">
        <v>784</v>
      </c>
      <c r="U47" s="463" t="s">
        <v>784</v>
      </c>
      <c r="V47" s="432" t="s">
        <v>920</v>
      </c>
    </row>
    <row r="48" spans="1:22" s="95" customFormat="1" ht="12" customHeight="1">
      <c r="A48" s="432" t="s">
        <v>968</v>
      </c>
      <c r="B48" s="369">
        <v>-0.3</v>
      </c>
      <c r="C48" s="369">
        <v>-2.4</v>
      </c>
      <c r="D48" s="369">
        <v>0.6</v>
      </c>
      <c r="E48" s="369">
        <v>2.4</v>
      </c>
      <c r="F48" s="405">
        <v>0.1</v>
      </c>
      <c r="G48" s="369">
        <v>5.3</v>
      </c>
      <c r="H48" s="369">
        <v>2.7</v>
      </c>
      <c r="I48" s="369">
        <v>5.9</v>
      </c>
      <c r="J48" s="369">
        <v>7.8</v>
      </c>
      <c r="K48" s="405">
        <v>8.1999999999999993</v>
      </c>
      <c r="L48" s="463" t="s">
        <v>784</v>
      </c>
      <c r="M48" s="463" t="s">
        <v>784</v>
      </c>
      <c r="N48" s="463" t="s">
        <v>784</v>
      </c>
      <c r="O48" s="463" t="s">
        <v>784</v>
      </c>
      <c r="P48" s="464" t="s">
        <v>784</v>
      </c>
      <c r="Q48" s="463" t="s">
        <v>784</v>
      </c>
      <c r="R48" s="463" t="s">
        <v>784</v>
      </c>
      <c r="S48" s="463" t="s">
        <v>784</v>
      </c>
      <c r="T48" s="463" t="s">
        <v>784</v>
      </c>
      <c r="U48" s="463" t="s">
        <v>784</v>
      </c>
      <c r="V48" s="432" t="s">
        <v>922</v>
      </c>
    </row>
    <row r="49" spans="1:22" s="95" customFormat="1" ht="12" customHeight="1">
      <c r="A49" s="408"/>
      <c r="B49" s="466" t="s">
        <v>925</v>
      </c>
      <c r="F49" s="403"/>
      <c r="K49" s="403"/>
      <c r="P49" s="403"/>
      <c r="Q49" s="266"/>
      <c r="R49" s="266"/>
      <c r="S49" s="266"/>
      <c r="T49" s="266"/>
      <c r="U49" s="266"/>
      <c r="V49" s="408"/>
    </row>
    <row r="50" spans="1:22" s="95" customFormat="1" ht="12" customHeight="1">
      <c r="A50" s="432" t="s">
        <v>952</v>
      </c>
      <c r="B50" s="369">
        <v>0.6</v>
      </c>
      <c r="C50" s="369">
        <v>-1</v>
      </c>
      <c r="D50" s="369">
        <v>0.3</v>
      </c>
      <c r="E50" s="369">
        <v>4.3</v>
      </c>
      <c r="F50" s="405">
        <v>1.2</v>
      </c>
      <c r="G50" s="369">
        <v>7.7</v>
      </c>
      <c r="H50" s="369">
        <v>6.6</v>
      </c>
      <c r="I50" s="369">
        <v>6.9</v>
      </c>
      <c r="J50" s="369">
        <v>11.4</v>
      </c>
      <c r="K50" s="405">
        <v>6</v>
      </c>
      <c r="L50" s="369">
        <v>-0.4</v>
      </c>
      <c r="M50" s="369">
        <v>-1.5</v>
      </c>
      <c r="N50" s="369">
        <v>-0.5</v>
      </c>
      <c r="O50" s="369">
        <v>1.8</v>
      </c>
      <c r="P50" s="405">
        <v>1.3</v>
      </c>
      <c r="Q50" s="369">
        <v>-0.1</v>
      </c>
      <c r="R50" s="369">
        <v>-1.2</v>
      </c>
      <c r="S50" s="369">
        <v>-0.3</v>
      </c>
      <c r="T50" s="369">
        <v>2.1</v>
      </c>
      <c r="U50" s="369">
        <v>1.6</v>
      </c>
      <c r="V50" s="432" t="s">
        <v>953</v>
      </c>
    </row>
    <row r="51" spans="1:22" s="95" customFormat="1" ht="12" customHeight="1">
      <c r="A51" s="432" t="s">
        <v>954</v>
      </c>
      <c r="B51" s="369">
        <v>0.5</v>
      </c>
      <c r="C51" s="369">
        <v>-1.2</v>
      </c>
      <c r="D51" s="369">
        <v>0.2</v>
      </c>
      <c r="E51" s="369">
        <v>4.4000000000000004</v>
      </c>
      <c r="F51" s="405">
        <v>1.2</v>
      </c>
      <c r="G51" s="369">
        <v>7.6</v>
      </c>
      <c r="H51" s="369">
        <v>6.3</v>
      </c>
      <c r="I51" s="369">
        <v>6.9</v>
      </c>
      <c r="J51" s="369">
        <v>11.4</v>
      </c>
      <c r="K51" s="405">
        <v>6.3</v>
      </c>
      <c r="L51" s="369">
        <v>-1.2</v>
      </c>
      <c r="M51" s="369">
        <v>-2.1</v>
      </c>
      <c r="N51" s="369">
        <v>-1.2</v>
      </c>
      <c r="O51" s="369">
        <v>0.7</v>
      </c>
      <c r="P51" s="405">
        <v>0.1</v>
      </c>
      <c r="Q51" s="369">
        <v>-0.3</v>
      </c>
      <c r="R51" s="369">
        <v>-1.2</v>
      </c>
      <c r="S51" s="369">
        <v>-0.4</v>
      </c>
      <c r="T51" s="369">
        <v>1.7</v>
      </c>
      <c r="U51" s="369">
        <v>1.1000000000000001</v>
      </c>
      <c r="V51" s="432" t="s">
        <v>955</v>
      </c>
    </row>
    <row r="52" spans="1:22" s="95" customFormat="1" ht="12" customHeight="1">
      <c r="A52" s="432" t="s">
        <v>956</v>
      </c>
      <c r="B52" s="369">
        <v>0.4</v>
      </c>
      <c r="C52" s="369">
        <v>-1.4</v>
      </c>
      <c r="D52" s="369">
        <v>0.2</v>
      </c>
      <c r="E52" s="369">
        <v>4.5</v>
      </c>
      <c r="F52" s="405">
        <v>1.1000000000000001</v>
      </c>
      <c r="G52" s="369">
        <v>7.6</v>
      </c>
      <c r="H52" s="369">
        <v>6.2</v>
      </c>
      <c r="I52" s="369">
        <v>6.7</v>
      </c>
      <c r="J52" s="369">
        <v>11.6</v>
      </c>
      <c r="K52" s="405">
        <v>6.2</v>
      </c>
      <c r="L52" s="369">
        <v>-0.8</v>
      </c>
      <c r="M52" s="369">
        <v>-1.7</v>
      </c>
      <c r="N52" s="369">
        <v>-0.7</v>
      </c>
      <c r="O52" s="369">
        <v>0.8</v>
      </c>
      <c r="P52" s="405">
        <v>0.3</v>
      </c>
      <c r="Q52" s="369">
        <v>-0.3</v>
      </c>
      <c r="R52" s="369">
        <v>-1.2</v>
      </c>
      <c r="S52" s="369">
        <v>-0.3</v>
      </c>
      <c r="T52" s="369">
        <v>1.3</v>
      </c>
      <c r="U52" s="369">
        <v>0.9</v>
      </c>
      <c r="V52" s="432" t="s">
        <v>956</v>
      </c>
    </row>
    <row r="53" spans="1:22" s="95" customFormat="1" ht="12" customHeight="1">
      <c r="A53" s="432" t="s">
        <v>957</v>
      </c>
      <c r="B53" s="369">
        <v>0.3</v>
      </c>
      <c r="C53" s="369">
        <v>-1.7</v>
      </c>
      <c r="D53" s="369">
        <v>0.1</v>
      </c>
      <c r="E53" s="369">
        <v>4.5</v>
      </c>
      <c r="F53" s="405">
        <v>1.1000000000000001</v>
      </c>
      <c r="G53" s="369">
        <v>7.4</v>
      </c>
      <c r="H53" s="369">
        <v>5.8</v>
      </c>
      <c r="I53" s="369">
        <v>6.7</v>
      </c>
      <c r="J53" s="369">
        <v>11.7</v>
      </c>
      <c r="K53" s="405">
        <v>6.1</v>
      </c>
      <c r="L53" s="369">
        <v>-0.8</v>
      </c>
      <c r="M53" s="369">
        <v>-1.6</v>
      </c>
      <c r="N53" s="369">
        <v>-0.9</v>
      </c>
      <c r="O53" s="369">
        <v>0.7</v>
      </c>
      <c r="P53" s="405">
        <v>-0.3</v>
      </c>
      <c r="Q53" s="369">
        <v>-0.2</v>
      </c>
      <c r="R53" s="369">
        <v>-0.9</v>
      </c>
      <c r="S53" s="369">
        <v>-0.3</v>
      </c>
      <c r="T53" s="369">
        <v>1.4</v>
      </c>
      <c r="U53" s="369">
        <v>0.5</v>
      </c>
      <c r="V53" s="432" t="s">
        <v>958</v>
      </c>
    </row>
    <row r="54" spans="1:22" s="95" customFormat="1" ht="12" customHeight="1">
      <c r="A54" s="432" t="s">
        <v>959</v>
      </c>
      <c r="B54" s="369">
        <v>0.2</v>
      </c>
      <c r="C54" s="369">
        <v>-1.8</v>
      </c>
      <c r="D54" s="369">
        <v>0.1</v>
      </c>
      <c r="E54" s="369">
        <v>4.5</v>
      </c>
      <c r="F54" s="405">
        <v>1</v>
      </c>
      <c r="G54" s="369">
        <v>7.4</v>
      </c>
      <c r="H54" s="369">
        <v>5.7</v>
      </c>
      <c r="I54" s="369">
        <v>6.6</v>
      </c>
      <c r="J54" s="369">
        <v>11.8</v>
      </c>
      <c r="K54" s="405">
        <v>6</v>
      </c>
      <c r="L54" s="369">
        <v>-0.7</v>
      </c>
      <c r="M54" s="369">
        <v>-1.7</v>
      </c>
      <c r="N54" s="369">
        <v>-0.7</v>
      </c>
      <c r="O54" s="369">
        <v>1.1000000000000001</v>
      </c>
      <c r="P54" s="405">
        <v>-0.2</v>
      </c>
      <c r="Q54" s="369">
        <v>-0.3</v>
      </c>
      <c r="R54" s="369">
        <v>-1.2</v>
      </c>
      <c r="S54" s="369">
        <v>-0.3</v>
      </c>
      <c r="T54" s="369">
        <v>1.6</v>
      </c>
      <c r="U54" s="369">
        <v>0.3</v>
      </c>
      <c r="V54" s="432" t="s">
        <v>960</v>
      </c>
    </row>
    <row r="55" spans="1:22" s="95" customFormat="1" ht="12" customHeight="1">
      <c r="A55" s="432" t="s">
        <v>961</v>
      </c>
      <c r="B55" s="369">
        <v>0.1</v>
      </c>
      <c r="C55" s="369">
        <v>-1.9</v>
      </c>
      <c r="D55" s="369">
        <v>0.1</v>
      </c>
      <c r="E55" s="369">
        <v>4.4000000000000004</v>
      </c>
      <c r="F55" s="405">
        <v>0.9</v>
      </c>
      <c r="G55" s="369">
        <v>7.4</v>
      </c>
      <c r="H55" s="369">
        <v>5.7</v>
      </c>
      <c r="I55" s="369">
        <v>6.6</v>
      </c>
      <c r="J55" s="369">
        <v>12</v>
      </c>
      <c r="K55" s="405">
        <v>5.5</v>
      </c>
      <c r="L55" s="369">
        <v>-0.4</v>
      </c>
      <c r="M55" s="369">
        <v>-1.3</v>
      </c>
      <c r="N55" s="369">
        <v>-0.4</v>
      </c>
      <c r="O55" s="369">
        <v>1.5</v>
      </c>
      <c r="P55" s="405">
        <v>-0.1</v>
      </c>
      <c r="Q55" s="369">
        <v>-0.2</v>
      </c>
      <c r="R55" s="369">
        <v>-1</v>
      </c>
      <c r="S55" s="369">
        <v>-0.2</v>
      </c>
      <c r="T55" s="369">
        <v>1.7</v>
      </c>
      <c r="U55" s="369">
        <v>0.1</v>
      </c>
      <c r="V55" s="432" t="s">
        <v>962</v>
      </c>
    </row>
    <row r="56" spans="1:22" s="95" customFormat="1" ht="12" customHeight="1">
      <c r="A56" s="432" t="s">
        <v>963</v>
      </c>
      <c r="B56" s="369">
        <v>0.1</v>
      </c>
      <c r="C56" s="369">
        <v>-2</v>
      </c>
      <c r="D56" s="369">
        <v>0</v>
      </c>
      <c r="E56" s="369">
        <v>4.3</v>
      </c>
      <c r="F56" s="405">
        <v>0.7</v>
      </c>
      <c r="G56" s="369">
        <v>7.3</v>
      </c>
      <c r="H56" s="369">
        <v>5.6</v>
      </c>
      <c r="I56" s="369">
        <v>6.5</v>
      </c>
      <c r="J56" s="369">
        <v>11.9</v>
      </c>
      <c r="K56" s="405">
        <v>4.5999999999999996</v>
      </c>
      <c r="L56" s="369">
        <v>-0.8</v>
      </c>
      <c r="M56" s="369">
        <v>-1.6</v>
      </c>
      <c r="N56" s="369">
        <v>-0.7</v>
      </c>
      <c r="O56" s="369">
        <v>0.8</v>
      </c>
      <c r="P56" s="405">
        <v>-0.6</v>
      </c>
      <c r="Q56" s="369">
        <v>-0.3</v>
      </c>
      <c r="R56" s="369">
        <v>-1.1000000000000001</v>
      </c>
      <c r="S56" s="369">
        <v>-0.3</v>
      </c>
      <c r="T56" s="369">
        <v>1.2</v>
      </c>
      <c r="U56" s="369">
        <v>-0.1</v>
      </c>
      <c r="V56" s="432" t="s">
        <v>964</v>
      </c>
    </row>
    <row r="57" spans="1:22" s="95" customFormat="1" ht="12" customHeight="1">
      <c r="A57" s="432" t="s">
        <v>965</v>
      </c>
      <c r="B57" s="369">
        <v>0</v>
      </c>
      <c r="C57" s="369">
        <v>-2</v>
      </c>
      <c r="D57" s="369">
        <v>0</v>
      </c>
      <c r="E57" s="369">
        <v>4.2</v>
      </c>
      <c r="F57" s="405">
        <v>0.6</v>
      </c>
      <c r="G57" s="369">
        <v>7.2</v>
      </c>
      <c r="H57" s="369">
        <v>5.4</v>
      </c>
      <c r="I57" s="369">
        <v>6.4</v>
      </c>
      <c r="J57" s="369">
        <v>11.8</v>
      </c>
      <c r="K57" s="405">
        <v>4.5999999999999996</v>
      </c>
      <c r="L57" s="369">
        <v>-0.1</v>
      </c>
      <c r="M57" s="369">
        <v>-1</v>
      </c>
      <c r="N57" s="369">
        <v>0.1</v>
      </c>
      <c r="O57" s="369">
        <v>1.5</v>
      </c>
      <c r="P57" s="405">
        <v>0.5</v>
      </c>
      <c r="Q57" s="369">
        <v>-0.6</v>
      </c>
      <c r="R57" s="369">
        <v>-1.6</v>
      </c>
      <c r="S57" s="369">
        <v>-0.4</v>
      </c>
      <c r="T57" s="369">
        <v>0.9</v>
      </c>
      <c r="U57" s="369">
        <v>-0.2</v>
      </c>
      <c r="V57" s="432" t="s">
        <v>966</v>
      </c>
    </row>
    <row r="58" spans="1:22" s="95" customFormat="1" ht="12" customHeight="1">
      <c r="A58" s="432" t="s">
        <v>967</v>
      </c>
      <c r="B58" s="369">
        <v>-0.1</v>
      </c>
      <c r="C58" s="369">
        <v>-2.1</v>
      </c>
      <c r="D58" s="369">
        <v>0</v>
      </c>
      <c r="E58" s="369">
        <v>3.9</v>
      </c>
      <c r="F58" s="405">
        <v>0.5</v>
      </c>
      <c r="G58" s="369">
        <v>7</v>
      </c>
      <c r="H58" s="369">
        <v>5.4</v>
      </c>
      <c r="I58" s="369">
        <v>6.3</v>
      </c>
      <c r="J58" s="369">
        <v>11.5</v>
      </c>
      <c r="K58" s="405">
        <v>4.8</v>
      </c>
      <c r="L58" s="463" t="s">
        <v>784</v>
      </c>
      <c r="M58" s="463" t="s">
        <v>784</v>
      </c>
      <c r="N58" s="463" t="s">
        <v>784</v>
      </c>
      <c r="O58" s="463" t="s">
        <v>784</v>
      </c>
      <c r="P58" s="464" t="s">
        <v>784</v>
      </c>
      <c r="Q58" s="463" t="s">
        <v>784</v>
      </c>
      <c r="R58" s="463" t="s">
        <v>784</v>
      </c>
      <c r="S58" s="463" t="s">
        <v>784</v>
      </c>
      <c r="T58" s="463" t="s">
        <v>784</v>
      </c>
      <c r="U58" s="463" t="s">
        <v>784</v>
      </c>
      <c r="V58" s="432" t="s">
        <v>967</v>
      </c>
    </row>
    <row r="59" spans="1:22" s="95" customFormat="1" ht="12" customHeight="1">
      <c r="A59" s="432" t="s">
        <v>916</v>
      </c>
      <c r="B59" s="369">
        <v>-0.2</v>
      </c>
      <c r="C59" s="369">
        <v>-2.1</v>
      </c>
      <c r="D59" s="369">
        <v>0</v>
      </c>
      <c r="E59" s="369">
        <v>3.6</v>
      </c>
      <c r="F59" s="405">
        <v>0.4</v>
      </c>
      <c r="G59" s="369">
        <v>6.8</v>
      </c>
      <c r="H59" s="369">
        <v>5.0999999999999996</v>
      </c>
      <c r="I59" s="369">
        <v>6.3</v>
      </c>
      <c r="J59" s="369">
        <v>11</v>
      </c>
      <c r="K59" s="405">
        <v>3.4</v>
      </c>
      <c r="L59" s="463" t="s">
        <v>784</v>
      </c>
      <c r="M59" s="463" t="s">
        <v>784</v>
      </c>
      <c r="N59" s="463" t="s">
        <v>784</v>
      </c>
      <c r="O59" s="463" t="s">
        <v>784</v>
      </c>
      <c r="P59" s="464" t="s">
        <v>784</v>
      </c>
      <c r="Q59" s="463" t="s">
        <v>784</v>
      </c>
      <c r="R59" s="463" t="s">
        <v>784</v>
      </c>
      <c r="S59" s="463" t="s">
        <v>784</v>
      </c>
      <c r="T59" s="463" t="s">
        <v>784</v>
      </c>
      <c r="U59" s="463" t="s">
        <v>784</v>
      </c>
      <c r="V59" s="432" t="s">
        <v>917</v>
      </c>
    </row>
    <row r="60" spans="1:22" s="95" customFormat="1" ht="12" customHeight="1">
      <c r="A60" s="432" t="s">
        <v>918</v>
      </c>
      <c r="B60" s="369">
        <v>-0.2</v>
      </c>
      <c r="C60" s="369">
        <v>-2.2000000000000002</v>
      </c>
      <c r="D60" s="369">
        <v>0.1</v>
      </c>
      <c r="E60" s="369">
        <v>3.5</v>
      </c>
      <c r="F60" s="405">
        <v>0.3</v>
      </c>
      <c r="G60" s="369">
        <v>6.6</v>
      </c>
      <c r="H60" s="369">
        <v>4.9000000000000004</v>
      </c>
      <c r="I60" s="369">
        <v>6.3</v>
      </c>
      <c r="J60" s="369">
        <v>10.8</v>
      </c>
      <c r="K60" s="405">
        <v>3</v>
      </c>
      <c r="L60" s="463" t="s">
        <v>784</v>
      </c>
      <c r="M60" s="463" t="s">
        <v>784</v>
      </c>
      <c r="N60" s="463" t="s">
        <v>784</v>
      </c>
      <c r="O60" s="463" t="s">
        <v>784</v>
      </c>
      <c r="P60" s="464" t="s">
        <v>784</v>
      </c>
      <c r="Q60" s="463" t="s">
        <v>784</v>
      </c>
      <c r="R60" s="463" t="s">
        <v>784</v>
      </c>
      <c r="S60" s="463" t="s">
        <v>784</v>
      </c>
      <c r="T60" s="463" t="s">
        <v>784</v>
      </c>
      <c r="U60" s="463" t="s">
        <v>784</v>
      </c>
      <c r="V60" s="432" t="s">
        <v>918</v>
      </c>
    </row>
    <row r="61" spans="1:22" s="95" customFormat="1" ht="12" customHeight="1">
      <c r="A61" s="432" t="s">
        <v>919</v>
      </c>
      <c r="B61" s="369">
        <v>-0.2</v>
      </c>
      <c r="C61" s="369">
        <v>-2.2000000000000002</v>
      </c>
      <c r="D61" s="369">
        <v>0.1</v>
      </c>
      <c r="E61" s="369">
        <v>3.3</v>
      </c>
      <c r="F61" s="405">
        <v>0.2</v>
      </c>
      <c r="G61" s="369">
        <v>6.5</v>
      </c>
      <c r="H61" s="369">
        <v>4.7</v>
      </c>
      <c r="I61" s="369">
        <v>6.4</v>
      </c>
      <c r="J61" s="369">
        <v>10.6</v>
      </c>
      <c r="K61" s="405">
        <v>2.6</v>
      </c>
      <c r="L61" s="463" t="s">
        <v>784</v>
      </c>
      <c r="M61" s="463" t="s">
        <v>784</v>
      </c>
      <c r="N61" s="463" t="s">
        <v>784</v>
      </c>
      <c r="O61" s="463" t="s">
        <v>784</v>
      </c>
      <c r="P61" s="464" t="s">
        <v>784</v>
      </c>
      <c r="Q61" s="463" t="s">
        <v>784</v>
      </c>
      <c r="R61" s="463" t="s">
        <v>784</v>
      </c>
      <c r="S61" s="463" t="s">
        <v>784</v>
      </c>
      <c r="T61" s="463" t="s">
        <v>784</v>
      </c>
      <c r="U61" s="463" t="s">
        <v>784</v>
      </c>
      <c r="V61" s="432" t="s">
        <v>920</v>
      </c>
    </row>
    <row r="62" spans="1:22" s="95" customFormat="1" ht="12" customHeight="1" thickBot="1">
      <c r="A62" s="432" t="s">
        <v>968</v>
      </c>
      <c r="B62" s="369">
        <v>-0.3</v>
      </c>
      <c r="C62" s="369">
        <v>-2.2999999999999998</v>
      </c>
      <c r="D62" s="369">
        <v>0.2</v>
      </c>
      <c r="E62" s="369">
        <v>3.1</v>
      </c>
      <c r="F62" s="405">
        <v>0.2</v>
      </c>
      <c r="G62" s="369">
        <v>6.4</v>
      </c>
      <c r="H62" s="369">
        <v>4.4000000000000004</v>
      </c>
      <c r="I62" s="369">
        <v>6.3</v>
      </c>
      <c r="J62" s="369">
        <v>10.199999999999999</v>
      </c>
      <c r="K62" s="405">
        <v>3.4</v>
      </c>
      <c r="L62" s="463" t="s">
        <v>784</v>
      </c>
      <c r="M62" s="463" t="s">
        <v>784</v>
      </c>
      <c r="N62" s="463" t="s">
        <v>784</v>
      </c>
      <c r="O62" s="463" t="s">
        <v>784</v>
      </c>
      <c r="P62" s="464" t="s">
        <v>784</v>
      </c>
      <c r="Q62" s="463" t="s">
        <v>784</v>
      </c>
      <c r="R62" s="463" t="s">
        <v>784</v>
      </c>
      <c r="S62" s="463" t="s">
        <v>784</v>
      </c>
      <c r="T62" s="463" t="s">
        <v>784</v>
      </c>
      <c r="U62" s="463" t="s">
        <v>784</v>
      </c>
      <c r="V62" s="432" t="s">
        <v>922</v>
      </c>
    </row>
    <row r="63" spans="1:22" s="266" customFormat="1" ht="12" customHeight="1" thickBot="1">
      <c r="A63" s="975" t="s">
        <v>969</v>
      </c>
      <c r="B63" s="986" t="s">
        <v>987</v>
      </c>
      <c r="C63" s="972"/>
      <c r="D63" s="972"/>
      <c r="E63" s="972"/>
      <c r="F63" s="972"/>
      <c r="G63" s="986" t="s">
        <v>988</v>
      </c>
      <c r="H63" s="972"/>
      <c r="I63" s="972"/>
      <c r="J63" s="972"/>
      <c r="K63" s="972"/>
      <c r="L63" s="986" t="s">
        <v>989</v>
      </c>
      <c r="M63" s="972"/>
      <c r="N63" s="972"/>
      <c r="O63" s="972"/>
      <c r="P63" s="972"/>
      <c r="Q63" s="986" t="s">
        <v>990</v>
      </c>
      <c r="R63" s="972"/>
      <c r="S63" s="972"/>
      <c r="T63" s="972"/>
      <c r="U63" s="972"/>
      <c r="V63" s="989"/>
    </row>
    <row r="64" spans="1:22" s="266" customFormat="1" ht="12" customHeight="1" thickBot="1">
      <c r="A64" s="976"/>
      <c r="B64" s="456">
        <v>99.999999999999986</v>
      </c>
      <c r="C64" s="422">
        <v>43.193532987492432</v>
      </c>
      <c r="D64" s="422">
        <v>33.338340600235512</v>
      </c>
      <c r="E64" s="422">
        <v>19.881735145284999</v>
      </c>
      <c r="F64" s="422">
        <v>3.586391266987047</v>
      </c>
      <c r="G64" s="456">
        <v>100.00000000000006</v>
      </c>
      <c r="H64" s="422">
        <v>39.832788053645842</v>
      </c>
      <c r="I64" s="422">
        <v>35.157965090215683</v>
      </c>
      <c r="J64" s="422">
        <v>19.601830323514861</v>
      </c>
      <c r="K64" s="422">
        <v>5.4074165326236097</v>
      </c>
      <c r="L64" s="456">
        <v>100.00000000000007</v>
      </c>
      <c r="M64" s="422">
        <v>48.794883371011082</v>
      </c>
      <c r="N64" s="422">
        <v>32.234341569444581</v>
      </c>
      <c r="O64" s="422">
        <v>16.304895816130998</v>
      </c>
      <c r="P64" s="457">
        <v>2.6658792434133325</v>
      </c>
      <c r="Q64" s="456">
        <v>100.00000000000007</v>
      </c>
      <c r="R64" s="422">
        <v>48.794883371011082</v>
      </c>
      <c r="S64" s="422">
        <v>32.234341569444581</v>
      </c>
      <c r="T64" s="422">
        <v>16.304895816130998</v>
      </c>
      <c r="U64" s="457">
        <v>2.6658792434133325</v>
      </c>
      <c r="V64" s="989"/>
    </row>
    <row r="65" spans="1:22" s="425" customFormat="1" ht="12" customHeight="1" thickBot="1">
      <c r="A65" s="977"/>
      <c r="B65" s="12" t="s">
        <v>489</v>
      </c>
      <c r="C65" s="12" t="s">
        <v>991</v>
      </c>
      <c r="D65" s="12" t="s">
        <v>992</v>
      </c>
      <c r="E65" s="12" t="s">
        <v>993</v>
      </c>
      <c r="F65" s="12" t="s">
        <v>994</v>
      </c>
      <c r="G65" s="12" t="s">
        <v>489</v>
      </c>
      <c r="H65" s="12" t="s">
        <v>991</v>
      </c>
      <c r="I65" s="12" t="s">
        <v>992</v>
      </c>
      <c r="J65" s="12" t="s">
        <v>993</v>
      </c>
      <c r="K65" s="12" t="s">
        <v>994</v>
      </c>
      <c r="L65" s="12" t="s">
        <v>489</v>
      </c>
      <c r="M65" s="12" t="s">
        <v>991</v>
      </c>
      <c r="N65" s="12" t="s">
        <v>992</v>
      </c>
      <c r="O65" s="12" t="s">
        <v>993</v>
      </c>
      <c r="P65" s="12" t="s">
        <v>994</v>
      </c>
      <c r="Q65" s="395" t="s">
        <v>489</v>
      </c>
      <c r="R65" s="12" t="s">
        <v>991</v>
      </c>
      <c r="S65" s="12" t="s">
        <v>992</v>
      </c>
      <c r="T65" s="12" t="s">
        <v>993</v>
      </c>
      <c r="U65" s="12" t="s">
        <v>994</v>
      </c>
      <c r="V65" s="423"/>
    </row>
    <row r="66" spans="1:22" s="381" customFormat="1" ht="12" customHeight="1">
      <c r="A66" s="40" t="s">
        <v>995</v>
      </c>
      <c r="B66" s="31"/>
      <c r="C66" s="31"/>
      <c r="D66" s="31"/>
      <c r="E66" s="31"/>
      <c r="F66" s="31"/>
      <c r="G66" s="31"/>
      <c r="H66" s="31"/>
      <c r="I66" s="31"/>
      <c r="J66" s="31"/>
    </row>
    <row r="67" spans="1:22" s="381" customFormat="1" ht="12" customHeight="1">
      <c r="A67" s="40" t="s">
        <v>972</v>
      </c>
      <c r="B67" s="31"/>
      <c r="C67" s="31"/>
      <c r="D67" s="31"/>
      <c r="E67" s="31"/>
      <c r="F67" s="31"/>
      <c r="G67" s="31"/>
      <c r="H67" s="31"/>
      <c r="I67" s="31"/>
      <c r="J67" s="31"/>
    </row>
    <row r="68" spans="1:22" s="95" customFormat="1" ht="12" customHeight="1">
      <c r="A68" s="95" t="s">
        <v>996</v>
      </c>
    </row>
    <row r="69" spans="1:22" s="95" customFormat="1" ht="36" customHeight="1">
      <c r="A69" s="995" t="s">
        <v>997</v>
      </c>
      <c r="B69" s="995"/>
      <c r="C69" s="995"/>
      <c r="D69" s="995"/>
      <c r="E69" s="995"/>
      <c r="F69" s="995"/>
      <c r="G69" s="995"/>
      <c r="H69" s="995"/>
      <c r="I69" s="995"/>
      <c r="J69" s="995"/>
      <c r="K69" s="995"/>
      <c r="L69" s="995"/>
      <c r="M69" s="995"/>
      <c r="N69" s="995"/>
      <c r="O69" s="995"/>
      <c r="P69" s="995"/>
      <c r="Q69" s="995"/>
      <c r="R69" s="995"/>
      <c r="S69" s="995"/>
      <c r="T69" s="995"/>
      <c r="U69" s="995"/>
      <c r="V69" s="995"/>
    </row>
    <row r="70" spans="1:22" s="283" customFormat="1" ht="28.9" customHeight="1">
      <c r="A70" s="996" t="s">
        <v>998</v>
      </c>
      <c r="B70" s="996"/>
      <c r="C70" s="996"/>
      <c r="D70" s="996"/>
      <c r="E70" s="996"/>
      <c r="F70" s="996"/>
      <c r="G70" s="996"/>
      <c r="H70" s="996"/>
      <c r="I70" s="996"/>
      <c r="J70" s="996"/>
      <c r="K70" s="996"/>
      <c r="L70" s="996"/>
      <c r="M70" s="996"/>
      <c r="N70" s="996"/>
      <c r="O70" s="996"/>
      <c r="P70" s="996"/>
      <c r="Q70" s="996"/>
      <c r="R70" s="996"/>
      <c r="S70" s="996"/>
      <c r="T70" s="996"/>
      <c r="U70" s="996"/>
      <c r="V70" s="996"/>
    </row>
    <row r="71" spans="1:22" s="95" customFormat="1" ht="12" customHeight="1">
      <c r="A71" s="265"/>
    </row>
    <row r="72" spans="1:22">
      <c r="A72" s="467" t="s">
        <v>999</v>
      </c>
      <c r="B72" s="358"/>
      <c r="C72" s="358"/>
      <c r="D72" s="358"/>
      <c r="E72" s="358"/>
      <c r="F72" s="358"/>
      <c r="G72" s="358"/>
      <c r="H72" s="358"/>
      <c r="I72" s="358"/>
      <c r="J72" s="358"/>
      <c r="K72" s="358"/>
      <c r="L72" s="358"/>
      <c r="M72" s="358"/>
      <c r="N72" s="358"/>
      <c r="O72" s="358"/>
      <c r="P72" s="358"/>
      <c r="V72" s="358"/>
    </row>
    <row r="73" spans="1:22">
      <c r="A73" s="40" t="s">
        <v>1000</v>
      </c>
      <c r="B73" s="358"/>
      <c r="C73" s="358"/>
      <c r="D73" s="358"/>
      <c r="E73" s="358"/>
      <c r="F73" s="358"/>
      <c r="G73" s="358"/>
      <c r="H73" s="358"/>
      <c r="I73" s="358"/>
      <c r="J73" s="358"/>
      <c r="K73" s="358"/>
      <c r="L73" s="358"/>
      <c r="M73" s="358"/>
      <c r="N73" s="358"/>
      <c r="O73" s="358"/>
      <c r="P73" s="358"/>
      <c r="V73" s="358"/>
    </row>
    <row r="74" spans="1:22">
      <c r="A74" s="40" t="s">
        <v>1001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8"/>
      <c r="M74" s="358"/>
      <c r="N74" s="358"/>
      <c r="O74" s="358"/>
      <c r="P74" s="358"/>
      <c r="V74" s="358"/>
    </row>
    <row r="75" spans="1:22">
      <c r="A75" s="40" t="s">
        <v>1002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8"/>
      <c r="M75" s="358"/>
      <c r="N75" s="358"/>
      <c r="O75" s="358"/>
      <c r="P75" s="358"/>
      <c r="V75" s="358"/>
    </row>
    <row r="76" spans="1:22">
      <c r="A76" s="40" t="s">
        <v>1003</v>
      </c>
      <c r="B76" s="358"/>
      <c r="C76" s="358"/>
      <c r="D76" s="358"/>
      <c r="E76" s="358"/>
      <c r="F76" s="358"/>
      <c r="G76" s="358"/>
      <c r="H76" s="358"/>
      <c r="I76" s="358"/>
      <c r="J76" s="358"/>
      <c r="K76" s="358"/>
      <c r="L76" s="358"/>
      <c r="M76" s="358"/>
      <c r="N76" s="358"/>
      <c r="O76" s="358"/>
      <c r="P76" s="358"/>
      <c r="V76" s="358"/>
    </row>
    <row r="77" spans="1:22">
      <c r="A77" s="40"/>
      <c r="B77" s="358"/>
      <c r="C77" s="358"/>
      <c r="D77" s="358"/>
      <c r="E77" s="358"/>
      <c r="F77" s="358"/>
      <c r="G77" s="358"/>
      <c r="H77" s="358"/>
      <c r="I77" s="358"/>
      <c r="J77" s="358"/>
      <c r="K77" s="358"/>
      <c r="L77" s="358"/>
      <c r="M77" s="358"/>
      <c r="N77" s="358"/>
      <c r="O77" s="358"/>
      <c r="P77" s="358"/>
      <c r="V77" s="358"/>
    </row>
    <row r="78" spans="1:22">
      <c r="A78" s="467" t="s">
        <v>1004</v>
      </c>
      <c r="B78" s="358"/>
      <c r="C78" s="358"/>
      <c r="D78" s="358"/>
      <c r="E78" s="358"/>
      <c r="F78" s="358"/>
      <c r="G78" s="358"/>
      <c r="H78" s="358"/>
      <c r="I78" s="358"/>
      <c r="J78" s="358"/>
      <c r="K78" s="358"/>
      <c r="L78" s="358"/>
      <c r="M78" s="358"/>
      <c r="N78" s="358"/>
      <c r="O78" s="358"/>
      <c r="P78" s="358"/>
      <c r="V78" s="358"/>
    </row>
    <row r="79" spans="1:22">
      <c r="A79" s="40" t="s">
        <v>1005</v>
      </c>
      <c r="B79" s="358"/>
      <c r="C79" s="358"/>
      <c r="D79" s="358"/>
      <c r="E79" s="358"/>
      <c r="F79" s="358"/>
      <c r="G79" s="358"/>
      <c r="H79" s="358"/>
      <c r="I79" s="358"/>
      <c r="J79" s="358"/>
      <c r="K79" s="358"/>
      <c r="L79" s="358"/>
      <c r="M79" s="358"/>
      <c r="N79" s="358"/>
      <c r="O79" s="358"/>
      <c r="P79" s="358"/>
      <c r="V79" s="358"/>
    </row>
    <row r="80" spans="1:22">
      <c r="A80" s="40" t="s">
        <v>1006</v>
      </c>
      <c r="B80" s="358"/>
      <c r="C80" s="358"/>
      <c r="D80" s="358"/>
      <c r="E80" s="358"/>
      <c r="F80" s="358"/>
      <c r="G80" s="358"/>
      <c r="H80" s="358"/>
      <c r="I80" s="358"/>
      <c r="J80" s="358"/>
      <c r="K80" s="358"/>
      <c r="L80" s="358"/>
      <c r="M80" s="358"/>
      <c r="N80" s="358"/>
      <c r="O80" s="358"/>
      <c r="P80" s="358"/>
      <c r="V80" s="358"/>
    </row>
    <row r="81" spans="1:22">
      <c r="A81" s="40" t="s">
        <v>1007</v>
      </c>
      <c r="B81" s="358"/>
      <c r="C81" s="358"/>
      <c r="D81" s="358"/>
      <c r="E81" s="358"/>
      <c r="F81" s="358"/>
      <c r="G81" s="358"/>
      <c r="H81" s="358"/>
      <c r="I81" s="358"/>
      <c r="J81" s="358"/>
      <c r="K81" s="358"/>
      <c r="L81" s="358"/>
      <c r="M81" s="358"/>
      <c r="N81" s="358"/>
      <c r="O81" s="358"/>
      <c r="P81" s="358"/>
      <c r="V81" s="358"/>
    </row>
    <row r="82" spans="1:22">
      <c r="A82" s="40" t="s">
        <v>1008</v>
      </c>
      <c r="B82" s="358"/>
      <c r="C82" s="358"/>
      <c r="D82" s="358"/>
      <c r="E82" s="358"/>
      <c r="F82" s="358"/>
      <c r="G82" s="358"/>
      <c r="H82" s="358"/>
      <c r="I82" s="358"/>
      <c r="J82" s="358"/>
      <c r="K82" s="358"/>
      <c r="L82" s="358"/>
      <c r="M82" s="358"/>
      <c r="N82" s="358"/>
      <c r="O82" s="358"/>
      <c r="P82" s="358"/>
      <c r="V82" s="358"/>
    </row>
    <row r="83" spans="1:22">
      <c r="A83" s="40"/>
      <c r="B83" s="358"/>
      <c r="C83" s="358"/>
      <c r="D83" s="358"/>
      <c r="E83" s="358"/>
      <c r="F83" s="358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V83" s="358"/>
    </row>
    <row r="84" spans="1:22" s="448" customFormat="1" ht="12" customHeight="1">
      <c r="A84" s="91" t="s">
        <v>141</v>
      </c>
      <c r="B84" s="468"/>
      <c r="C84" s="469"/>
      <c r="D84" s="469"/>
      <c r="E84" s="469"/>
      <c r="F84" s="93"/>
      <c r="G84" s="470"/>
      <c r="H84" s="470"/>
      <c r="I84" s="445"/>
      <c r="J84" s="444"/>
      <c r="K84" s="443"/>
      <c r="L84" s="444"/>
      <c r="M84" s="445"/>
      <c r="N84" s="446"/>
      <c r="O84" s="447"/>
      <c r="P84" s="447"/>
      <c r="Q84" s="447"/>
    </row>
    <row r="85" spans="1:22" s="448" customFormat="1" ht="12" customHeight="1">
      <c r="A85" s="449" t="s">
        <v>1009</v>
      </c>
      <c r="B85" s="471"/>
      <c r="C85" s="472"/>
      <c r="D85" s="446"/>
      <c r="E85" s="453"/>
      <c r="F85" s="473"/>
      <c r="G85" s="453"/>
      <c r="H85" s="453"/>
      <c r="I85" s="445"/>
      <c r="J85" s="444"/>
      <c r="K85" s="444"/>
      <c r="M85" s="447"/>
      <c r="N85" s="446"/>
      <c r="O85" s="447"/>
      <c r="P85" s="447"/>
      <c r="Q85" s="447"/>
    </row>
    <row r="86" spans="1:22" s="93" customFormat="1" ht="12" customHeight="1">
      <c r="A86" s="449" t="s">
        <v>1010</v>
      </c>
    </row>
    <row r="87" spans="1:22" s="93" customFormat="1" ht="12" customHeight="1">
      <c r="A87" s="449" t="s">
        <v>1011</v>
      </c>
    </row>
    <row r="88" spans="1:22" s="93" customFormat="1" ht="12" customHeight="1">
      <c r="A88" s="449" t="s">
        <v>1012</v>
      </c>
    </row>
    <row r="89" spans="1:22" s="95" customFormat="1" ht="12" customHeight="1">
      <c r="A89" s="265"/>
    </row>
    <row r="90" spans="1:22" s="93" customFormat="1" ht="12" customHeight="1">
      <c r="A90" s="449" t="s">
        <v>1013</v>
      </c>
    </row>
    <row r="91" spans="1:22" s="93" customFormat="1" ht="12" customHeight="1">
      <c r="A91" s="449" t="s">
        <v>1014</v>
      </c>
    </row>
    <row r="92" spans="1:22" s="93" customFormat="1" ht="12" customHeight="1">
      <c r="A92" s="449" t="s">
        <v>1015</v>
      </c>
    </row>
    <row r="93" spans="1:22" s="93" customFormat="1" ht="12" customHeight="1">
      <c r="A93" s="449" t="s">
        <v>1016</v>
      </c>
    </row>
    <row r="94" spans="1:22" s="95" customFormat="1" ht="12" customHeight="1">
      <c r="A94" s="265"/>
    </row>
    <row r="95" spans="1:22" s="93" customFormat="1" ht="12" customHeight="1">
      <c r="A95" s="449" t="s">
        <v>1017</v>
      </c>
    </row>
    <row r="96" spans="1:22" s="93" customFormat="1" ht="12" customHeight="1">
      <c r="A96" s="449" t="s">
        <v>1018</v>
      </c>
    </row>
    <row r="97" spans="1:22" s="93" customFormat="1" ht="12" customHeight="1">
      <c r="A97" s="449" t="s">
        <v>1019</v>
      </c>
    </row>
    <row r="98" spans="1:22" s="93" customFormat="1" ht="12" customHeight="1">
      <c r="A98" s="449" t="s">
        <v>1020</v>
      </c>
    </row>
    <row r="99" spans="1:22" ht="12" customHeight="1">
      <c r="A99" s="358"/>
      <c r="B99" s="358"/>
      <c r="C99" s="358"/>
      <c r="D99" s="358"/>
      <c r="E99" s="358"/>
      <c r="F99" s="358"/>
      <c r="G99" s="358"/>
      <c r="H99" s="358"/>
      <c r="I99" s="358"/>
      <c r="J99" s="358"/>
      <c r="K99" s="358"/>
      <c r="L99" s="358"/>
      <c r="M99" s="358"/>
      <c r="N99" s="358"/>
      <c r="O99" s="358"/>
      <c r="P99" s="358"/>
      <c r="V99" s="358"/>
    </row>
    <row r="100" spans="1:22" s="93" customFormat="1" ht="12" customHeight="1">
      <c r="A100" s="449" t="s">
        <v>1021</v>
      </c>
    </row>
    <row r="101" spans="1:22" s="93" customFormat="1" ht="12" customHeight="1">
      <c r="A101" s="449" t="s">
        <v>1022</v>
      </c>
    </row>
    <row r="102" spans="1:22" s="93" customFormat="1" ht="12" customHeight="1">
      <c r="A102" s="449" t="s">
        <v>1023</v>
      </c>
    </row>
    <row r="103" spans="1:22" s="93" customFormat="1" ht="12" customHeight="1">
      <c r="A103" s="449" t="s">
        <v>1024</v>
      </c>
    </row>
    <row r="104" spans="1:22">
      <c r="B104" s="358"/>
      <c r="C104" s="358"/>
      <c r="D104" s="358"/>
      <c r="E104" s="358"/>
      <c r="F104" s="358"/>
      <c r="G104" s="358"/>
      <c r="H104" s="358"/>
      <c r="I104" s="358"/>
      <c r="J104" s="358"/>
      <c r="K104" s="358"/>
      <c r="L104" s="358"/>
      <c r="M104" s="358"/>
      <c r="N104" s="358"/>
      <c r="O104" s="358"/>
      <c r="P104" s="358"/>
      <c r="V104" s="358"/>
    </row>
    <row r="105" spans="1:22">
      <c r="A105" s="358"/>
      <c r="B105" s="358"/>
      <c r="C105" s="358"/>
      <c r="D105" s="358"/>
      <c r="E105" s="358"/>
      <c r="F105" s="358"/>
      <c r="G105" s="358"/>
      <c r="H105" s="358"/>
      <c r="I105" s="358"/>
      <c r="J105" s="358"/>
      <c r="K105" s="358"/>
      <c r="L105" s="358"/>
      <c r="M105" s="358"/>
      <c r="N105" s="358"/>
      <c r="O105" s="358"/>
      <c r="P105" s="358"/>
      <c r="V105" s="358"/>
    </row>
    <row r="106" spans="1:22">
      <c r="A106" s="358"/>
      <c r="B106" s="358"/>
      <c r="C106" s="358"/>
      <c r="D106" s="358"/>
      <c r="E106" s="358"/>
      <c r="F106" s="358"/>
      <c r="G106" s="358"/>
      <c r="H106" s="358"/>
      <c r="I106" s="358"/>
      <c r="J106" s="358"/>
      <c r="K106" s="358"/>
      <c r="L106" s="358"/>
      <c r="M106" s="358"/>
      <c r="N106" s="358"/>
      <c r="O106" s="358"/>
      <c r="P106" s="358"/>
      <c r="V106" s="358"/>
    </row>
    <row r="107" spans="1:22">
      <c r="A107" s="358"/>
      <c r="B107" s="358"/>
      <c r="C107" s="358"/>
      <c r="D107" s="358"/>
      <c r="E107" s="358"/>
      <c r="F107" s="358"/>
      <c r="G107" s="358"/>
      <c r="H107" s="358"/>
      <c r="I107" s="358"/>
      <c r="J107" s="358"/>
      <c r="K107" s="358"/>
      <c r="L107" s="358"/>
      <c r="M107" s="358"/>
      <c r="N107" s="358"/>
      <c r="O107" s="358"/>
      <c r="P107" s="358"/>
      <c r="V107" s="358"/>
    </row>
    <row r="108" spans="1:22">
      <c r="A108" s="358"/>
      <c r="B108" s="358"/>
      <c r="C108" s="358"/>
      <c r="D108" s="358"/>
      <c r="E108" s="358"/>
      <c r="F108" s="358"/>
      <c r="G108" s="358"/>
      <c r="H108" s="358"/>
      <c r="I108" s="358"/>
      <c r="J108" s="358"/>
      <c r="K108" s="358"/>
      <c r="L108" s="358"/>
      <c r="M108" s="358"/>
      <c r="N108" s="358"/>
      <c r="O108" s="358"/>
      <c r="P108" s="358"/>
      <c r="V108" s="358"/>
    </row>
    <row r="109" spans="1:22">
      <c r="A109" s="358"/>
      <c r="B109" s="358"/>
      <c r="C109" s="358"/>
      <c r="D109" s="358"/>
      <c r="E109" s="358"/>
      <c r="F109" s="358"/>
      <c r="G109" s="358"/>
      <c r="H109" s="358"/>
      <c r="I109" s="358"/>
      <c r="J109" s="358"/>
      <c r="K109" s="358"/>
      <c r="L109" s="358"/>
      <c r="M109" s="358"/>
      <c r="N109" s="358"/>
      <c r="O109" s="358"/>
      <c r="P109" s="358"/>
      <c r="V109" s="358"/>
    </row>
    <row r="110" spans="1:22">
      <c r="A110" s="358"/>
      <c r="B110" s="358"/>
      <c r="C110" s="358"/>
      <c r="D110" s="358"/>
      <c r="E110" s="358"/>
      <c r="F110" s="358"/>
      <c r="G110" s="358"/>
      <c r="H110" s="358"/>
      <c r="I110" s="358"/>
      <c r="J110" s="358"/>
      <c r="K110" s="358"/>
      <c r="L110" s="358"/>
      <c r="M110" s="358"/>
      <c r="N110" s="358"/>
      <c r="O110" s="358"/>
      <c r="P110" s="358"/>
      <c r="V110" s="358"/>
    </row>
    <row r="111" spans="1:22">
      <c r="A111" s="358"/>
      <c r="B111" s="358"/>
      <c r="C111" s="358"/>
      <c r="D111" s="358"/>
      <c r="E111" s="358"/>
      <c r="F111" s="358"/>
      <c r="G111" s="358"/>
      <c r="H111" s="358"/>
      <c r="I111" s="358"/>
      <c r="J111" s="358"/>
      <c r="K111" s="358"/>
      <c r="L111" s="358"/>
      <c r="M111" s="358"/>
      <c r="N111" s="358"/>
      <c r="O111" s="358"/>
      <c r="P111" s="358"/>
      <c r="V111" s="358"/>
    </row>
    <row r="112" spans="1:22">
      <c r="A112" s="358"/>
      <c r="B112" s="358"/>
      <c r="C112" s="358"/>
      <c r="D112" s="358"/>
      <c r="E112" s="358"/>
      <c r="F112" s="358"/>
      <c r="G112" s="358"/>
      <c r="H112" s="358"/>
      <c r="I112" s="358"/>
      <c r="J112" s="358"/>
      <c r="K112" s="358"/>
      <c r="L112" s="358"/>
      <c r="M112" s="358"/>
      <c r="N112" s="358"/>
      <c r="O112" s="358"/>
      <c r="P112" s="358"/>
      <c r="V112" s="358"/>
    </row>
    <row r="113" spans="1:22">
      <c r="A113" s="358"/>
      <c r="B113" s="358"/>
      <c r="C113" s="358"/>
      <c r="D113" s="358"/>
      <c r="E113" s="358"/>
      <c r="F113" s="358"/>
      <c r="G113" s="358"/>
      <c r="H113" s="358"/>
      <c r="I113" s="358"/>
      <c r="J113" s="358"/>
      <c r="K113" s="358"/>
      <c r="L113" s="358"/>
      <c r="M113" s="358"/>
      <c r="N113" s="358"/>
      <c r="O113" s="358"/>
      <c r="P113" s="358"/>
      <c r="V113" s="358"/>
    </row>
    <row r="114" spans="1:22">
      <c r="A114" s="358"/>
      <c r="B114" s="358"/>
      <c r="C114" s="358"/>
      <c r="D114" s="358"/>
      <c r="E114" s="358"/>
      <c r="F114" s="358"/>
      <c r="G114" s="358"/>
      <c r="H114" s="358"/>
      <c r="I114" s="358"/>
      <c r="J114" s="358"/>
      <c r="K114" s="358"/>
      <c r="L114" s="358"/>
      <c r="M114" s="358"/>
      <c r="N114" s="358"/>
      <c r="O114" s="358"/>
      <c r="P114" s="358"/>
      <c r="V114" s="358"/>
    </row>
    <row r="115" spans="1:22">
      <c r="A115" s="358"/>
      <c r="B115" s="358"/>
      <c r="C115" s="358"/>
      <c r="D115" s="358"/>
      <c r="E115" s="358"/>
      <c r="F115" s="358"/>
      <c r="G115" s="358"/>
      <c r="H115" s="358"/>
      <c r="I115" s="358"/>
      <c r="J115" s="358"/>
      <c r="K115" s="358"/>
      <c r="L115" s="358"/>
      <c r="M115" s="358"/>
      <c r="N115" s="358"/>
      <c r="O115" s="358"/>
      <c r="P115" s="358"/>
      <c r="V115" s="358"/>
    </row>
    <row r="116" spans="1:22">
      <c r="A116" s="358"/>
      <c r="B116" s="358"/>
      <c r="C116" s="358"/>
      <c r="D116" s="358"/>
      <c r="E116" s="358"/>
      <c r="F116" s="358"/>
      <c r="G116" s="358"/>
      <c r="H116" s="358"/>
      <c r="I116" s="358"/>
      <c r="J116" s="358"/>
      <c r="K116" s="358"/>
      <c r="L116" s="358"/>
      <c r="M116" s="358"/>
      <c r="N116" s="358"/>
      <c r="O116" s="358"/>
      <c r="P116" s="358"/>
      <c r="V116" s="358"/>
    </row>
  </sheetData>
  <mergeCells count="16">
    <mergeCell ref="A69:V69"/>
    <mergeCell ref="A70:V70"/>
    <mergeCell ref="A63:A65"/>
    <mergeCell ref="B63:F63"/>
    <mergeCell ref="G63:K63"/>
    <mergeCell ref="L63:P63"/>
    <mergeCell ref="Q63:U63"/>
    <mergeCell ref="V63:V64"/>
    <mergeCell ref="A1:V1"/>
    <mergeCell ref="A2:V2"/>
    <mergeCell ref="A4:A6"/>
    <mergeCell ref="B4:F4"/>
    <mergeCell ref="G4:K4"/>
    <mergeCell ref="L4:P4"/>
    <mergeCell ref="Q4:U4"/>
    <mergeCell ref="V4:V5"/>
  </mergeCells>
  <hyperlinks>
    <hyperlink ref="A90" r:id="rId1" xr:uid="{396F7177-97CB-4A65-8C7A-DD4210652B0F}"/>
    <hyperlink ref="A91" r:id="rId2" xr:uid="{E61DDEC7-C86B-40B0-8ADA-16F58CB03A14}"/>
    <hyperlink ref="A92" r:id="rId3" xr:uid="{2A1F732B-15F6-4DC0-9EA2-3EB318CD98C2}"/>
    <hyperlink ref="A93" r:id="rId4" xr:uid="{151DBD95-86B1-49FF-9930-65BB60020CA5}"/>
    <hyperlink ref="A85" r:id="rId5" xr:uid="{FF210395-8BD6-4070-A746-878C5CC19ACE}"/>
    <hyperlink ref="A86" r:id="rId6" xr:uid="{F6991ADF-F64F-46AB-A0A7-BEEB4772F818}"/>
    <hyperlink ref="A87" r:id="rId7" xr:uid="{CB38F3D4-90F9-487B-9CF0-76DB6401D06D}"/>
    <hyperlink ref="A88" r:id="rId8" xr:uid="{6C285530-02DB-4A79-810A-82CF279C03CF}"/>
    <hyperlink ref="A95" r:id="rId9" xr:uid="{DE5DA733-444F-4A2D-AEB4-D84DD9E7C9B0}"/>
    <hyperlink ref="A96" r:id="rId10" xr:uid="{C0B39FAD-2C47-4B6E-A4AF-14A41EB10CC0}"/>
    <hyperlink ref="A97" r:id="rId11" xr:uid="{9B1B5BAB-5F6D-4F08-BD4E-B3729DAF726C}"/>
    <hyperlink ref="A98" r:id="rId12" xr:uid="{17D675B9-E0D6-42D4-B283-AE60905FD62C}"/>
    <hyperlink ref="A100" r:id="rId13" xr:uid="{CC267701-D836-4B77-B730-2F8A20CDE77E}"/>
    <hyperlink ref="A101" r:id="rId14" xr:uid="{B93266F7-C969-4660-BDE7-B79AE6509198}"/>
    <hyperlink ref="A102" r:id="rId15" xr:uid="{BD7ADFC7-930D-4AE2-9A07-F46704FB7164}"/>
    <hyperlink ref="A103" r:id="rId16" xr:uid="{9FD23E17-935A-4498-A276-D303C116DE6B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34EE3-8629-4D8E-B29D-456709C8DFA2}">
  <dimension ref="A1:AD65"/>
  <sheetViews>
    <sheetView showGridLines="0" workbookViewId="0"/>
  </sheetViews>
  <sheetFormatPr defaultColWidth="9.140625" defaultRowHeight="11.25"/>
  <cols>
    <col min="1" max="1" width="27.140625" style="198" customWidth="1"/>
    <col min="2" max="13" width="6" style="198" customWidth="1"/>
    <col min="14" max="14" width="29.85546875" style="498" customWidth="1"/>
    <col min="15" max="15" width="6" style="492" customWidth="1"/>
    <col min="16" max="16" width="4.5703125" style="493" customWidth="1"/>
    <col min="17" max="17" width="5.85546875" style="220" customWidth="1"/>
    <col min="18" max="18" width="6" style="494" customWidth="1"/>
    <col min="19" max="16384" width="9.140625" style="198"/>
  </cols>
  <sheetData>
    <row r="1" spans="1:30" ht="12" customHeight="1">
      <c r="A1" s="939" t="s">
        <v>1025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  <c r="N1" s="939"/>
    </row>
    <row r="2" spans="1:30" s="498" customFormat="1" ht="12" customHeight="1">
      <c r="A2" s="940" t="s">
        <v>1026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  <c r="L2" s="940"/>
      <c r="M2" s="940"/>
      <c r="N2" s="940"/>
      <c r="O2" s="495"/>
      <c r="P2" s="496"/>
      <c r="Q2" s="220"/>
      <c r="R2" s="497"/>
    </row>
    <row r="3" spans="1:30" ht="12" customHeight="1"/>
    <row r="4" spans="1:30" s="5" customFormat="1" ht="12" customHeight="1">
      <c r="A4" s="11" t="s">
        <v>1073</v>
      </c>
      <c r="N4" s="467" t="s">
        <v>1074</v>
      </c>
      <c r="O4" s="499"/>
      <c r="P4" s="220"/>
      <c r="Q4" s="220"/>
      <c r="R4" s="500"/>
    </row>
    <row r="5" spans="1:30" s="5" customFormat="1" ht="12" customHeight="1" thickBot="1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501" t="s">
        <v>1029</v>
      </c>
      <c r="N5" s="283"/>
      <c r="O5" s="499"/>
      <c r="P5" s="220"/>
      <c r="Q5" s="220"/>
      <c r="R5" s="500"/>
    </row>
    <row r="6" spans="1:30" s="5" customFormat="1" ht="12" customHeight="1" thickBot="1">
      <c r="A6" s="483"/>
      <c r="B6" s="966">
        <v>2025</v>
      </c>
      <c r="C6" s="967"/>
      <c r="D6" s="967"/>
      <c r="E6" s="967"/>
      <c r="F6" s="967"/>
      <c r="G6" s="967"/>
      <c r="H6" s="966">
        <v>2024</v>
      </c>
      <c r="I6" s="967"/>
      <c r="J6" s="967"/>
      <c r="K6" s="967"/>
      <c r="L6" s="967"/>
      <c r="M6" s="968"/>
      <c r="N6" s="283"/>
      <c r="O6" s="499"/>
      <c r="P6" s="220"/>
      <c r="Q6" s="220"/>
      <c r="R6" s="500"/>
    </row>
    <row r="7" spans="1:30" s="5" customFormat="1" ht="12" customHeight="1" thickBot="1">
      <c r="B7" s="10" t="s">
        <v>1075</v>
      </c>
      <c r="C7" s="10" t="s">
        <v>1076</v>
      </c>
      <c r="D7" s="10" t="s">
        <v>1030</v>
      </c>
      <c r="E7" s="10" t="s">
        <v>1077</v>
      </c>
      <c r="F7" s="10" t="s">
        <v>1078</v>
      </c>
      <c r="G7" s="10" t="s">
        <v>1031</v>
      </c>
      <c r="H7" s="10" t="s">
        <v>1079</v>
      </c>
      <c r="I7" s="10" t="s">
        <v>1080</v>
      </c>
      <c r="J7" s="10" t="s">
        <v>1032</v>
      </c>
      <c r="K7" s="10" t="s">
        <v>1081</v>
      </c>
      <c r="L7" s="10" t="s">
        <v>1082</v>
      </c>
      <c r="M7" s="10" t="s">
        <v>1033</v>
      </c>
      <c r="N7" s="283"/>
      <c r="O7" s="499"/>
      <c r="P7" s="220"/>
      <c r="Q7" s="220"/>
      <c r="R7" s="500"/>
    </row>
    <row r="8" spans="1:30" s="5" customFormat="1" ht="12" customHeight="1">
      <c r="A8" s="421" t="s">
        <v>897</v>
      </c>
      <c r="B8" s="226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467" t="s">
        <v>897</v>
      </c>
      <c r="O8" s="129"/>
      <c r="P8" s="8"/>
      <c r="Q8" s="220"/>
      <c r="R8" s="500"/>
    </row>
    <row r="9" spans="1:30" s="5" customFormat="1" ht="12" customHeight="1">
      <c r="A9" s="66" t="s">
        <v>1083</v>
      </c>
      <c r="B9" s="502">
        <v>-2.9879526739000006</v>
      </c>
      <c r="C9" s="502">
        <v>-2.9698626934666676</v>
      </c>
      <c r="D9" s="502">
        <v>-3.5985967280666658</v>
      </c>
      <c r="E9" s="502">
        <v>-3.8396974079666664</v>
      </c>
      <c r="F9" s="502">
        <v>-4.0431624233999992</v>
      </c>
      <c r="G9" s="502">
        <v>-5.2800352392000001</v>
      </c>
      <c r="H9" s="502">
        <v>-5.7738122182666665</v>
      </c>
      <c r="I9" s="502">
        <v>-6.2531926634333326</v>
      </c>
      <c r="J9" s="502">
        <v>-5.8062168016999998</v>
      </c>
      <c r="K9" s="502">
        <v>-4.1167457637333333</v>
      </c>
      <c r="L9" s="502">
        <v>-5.9106775704999999</v>
      </c>
      <c r="M9" s="502">
        <v>-8.070757865500001</v>
      </c>
      <c r="N9" s="66" t="s">
        <v>1084</v>
      </c>
      <c r="O9" s="502"/>
      <c r="P9" s="503"/>
      <c r="Q9" s="239"/>
      <c r="R9" s="500"/>
      <c r="S9" s="500"/>
      <c r="T9" s="500"/>
      <c r="U9" s="500"/>
      <c r="V9" s="500"/>
      <c r="W9" s="500"/>
      <c r="X9" s="500"/>
      <c r="Y9" s="500"/>
      <c r="Z9" s="500"/>
      <c r="AA9" s="500"/>
      <c r="AB9" s="500"/>
      <c r="AC9" s="500"/>
      <c r="AD9" s="500"/>
    </row>
    <row r="10" spans="1:30" s="5" customFormat="1" ht="12" customHeight="1">
      <c r="A10" s="66" t="s">
        <v>1085</v>
      </c>
      <c r="B10" s="220">
        <v>3.3297565838000001</v>
      </c>
      <c r="C10" s="220">
        <v>-2.6458190085000002</v>
      </c>
      <c r="D10" s="220">
        <v>-7.5435111557000001</v>
      </c>
      <c r="E10" s="220">
        <v>-3.3228020098000002</v>
      </c>
      <c r="F10" s="220">
        <v>-0.27594856880000002</v>
      </c>
      <c r="G10" s="220">
        <v>-7.4899068082999998</v>
      </c>
      <c r="H10" s="220">
        <v>-1.8706476574999999</v>
      </c>
      <c r="I10" s="220">
        <v>-0.79308681280000004</v>
      </c>
      <c r="J10" s="220">
        <v>-0.65508775480000003</v>
      </c>
      <c r="K10" s="220">
        <v>-6.3568427079000003</v>
      </c>
      <c r="L10" s="220">
        <v>0.26857023369999999</v>
      </c>
      <c r="M10" s="220">
        <v>-3.7669807886000002</v>
      </c>
      <c r="N10" s="66" t="s">
        <v>1086</v>
      </c>
      <c r="O10" s="220"/>
      <c r="P10" s="220"/>
      <c r="Q10" s="220"/>
      <c r="R10" s="500"/>
      <c r="S10" s="500"/>
      <c r="T10" s="500"/>
      <c r="U10" s="500"/>
      <c r="V10" s="500"/>
      <c r="W10" s="500"/>
      <c r="X10" s="500"/>
      <c r="Y10" s="500"/>
      <c r="Z10" s="500"/>
      <c r="AA10" s="500"/>
      <c r="AB10" s="500"/>
      <c r="AC10" s="500"/>
      <c r="AD10" s="500"/>
    </row>
    <row r="11" spans="1:30" s="5" customFormat="1" ht="12" customHeight="1">
      <c r="A11" s="66" t="s">
        <v>1087</v>
      </c>
      <c r="B11" s="220">
        <v>3.836738258477169</v>
      </c>
      <c r="C11" s="220">
        <v>2.6540063678741737</v>
      </c>
      <c r="D11" s="220">
        <v>3.083891280457876</v>
      </c>
      <c r="E11" s="220">
        <v>0.67058059231227407</v>
      </c>
      <c r="F11" s="220">
        <v>1.2776195688352243</v>
      </c>
      <c r="G11" s="220">
        <v>1.9100367985591769</v>
      </c>
      <c r="H11" s="220">
        <v>1.607975791027098</v>
      </c>
      <c r="I11" s="220">
        <v>3.935741325594011</v>
      </c>
      <c r="J11" s="220">
        <v>6.0538723164264736</v>
      </c>
      <c r="K11" s="220">
        <v>9.7434988485733456</v>
      </c>
      <c r="L11" s="220">
        <v>1.4028152795710254</v>
      </c>
      <c r="M11" s="220">
        <v>2.0698858473868831</v>
      </c>
      <c r="N11" s="66" t="s">
        <v>1088</v>
      </c>
      <c r="O11" s="220"/>
      <c r="P11" s="220"/>
      <c r="Q11" s="220"/>
      <c r="R11" s="500"/>
      <c r="S11" s="500"/>
      <c r="T11" s="500"/>
      <c r="U11" s="500"/>
      <c r="V11" s="500"/>
      <c r="W11" s="500"/>
      <c r="X11" s="500"/>
      <c r="Y11" s="500"/>
      <c r="Z11" s="500"/>
      <c r="AA11" s="500"/>
      <c r="AB11" s="500"/>
      <c r="AC11" s="500"/>
      <c r="AD11" s="500"/>
    </row>
    <row r="12" spans="1:30" s="5" customFormat="1" ht="12" customHeight="1">
      <c r="A12" s="66" t="s">
        <v>1089</v>
      </c>
      <c r="B12" s="220">
        <v>-11.9848937982</v>
      </c>
      <c r="C12" s="220">
        <v>-14.027934443099999</v>
      </c>
      <c r="D12" s="220">
        <v>-13.9554480611</v>
      </c>
      <c r="E12" s="220">
        <v>-14.176905123499999</v>
      </c>
      <c r="F12" s="220">
        <v>-13.829379490499999</v>
      </c>
      <c r="G12" s="220">
        <v>-17.0509530082</v>
      </c>
      <c r="H12" s="220">
        <v>-11.466623220200001</v>
      </c>
      <c r="I12" s="220">
        <v>-13.6185359497</v>
      </c>
      <c r="J12" s="220">
        <v>-14.053206212899999</v>
      </c>
      <c r="K12" s="220">
        <v>-16.5473660627</v>
      </c>
      <c r="L12" s="220">
        <v>-14.256674783399999</v>
      </c>
      <c r="M12" s="220">
        <v>-20.3795947186</v>
      </c>
      <c r="N12" s="66" t="s">
        <v>1090</v>
      </c>
      <c r="O12" s="220"/>
      <c r="P12" s="220"/>
      <c r="Q12" s="220"/>
      <c r="R12" s="500"/>
      <c r="S12" s="500"/>
      <c r="T12" s="500"/>
      <c r="U12" s="500"/>
      <c r="V12" s="500"/>
      <c r="W12" s="500"/>
      <c r="X12" s="500"/>
      <c r="Y12" s="500"/>
      <c r="Z12" s="500"/>
      <c r="AA12" s="500"/>
      <c r="AB12" s="500"/>
      <c r="AC12" s="500"/>
      <c r="AD12" s="500"/>
    </row>
    <row r="13" spans="1:30" s="5" customFormat="1" ht="12" customHeight="1">
      <c r="A13" s="66" t="s">
        <v>1091</v>
      </c>
      <c r="B13" s="220">
        <v>-8.9531006144000003</v>
      </c>
      <c r="C13" s="220">
        <v>-12.026100141900001</v>
      </c>
      <c r="D13" s="220">
        <v>-12.8050254615</v>
      </c>
      <c r="E13" s="220">
        <v>-14.5482642999</v>
      </c>
      <c r="F13" s="220">
        <v>-12.2542385023</v>
      </c>
      <c r="G13" s="220">
        <v>-14.8797394671</v>
      </c>
      <c r="H13" s="220">
        <v>-12.7190270347</v>
      </c>
      <c r="I13" s="220">
        <v>-13.776161477800001</v>
      </c>
      <c r="J13" s="220">
        <v>-15.6170083002</v>
      </c>
      <c r="K13" s="220">
        <v>-15.8337438732</v>
      </c>
      <c r="L13" s="220">
        <v>-13.2070247656</v>
      </c>
      <c r="M13" s="220">
        <v>-18.556204982400001</v>
      </c>
      <c r="N13" s="66" t="s">
        <v>1092</v>
      </c>
      <c r="O13" s="220"/>
      <c r="P13" s="220"/>
      <c r="Q13" s="220"/>
      <c r="R13" s="500"/>
      <c r="S13" s="500"/>
      <c r="T13" s="500"/>
      <c r="U13" s="500"/>
      <c r="V13" s="500"/>
      <c r="W13" s="500"/>
      <c r="X13" s="500"/>
      <c r="Y13" s="500"/>
      <c r="Z13" s="500"/>
      <c r="AA13" s="500"/>
      <c r="AB13" s="500"/>
      <c r="AC13" s="500"/>
      <c r="AD13" s="500"/>
    </row>
    <row r="14" spans="1:30" s="5" customFormat="1" ht="12" customHeight="1">
      <c r="A14" s="66" t="s">
        <v>1093</v>
      </c>
      <c r="B14" s="220">
        <v>-12.304923043300001</v>
      </c>
      <c r="C14" s="220">
        <v>-14.2123949096</v>
      </c>
      <c r="D14" s="220">
        <v>-14.9916508561</v>
      </c>
      <c r="E14" s="220">
        <v>-14.3296145172</v>
      </c>
      <c r="F14" s="220">
        <v>-13.739947002899999</v>
      </c>
      <c r="G14" s="220">
        <v>-16.9729661525</v>
      </c>
      <c r="H14" s="220">
        <v>-14.977538174899999</v>
      </c>
      <c r="I14" s="220">
        <v>-13.8855107459</v>
      </c>
      <c r="J14" s="220">
        <v>-14.731056111899999</v>
      </c>
      <c r="K14" s="220">
        <v>-16.4976174528</v>
      </c>
      <c r="L14" s="220">
        <v>-14.912861424100001</v>
      </c>
      <c r="M14" s="220">
        <v>-16.287327126600001</v>
      </c>
      <c r="N14" s="66" t="s">
        <v>1094</v>
      </c>
      <c r="O14" s="220"/>
      <c r="P14" s="220"/>
      <c r="Q14" s="220"/>
      <c r="R14" s="500"/>
      <c r="S14" s="500"/>
      <c r="T14" s="500"/>
      <c r="U14" s="500"/>
      <c r="V14" s="500"/>
      <c r="W14" s="500"/>
      <c r="X14" s="500"/>
      <c r="Y14" s="500"/>
      <c r="Z14" s="500"/>
      <c r="AA14" s="500"/>
      <c r="AB14" s="500"/>
      <c r="AC14" s="500"/>
      <c r="AD14" s="500"/>
    </row>
    <row r="15" spans="1:30" s="5" customFormat="1" ht="12" customHeight="1">
      <c r="A15" s="66" t="s">
        <v>1095</v>
      </c>
      <c r="B15" s="220">
        <v>2.5011578567999999</v>
      </c>
      <c r="C15" s="220">
        <v>2.4197443057000001</v>
      </c>
      <c r="D15" s="220">
        <v>4.1591142246999997</v>
      </c>
      <c r="E15" s="220">
        <v>1.8281179719</v>
      </c>
      <c r="F15" s="220">
        <v>3.0346521948</v>
      </c>
      <c r="G15" s="220">
        <v>1.9441017959</v>
      </c>
      <c r="H15" s="220">
        <v>3.9054818348999998</v>
      </c>
      <c r="I15" s="220">
        <v>2.8750902863999999</v>
      </c>
      <c r="J15" s="220">
        <v>4.5164708168000001</v>
      </c>
      <c r="K15" s="220">
        <v>2.8403558081</v>
      </c>
      <c r="L15" s="220">
        <v>4.1361121364000004</v>
      </c>
      <c r="M15" s="220">
        <v>4.6277629389000001</v>
      </c>
      <c r="N15" s="66" t="s">
        <v>1096</v>
      </c>
      <c r="O15" s="220"/>
      <c r="P15" s="220"/>
      <c r="Q15" s="220"/>
      <c r="R15" s="500"/>
      <c r="S15" s="500"/>
      <c r="T15" s="500"/>
      <c r="U15" s="500"/>
      <c r="V15" s="500"/>
      <c r="W15" s="500"/>
      <c r="X15" s="500"/>
      <c r="Y15" s="500"/>
      <c r="Z15" s="500"/>
      <c r="AA15" s="500"/>
      <c r="AB15" s="500"/>
      <c r="AC15" s="500"/>
      <c r="AD15" s="500"/>
    </row>
    <row r="16" spans="1:30" s="5" customFormat="1" ht="12" customHeight="1">
      <c r="A16" s="66" t="s">
        <v>1097</v>
      </c>
      <c r="B16" s="220">
        <v>3.0421662892999999</v>
      </c>
      <c r="C16" s="220">
        <v>2.1338827766000001</v>
      </c>
      <c r="D16" s="220">
        <v>4.4412685338999998</v>
      </c>
      <c r="E16" s="220">
        <v>0.560724734</v>
      </c>
      <c r="F16" s="220">
        <v>2.2010966660000002</v>
      </c>
      <c r="G16" s="220">
        <v>2.3012965640999998</v>
      </c>
      <c r="H16" s="220">
        <v>1.6283158226000001</v>
      </c>
      <c r="I16" s="220">
        <v>9.8037070599999998E-2</v>
      </c>
      <c r="J16" s="220">
        <v>0.97406377300000002</v>
      </c>
      <c r="K16" s="220">
        <v>2.7350418735000002</v>
      </c>
      <c r="L16" s="220">
        <v>1.7094521154</v>
      </c>
      <c r="M16" s="220">
        <v>0.93249523109999999</v>
      </c>
      <c r="N16" s="66" t="s">
        <v>1098</v>
      </c>
      <c r="O16" s="220"/>
      <c r="P16" s="220"/>
      <c r="Q16" s="220"/>
      <c r="R16" s="500"/>
      <c r="S16" s="500"/>
      <c r="T16" s="500"/>
      <c r="U16" s="500"/>
      <c r="V16" s="500"/>
      <c r="W16" s="500"/>
      <c r="X16" s="500"/>
      <c r="Y16" s="500"/>
      <c r="Z16" s="500"/>
      <c r="AA16" s="500"/>
      <c r="AB16" s="500"/>
      <c r="AC16" s="500"/>
      <c r="AD16" s="500"/>
    </row>
    <row r="17" spans="1:30" s="5" customFormat="1" ht="12" customHeight="1">
      <c r="A17" s="66" t="s">
        <v>1099</v>
      </c>
      <c r="B17" s="220">
        <v>3.4869003794328144</v>
      </c>
      <c r="C17" s="220">
        <v>6.4648169967880929</v>
      </c>
      <c r="D17" s="220">
        <v>14.089477674865789</v>
      </c>
      <c r="E17" s="220">
        <v>13.49310494681812</v>
      </c>
      <c r="F17" s="220">
        <v>13.000673617327951</v>
      </c>
      <c r="G17" s="220">
        <v>8.9626068527092428</v>
      </c>
      <c r="H17" s="220">
        <v>7.1533558826899268</v>
      </c>
      <c r="I17" s="220">
        <v>1.3536751312170234</v>
      </c>
      <c r="J17" s="220">
        <v>10.848894269471366</v>
      </c>
      <c r="K17" s="220">
        <v>2.3375311105303109</v>
      </c>
      <c r="L17" s="220">
        <v>4.6018248382354248</v>
      </c>
      <c r="M17" s="220">
        <v>7.2543265206646552</v>
      </c>
      <c r="N17" s="66" t="s">
        <v>1100</v>
      </c>
      <c r="O17" s="220"/>
      <c r="P17" s="220"/>
      <c r="Q17" s="483"/>
      <c r="R17" s="504"/>
      <c r="S17" s="500"/>
      <c r="T17" s="500"/>
      <c r="U17" s="500"/>
      <c r="V17" s="500"/>
      <c r="W17" s="500"/>
      <c r="X17" s="500"/>
      <c r="Y17" s="500"/>
      <c r="Z17" s="500"/>
      <c r="AA17" s="500"/>
      <c r="AB17" s="500"/>
      <c r="AC17" s="500"/>
      <c r="AD17" s="500"/>
    </row>
    <row r="18" spans="1:30" s="5" customFormat="1" ht="12" customHeight="1">
      <c r="A18" s="421" t="s">
        <v>888</v>
      </c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505" t="s">
        <v>928</v>
      </c>
      <c r="O18" s="220"/>
      <c r="P18" s="220"/>
      <c r="Q18" s="22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</row>
    <row r="19" spans="1:30" s="5" customFormat="1" ht="12" customHeight="1">
      <c r="A19" s="66" t="s">
        <v>1085</v>
      </c>
      <c r="B19" s="220">
        <v>-1.8324752073999999</v>
      </c>
      <c r="C19" s="220">
        <v>-4.4907820540000003</v>
      </c>
      <c r="D19" s="220">
        <v>-2.3424578730999999</v>
      </c>
      <c r="E19" s="220">
        <v>-4.2979064900999999</v>
      </c>
      <c r="F19" s="220">
        <v>-0.85786542269999999</v>
      </c>
      <c r="G19" s="220">
        <v>-10.922453322400001</v>
      </c>
      <c r="H19" s="220">
        <v>-3.1095337853</v>
      </c>
      <c r="I19" s="220">
        <v>-4.1238987537999998</v>
      </c>
      <c r="J19" s="220">
        <v>-0.89803193889999999</v>
      </c>
      <c r="K19" s="220">
        <v>-7.8290881066000004</v>
      </c>
      <c r="L19" s="220">
        <v>4.5043256400000002E-2</v>
      </c>
      <c r="M19" s="220">
        <v>-6.0418694649000004</v>
      </c>
      <c r="N19" s="66" t="s">
        <v>1086</v>
      </c>
      <c r="O19" s="220"/>
      <c r="P19" s="220"/>
      <c r="Q19" s="220"/>
      <c r="R19" s="500"/>
      <c r="S19" s="500"/>
      <c r="T19" s="500"/>
      <c r="U19" s="500"/>
      <c r="V19" s="500"/>
      <c r="W19" s="500"/>
      <c r="X19" s="500"/>
      <c r="Y19" s="500"/>
      <c r="Z19" s="500"/>
      <c r="AA19" s="500"/>
      <c r="AB19" s="500"/>
      <c r="AC19" s="500"/>
      <c r="AD19" s="500"/>
    </row>
    <row r="20" spans="1:30" s="5" customFormat="1" ht="12" customHeight="1">
      <c r="A20" s="66" t="s">
        <v>1099</v>
      </c>
      <c r="B20" s="220">
        <v>7.3432041327316186</v>
      </c>
      <c r="C20" s="220">
        <v>4.2600963710336721</v>
      </c>
      <c r="D20" s="220">
        <v>4.3923654311847056</v>
      </c>
      <c r="E20" s="220">
        <v>3.0662123879762566</v>
      </c>
      <c r="F20" s="220">
        <v>3.0301913071959907</v>
      </c>
      <c r="G20" s="220">
        <v>3.9369229130018089</v>
      </c>
      <c r="H20" s="220">
        <v>1.9426573364912216</v>
      </c>
      <c r="I20" s="220">
        <v>2.1080883384407163</v>
      </c>
      <c r="J20" s="220">
        <v>3.5650689269660312</v>
      </c>
      <c r="K20" s="220">
        <v>3.0168646657863176</v>
      </c>
      <c r="L20" s="220">
        <v>0.6347499630615947</v>
      </c>
      <c r="M20" s="220">
        <v>-1.9728489583774511</v>
      </c>
      <c r="N20" s="66" t="s">
        <v>1088</v>
      </c>
      <c r="O20" s="220"/>
      <c r="P20" s="220"/>
      <c r="Q20" s="220"/>
      <c r="R20" s="500"/>
      <c r="S20" s="500"/>
      <c r="T20" s="500"/>
      <c r="U20" s="500"/>
      <c r="V20" s="500"/>
      <c r="W20" s="500"/>
      <c r="X20" s="500"/>
      <c r="Y20" s="500"/>
      <c r="Z20" s="500"/>
      <c r="AA20" s="500"/>
      <c r="AB20" s="500"/>
      <c r="AC20" s="500"/>
      <c r="AD20" s="500"/>
    </row>
    <row r="21" spans="1:30" s="5" customFormat="1" ht="12" customHeight="1">
      <c r="A21" s="66" t="s">
        <v>1089</v>
      </c>
      <c r="B21" s="220">
        <v>-10.0872510186</v>
      </c>
      <c r="C21" s="220">
        <v>-12.1267407093</v>
      </c>
      <c r="D21" s="220">
        <v>-14.1908523525</v>
      </c>
      <c r="E21" s="220">
        <v>-17.886778894100001</v>
      </c>
      <c r="F21" s="220">
        <v>-13.1230350504</v>
      </c>
      <c r="G21" s="220">
        <v>-16.585781795500001</v>
      </c>
      <c r="H21" s="220">
        <v>-9.2994163746999998</v>
      </c>
      <c r="I21" s="220">
        <v>-13.1025517045</v>
      </c>
      <c r="J21" s="220">
        <v>-13.170355885099999</v>
      </c>
      <c r="K21" s="220">
        <v>-14.2147596597</v>
      </c>
      <c r="L21" s="220">
        <v>-16.270304870499999</v>
      </c>
      <c r="M21" s="220">
        <v>-22.3077063719</v>
      </c>
      <c r="N21" s="66" t="s">
        <v>1090</v>
      </c>
      <c r="O21" s="220"/>
      <c r="P21" s="220"/>
      <c r="Q21" s="220"/>
      <c r="R21" s="500"/>
      <c r="S21" s="500"/>
      <c r="T21" s="500"/>
      <c r="U21" s="500"/>
      <c r="V21" s="500"/>
      <c r="W21" s="500"/>
      <c r="X21" s="500"/>
      <c r="Y21" s="500"/>
      <c r="Z21" s="500"/>
      <c r="AA21" s="500"/>
      <c r="AB21" s="500"/>
      <c r="AC21" s="500"/>
      <c r="AD21" s="500"/>
    </row>
    <row r="22" spans="1:30" s="5" customFormat="1" ht="12" customHeight="1">
      <c r="A22" s="66" t="s">
        <v>1091</v>
      </c>
      <c r="B22" s="220">
        <v>-7.6582974092000002</v>
      </c>
      <c r="C22" s="220">
        <v>-11.9430695602</v>
      </c>
      <c r="D22" s="220">
        <v>-10.325269520200001</v>
      </c>
      <c r="E22" s="220">
        <v>-16.119407616499998</v>
      </c>
      <c r="F22" s="220">
        <v>-12.511484422100001</v>
      </c>
      <c r="G22" s="220">
        <v>-11.7714843155</v>
      </c>
      <c r="H22" s="220">
        <v>-7.7152675801999999</v>
      </c>
      <c r="I22" s="220">
        <v>-11.188892814300001</v>
      </c>
      <c r="J22" s="220">
        <v>-17.386821485900001</v>
      </c>
      <c r="K22" s="220">
        <v>-14.81338014</v>
      </c>
      <c r="L22" s="220">
        <v>-13.0042941059</v>
      </c>
      <c r="M22" s="220">
        <v>-20.210457911900001</v>
      </c>
      <c r="N22" s="66" t="s">
        <v>1092</v>
      </c>
      <c r="O22" s="220"/>
      <c r="P22" s="220"/>
      <c r="Q22" s="220"/>
      <c r="R22" s="500"/>
      <c r="S22" s="500"/>
      <c r="T22" s="500"/>
      <c r="U22" s="500"/>
      <c r="V22" s="500"/>
      <c r="W22" s="500"/>
      <c r="X22" s="500"/>
      <c r="Y22" s="500"/>
      <c r="Z22" s="500"/>
      <c r="AA22" s="500"/>
      <c r="AB22" s="500"/>
      <c r="AC22" s="500"/>
      <c r="AD22" s="500"/>
    </row>
    <row r="23" spans="1:30" s="5" customFormat="1" ht="12" customHeight="1">
      <c r="A23" s="66" t="s">
        <v>1093</v>
      </c>
      <c r="B23" s="220">
        <v>-9.1470655241000003</v>
      </c>
      <c r="C23" s="220">
        <v>-11.818370510299999</v>
      </c>
      <c r="D23" s="220">
        <v>-12.8203983553</v>
      </c>
      <c r="E23" s="220">
        <v>-15.5250657295</v>
      </c>
      <c r="F23" s="220">
        <v>-11.155344341499999</v>
      </c>
      <c r="G23" s="220">
        <v>-13.6262379959</v>
      </c>
      <c r="H23" s="220">
        <v>-12.3250806618</v>
      </c>
      <c r="I23" s="220">
        <v>-10.2046383508</v>
      </c>
      <c r="J23" s="220">
        <v>-14.128222821</v>
      </c>
      <c r="K23" s="220">
        <v>-12.031961709200001</v>
      </c>
      <c r="L23" s="220">
        <v>-14.1767914513</v>
      </c>
      <c r="M23" s="220">
        <v>-14.698686368500001</v>
      </c>
      <c r="N23" s="66" t="s">
        <v>1094</v>
      </c>
      <c r="O23" s="220"/>
      <c r="P23" s="220"/>
      <c r="Q23" s="220"/>
      <c r="R23" s="500"/>
      <c r="S23" s="500"/>
      <c r="T23" s="500"/>
      <c r="U23" s="500"/>
      <c r="V23" s="500"/>
      <c r="W23" s="500"/>
      <c r="X23" s="500"/>
      <c r="Y23" s="500"/>
      <c r="Z23" s="500"/>
      <c r="AA23" s="500"/>
      <c r="AB23" s="500"/>
      <c r="AC23" s="500"/>
      <c r="AD23" s="500"/>
    </row>
    <row r="24" spans="1:30" s="5" customFormat="1" ht="12" customHeight="1">
      <c r="A24" s="66" t="s">
        <v>1095</v>
      </c>
      <c r="B24" s="220">
        <v>0.59166566409999999</v>
      </c>
      <c r="C24" s="220">
        <v>2.2799826671000001</v>
      </c>
      <c r="D24" s="220">
        <v>5.7728958584000001</v>
      </c>
      <c r="E24" s="220">
        <v>0.1040808109</v>
      </c>
      <c r="F24" s="220">
        <v>3.5538431401000001</v>
      </c>
      <c r="G24" s="220">
        <v>2.8115512335999999</v>
      </c>
      <c r="H24" s="220">
        <v>2.9555752150000001</v>
      </c>
      <c r="I24" s="220">
        <v>2.4749260009</v>
      </c>
      <c r="J24" s="220">
        <v>5.8213729312</v>
      </c>
      <c r="K24" s="220">
        <v>1.3132209789</v>
      </c>
      <c r="L24" s="220">
        <v>4.6648542631999996</v>
      </c>
      <c r="M24" s="220">
        <v>5.3797881938999996</v>
      </c>
      <c r="N24" s="66" t="s">
        <v>1096</v>
      </c>
      <c r="O24" s="220"/>
      <c r="P24" s="220"/>
      <c r="Q24" s="220"/>
      <c r="R24" s="500"/>
      <c r="S24" s="500"/>
      <c r="T24" s="500"/>
      <c r="U24" s="500"/>
      <c r="V24" s="500"/>
      <c r="W24" s="500"/>
      <c r="X24" s="500"/>
      <c r="Y24" s="500"/>
      <c r="Z24" s="500"/>
      <c r="AA24" s="500"/>
      <c r="AB24" s="500"/>
      <c r="AC24" s="500"/>
      <c r="AD24" s="500"/>
    </row>
    <row r="25" spans="1:30" s="5" customFormat="1" ht="12" customHeight="1">
      <c r="A25" s="66" t="s">
        <v>1097</v>
      </c>
      <c r="B25" s="220">
        <v>3.0611869140999999</v>
      </c>
      <c r="C25" s="220">
        <v>4.7363879886999998</v>
      </c>
      <c r="D25" s="220">
        <v>5.1691323386999999</v>
      </c>
      <c r="E25" s="220">
        <v>-0.45535753699999998</v>
      </c>
      <c r="F25" s="220">
        <v>1.3597628051999999</v>
      </c>
      <c r="G25" s="220">
        <v>1.0764633805999999</v>
      </c>
      <c r="H25" s="220">
        <v>-2.0334492257000001</v>
      </c>
      <c r="I25" s="220">
        <v>-2.5383299463000002</v>
      </c>
      <c r="J25" s="220">
        <v>-0.89685167799999999</v>
      </c>
      <c r="K25" s="220">
        <v>2.2558300888999998</v>
      </c>
      <c r="L25" s="220">
        <v>-1.9188827723999999</v>
      </c>
      <c r="M25" s="220">
        <v>-1.1649137525</v>
      </c>
      <c r="N25" s="66" t="s">
        <v>1098</v>
      </c>
      <c r="O25" s="220"/>
      <c r="P25" s="220"/>
      <c r="Q25" s="220"/>
      <c r="R25" s="500"/>
      <c r="S25" s="500"/>
      <c r="T25" s="500"/>
      <c r="U25" s="500"/>
      <c r="V25" s="500"/>
      <c r="W25" s="500"/>
      <c r="X25" s="500"/>
      <c r="Y25" s="500"/>
      <c r="Z25" s="500"/>
      <c r="AA25" s="500"/>
      <c r="AB25" s="500"/>
      <c r="AC25" s="500"/>
      <c r="AD25" s="500"/>
    </row>
    <row r="26" spans="1:30" s="5" customFormat="1" ht="12" customHeight="1">
      <c r="A26" s="66" t="s">
        <v>1087</v>
      </c>
      <c r="B26" s="220">
        <v>3.944748688050669</v>
      </c>
      <c r="C26" s="220">
        <v>8.7940706647122191</v>
      </c>
      <c r="D26" s="220">
        <v>7.4662813530179433</v>
      </c>
      <c r="E26" s="220">
        <v>5.6686123806767652</v>
      </c>
      <c r="F26" s="220">
        <v>6.395109032769585</v>
      </c>
      <c r="G26" s="220">
        <v>5.7013402361098233</v>
      </c>
      <c r="H26" s="220">
        <v>6.3367078482267765</v>
      </c>
      <c r="I26" s="220">
        <v>2.862693244576997</v>
      </c>
      <c r="J26" s="220">
        <v>3.5703509612849671</v>
      </c>
      <c r="K26" s="220">
        <v>5.4812979386379856</v>
      </c>
      <c r="L26" s="220">
        <v>7.4170977945744809</v>
      </c>
      <c r="M26" s="220">
        <v>6.1897983920394228</v>
      </c>
      <c r="N26" s="66" t="s">
        <v>1101</v>
      </c>
      <c r="O26" s="220"/>
      <c r="P26" s="220"/>
      <c r="Q26" s="220"/>
      <c r="R26" s="500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</row>
    <row r="27" spans="1:30" s="5" customFormat="1" ht="12" customHeight="1">
      <c r="A27" s="421" t="s">
        <v>890</v>
      </c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467" t="s">
        <v>930</v>
      </c>
      <c r="O27" s="220"/>
      <c r="P27" s="220"/>
      <c r="Q27" s="220"/>
      <c r="R27" s="500"/>
      <c r="S27" s="500"/>
      <c r="T27" s="500"/>
      <c r="U27" s="500"/>
      <c r="V27" s="500"/>
      <c r="W27" s="500"/>
      <c r="X27" s="500"/>
      <c r="Y27" s="500"/>
      <c r="Z27" s="500"/>
      <c r="AA27" s="500"/>
      <c r="AB27" s="500"/>
      <c r="AC27" s="500"/>
      <c r="AD27" s="500"/>
    </row>
    <row r="28" spans="1:30" s="5" customFormat="1" ht="12" customHeight="1">
      <c r="A28" s="66" t="s">
        <v>1085</v>
      </c>
      <c r="B28" s="220">
        <v>10.293906425199999</v>
      </c>
      <c r="C28" s="220">
        <v>5.0414305132999999</v>
      </c>
      <c r="D28" s="220">
        <v>5.0089238529999998</v>
      </c>
      <c r="E28" s="220">
        <v>7.3659901213000003</v>
      </c>
      <c r="F28" s="220">
        <v>2.1030890447999999</v>
      </c>
      <c r="G28" s="220">
        <v>3.6217738036</v>
      </c>
      <c r="H28" s="220">
        <v>6.3586251897999997</v>
      </c>
      <c r="I28" s="220">
        <v>4.6178543664999996</v>
      </c>
      <c r="J28" s="220">
        <v>1.3664137981</v>
      </c>
      <c r="K28" s="220">
        <v>-3.3171664003000001</v>
      </c>
      <c r="L28" s="220">
        <v>-3.7059813453000001</v>
      </c>
      <c r="M28" s="220">
        <v>0.94557747640000001</v>
      </c>
      <c r="N28" s="66" t="s">
        <v>1086</v>
      </c>
      <c r="O28" s="220"/>
      <c r="P28" s="220"/>
      <c r="Q28" s="220"/>
      <c r="R28" s="500"/>
      <c r="S28" s="500"/>
      <c r="T28" s="500"/>
      <c r="U28" s="500"/>
      <c r="V28" s="500"/>
      <c r="W28" s="500"/>
      <c r="X28" s="500"/>
      <c r="Y28" s="500"/>
      <c r="Z28" s="500"/>
      <c r="AA28" s="500"/>
      <c r="AB28" s="500"/>
      <c r="AC28" s="500"/>
      <c r="AD28" s="500"/>
    </row>
    <row r="29" spans="1:30" s="5" customFormat="1" ht="12" customHeight="1">
      <c r="A29" s="66" t="s">
        <v>1102</v>
      </c>
      <c r="B29" s="220">
        <v>9.3327981190999996</v>
      </c>
      <c r="C29" s="220">
        <v>9.1391665732000007</v>
      </c>
      <c r="D29" s="220">
        <v>8.3038653394999997</v>
      </c>
      <c r="E29" s="220">
        <v>5.6355477474000004</v>
      </c>
      <c r="F29" s="220">
        <v>2.9412173473999998</v>
      </c>
      <c r="G29" s="220">
        <v>7.2492894189000001</v>
      </c>
      <c r="H29" s="220">
        <v>5.3601253281999997</v>
      </c>
      <c r="I29" s="220">
        <v>1.5079423679999999</v>
      </c>
      <c r="J29" s="220">
        <v>1.1994334441000001</v>
      </c>
      <c r="K29" s="220">
        <v>19.806382196800001</v>
      </c>
      <c r="L29" s="220">
        <v>2.0549231542999999</v>
      </c>
      <c r="M29" s="220">
        <v>3.8674365167999998</v>
      </c>
      <c r="N29" s="66" t="s">
        <v>1103</v>
      </c>
      <c r="O29" s="220"/>
      <c r="P29" s="220"/>
      <c r="Q29" s="220"/>
      <c r="R29" s="500"/>
      <c r="S29" s="500"/>
      <c r="T29" s="500"/>
      <c r="U29" s="500"/>
      <c r="V29" s="500"/>
      <c r="W29" s="500"/>
      <c r="X29" s="500"/>
      <c r="Y29" s="500"/>
      <c r="Z29" s="500"/>
      <c r="AA29" s="500"/>
      <c r="AB29" s="500"/>
      <c r="AC29" s="500"/>
      <c r="AD29" s="500"/>
    </row>
    <row r="30" spans="1:30" s="5" customFormat="1" ht="12" customHeight="1">
      <c r="A30" s="66" t="s">
        <v>1089</v>
      </c>
      <c r="B30" s="220">
        <v>-7.5165367654999997</v>
      </c>
      <c r="C30" s="220">
        <v>-11.805327104</v>
      </c>
      <c r="D30" s="220">
        <v>-8.6491922396999996</v>
      </c>
      <c r="E30" s="220">
        <v>-4.2032973931999997</v>
      </c>
      <c r="F30" s="220">
        <v>-12.263592905799999</v>
      </c>
      <c r="G30" s="220">
        <v>-8.8403844409999994</v>
      </c>
      <c r="H30" s="220">
        <v>-10.2804553466</v>
      </c>
      <c r="I30" s="220">
        <v>-11.4800183947</v>
      </c>
      <c r="J30" s="220">
        <v>-16.883660602599999</v>
      </c>
      <c r="K30" s="220">
        <v>-13.611095773600001</v>
      </c>
      <c r="L30" s="220">
        <v>-10.516221031100001</v>
      </c>
      <c r="M30" s="220">
        <v>-15.182551909900001</v>
      </c>
      <c r="N30" s="66" t="s">
        <v>1090</v>
      </c>
      <c r="O30" s="220"/>
      <c r="P30" s="220"/>
      <c r="Q30" s="220"/>
      <c r="R30" s="500"/>
      <c r="S30" s="500"/>
      <c r="T30" s="500"/>
      <c r="U30" s="500"/>
      <c r="V30" s="500"/>
      <c r="W30" s="500"/>
      <c r="X30" s="500"/>
      <c r="Y30" s="500"/>
      <c r="Z30" s="500"/>
      <c r="AA30" s="500"/>
      <c r="AB30" s="500"/>
      <c r="AC30" s="500"/>
      <c r="AD30" s="500"/>
    </row>
    <row r="31" spans="1:30" s="5" customFormat="1" ht="12" customHeight="1">
      <c r="A31" s="66" t="s">
        <v>1091</v>
      </c>
      <c r="B31" s="220">
        <v>-3.6613385161999998</v>
      </c>
      <c r="C31" s="220">
        <v>-9.9689148335999995</v>
      </c>
      <c r="D31" s="220">
        <v>-6.4842358963000004</v>
      </c>
      <c r="E31" s="220">
        <v>-7.8180488593000002</v>
      </c>
      <c r="F31" s="220">
        <v>-10.057443470100001</v>
      </c>
      <c r="G31" s="220">
        <v>-12.1918981266</v>
      </c>
      <c r="H31" s="220">
        <v>-8.2293799751000005</v>
      </c>
      <c r="I31" s="220">
        <v>-11.048057849999999</v>
      </c>
      <c r="J31" s="220">
        <v>-11.3764001303</v>
      </c>
      <c r="K31" s="220">
        <v>-10.0753161233</v>
      </c>
      <c r="L31" s="220">
        <v>-7.6303188216000004</v>
      </c>
      <c r="M31" s="220">
        <v>-11.325742959799999</v>
      </c>
      <c r="N31" s="66" t="s">
        <v>1092</v>
      </c>
      <c r="O31" s="220"/>
      <c r="P31" s="220"/>
      <c r="Q31" s="220"/>
      <c r="R31" s="500"/>
      <c r="S31" s="500"/>
      <c r="T31" s="500"/>
      <c r="U31" s="500"/>
      <c r="V31" s="500"/>
      <c r="W31" s="500"/>
      <c r="X31" s="500"/>
      <c r="Y31" s="500"/>
      <c r="Z31" s="500"/>
      <c r="AA31" s="500"/>
      <c r="AB31" s="500"/>
      <c r="AC31" s="500"/>
      <c r="AD31" s="500"/>
    </row>
    <row r="32" spans="1:30" s="5" customFormat="1" ht="12" customHeight="1">
      <c r="A32" s="66" t="s">
        <v>1093</v>
      </c>
      <c r="B32" s="220">
        <v>-13.1057690181</v>
      </c>
      <c r="C32" s="220">
        <v>-13.4817407037</v>
      </c>
      <c r="D32" s="220">
        <v>-11.174471328499999</v>
      </c>
      <c r="E32" s="220">
        <v>-8.2531998793000003</v>
      </c>
      <c r="F32" s="220">
        <v>-16.103695847699999</v>
      </c>
      <c r="G32" s="220">
        <v>-13.5142524412</v>
      </c>
      <c r="H32" s="220">
        <v>-17.9479886108</v>
      </c>
      <c r="I32" s="220">
        <v>-14.518365580299999</v>
      </c>
      <c r="J32" s="220">
        <v>-17.248628613600001</v>
      </c>
      <c r="K32" s="220">
        <v>-17.326096011200001</v>
      </c>
      <c r="L32" s="220">
        <v>-14.355244174899999</v>
      </c>
      <c r="M32" s="220">
        <v>-15.494610573699999</v>
      </c>
      <c r="N32" s="66" t="s">
        <v>1094</v>
      </c>
      <c r="O32" s="220"/>
      <c r="P32" s="220"/>
      <c r="Q32" s="220"/>
      <c r="R32" s="500"/>
      <c r="S32" s="500"/>
      <c r="T32" s="500"/>
      <c r="U32" s="500"/>
      <c r="V32" s="500"/>
      <c r="W32" s="500"/>
      <c r="X32" s="500"/>
      <c r="Y32" s="500"/>
      <c r="Z32" s="500"/>
      <c r="AA32" s="500"/>
      <c r="AB32" s="500"/>
      <c r="AC32" s="500"/>
      <c r="AD32" s="500"/>
    </row>
    <row r="33" spans="1:30" s="5" customFormat="1" ht="12" customHeight="1">
      <c r="A33" s="66" t="s">
        <v>1095</v>
      </c>
      <c r="B33" s="220">
        <v>0.67455092059999999</v>
      </c>
      <c r="C33" s="220">
        <v>0.44395039759999999</v>
      </c>
      <c r="D33" s="220">
        <v>-7.3495490299999994E-2</v>
      </c>
      <c r="E33" s="220">
        <v>0.61066047150000002</v>
      </c>
      <c r="F33" s="220">
        <v>2.1105137139000001</v>
      </c>
      <c r="G33" s="220">
        <v>4.8510716129000002</v>
      </c>
      <c r="H33" s="220">
        <v>5.1909217160000001</v>
      </c>
      <c r="I33" s="220">
        <v>3.2675189024</v>
      </c>
      <c r="J33" s="220">
        <v>4.4426686873000003</v>
      </c>
      <c r="K33" s="220">
        <v>3.7829624450999999</v>
      </c>
      <c r="L33" s="220">
        <v>4.5137641876999997</v>
      </c>
      <c r="M33" s="220">
        <v>4.7296778208000001</v>
      </c>
      <c r="N33" s="66" t="s">
        <v>1096</v>
      </c>
      <c r="O33" s="220"/>
      <c r="P33" s="220"/>
      <c r="Q33" s="220"/>
      <c r="R33" s="500"/>
      <c r="S33" s="500"/>
      <c r="T33" s="500"/>
      <c r="U33" s="500"/>
      <c r="V33" s="500"/>
      <c r="W33" s="500"/>
      <c r="X33" s="500"/>
      <c r="Y33" s="500"/>
      <c r="Z33" s="500"/>
      <c r="AA33" s="500"/>
      <c r="AB33" s="500"/>
      <c r="AC33" s="500"/>
      <c r="AD33" s="500"/>
    </row>
    <row r="34" spans="1:30" s="5" customFormat="1" ht="12" customHeight="1">
      <c r="A34" s="66" t="s">
        <v>1097</v>
      </c>
      <c r="B34" s="220">
        <v>3.0996447844000001</v>
      </c>
      <c r="C34" s="220">
        <v>3.2778987756000002</v>
      </c>
      <c r="D34" s="220">
        <v>8.5943714292000006</v>
      </c>
      <c r="E34" s="220">
        <v>-2.2215800505000001</v>
      </c>
      <c r="F34" s="220">
        <v>4.0421776573999999</v>
      </c>
      <c r="G34" s="220">
        <v>5.3257105537999996</v>
      </c>
      <c r="H34" s="220">
        <v>7.1004883016999996</v>
      </c>
      <c r="I34" s="220">
        <v>1.3243261696999999</v>
      </c>
      <c r="J34" s="220">
        <v>2.7809491715000001</v>
      </c>
      <c r="K34" s="220">
        <v>3.589922396</v>
      </c>
      <c r="L34" s="220">
        <v>2.9848961474000002</v>
      </c>
      <c r="M34" s="220">
        <v>0.81634548060000001</v>
      </c>
      <c r="N34" s="66" t="s">
        <v>1098</v>
      </c>
      <c r="O34" s="220"/>
      <c r="P34" s="220"/>
      <c r="Q34" s="220"/>
      <c r="R34" s="500"/>
      <c r="S34" s="500"/>
      <c r="T34" s="500"/>
      <c r="U34" s="500"/>
      <c r="V34" s="500"/>
      <c r="W34" s="500"/>
      <c r="X34" s="500"/>
      <c r="Y34" s="500"/>
      <c r="Z34" s="500"/>
      <c r="AA34" s="500"/>
      <c r="AB34" s="500"/>
      <c r="AC34" s="500"/>
      <c r="AD34" s="500"/>
    </row>
    <row r="35" spans="1:30" s="5" customFormat="1" ht="12" customHeight="1">
      <c r="A35" s="66" t="s">
        <v>1104</v>
      </c>
      <c r="B35" s="220">
        <v>4.5134388804999999</v>
      </c>
      <c r="C35" s="220">
        <v>6.2184725583000002</v>
      </c>
      <c r="D35" s="220">
        <v>10.201285245899999</v>
      </c>
      <c r="E35" s="220">
        <v>11.818186792700001</v>
      </c>
      <c r="F35" s="220">
        <v>10.9595984114</v>
      </c>
      <c r="G35" s="220">
        <v>30.638710938900001</v>
      </c>
      <c r="H35" s="220">
        <v>28.715824010399999</v>
      </c>
      <c r="I35" s="220">
        <v>4.0792931252000004</v>
      </c>
      <c r="J35" s="220">
        <v>8.7764471455000006</v>
      </c>
      <c r="K35" s="220">
        <v>4.2737168745999998</v>
      </c>
      <c r="L35" s="220">
        <v>4.8650905644</v>
      </c>
      <c r="M35" s="220">
        <v>8.2818732428999997</v>
      </c>
      <c r="N35" s="66" t="s">
        <v>1105</v>
      </c>
      <c r="O35" s="220"/>
      <c r="P35" s="220"/>
      <c r="Q35" s="220"/>
      <c r="R35" s="500"/>
      <c r="S35" s="500"/>
      <c r="T35" s="500"/>
      <c r="U35" s="500"/>
      <c r="V35" s="500"/>
      <c r="W35" s="500"/>
      <c r="X35" s="500"/>
      <c r="Y35" s="500"/>
      <c r="Z35" s="500"/>
      <c r="AA35" s="500"/>
      <c r="AB35" s="500"/>
      <c r="AC35" s="500"/>
      <c r="AD35" s="500"/>
    </row>
    <row r="36" spans="1:30" s="5" customFormat="1" ht="12" customHeight="1">
      <c r="A36" s="421" t="s">
        <v>1054</v>
      </c>
      <c r="B36" s="220"/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467" t="s">
        <v>1055</v>
      </c>
      <c r="O36" s="220"/>
      <c r="P36" s="220"/>
      <c r="Q36" s="220"/>
      <c r="R36" s="500"/>
      <c r="S36" s="500"/>
      <c r="T36" s="500"/>
      <c r="U36" s="500"/>
      <c r="V36" s="500"/>
      <c r="W36" s="500"/>
      <c r="X36" s="500"/>
      <c r="Y36" s="500"/>
      <c r="Z36" s="500"/>
      <c r="AA36" s="500"/>
      <c r="AB36" s="500"/>
      <c r="AC36" s="500"/>
      <c r="AD36" s="500"/>
    </row>
    <row r="37" spans="1:30" s="5" customFormat="1" ht="12" customHeight="1">
      <c r="A37" s="66" t="s">
        <v>1085</v>
      </c>
      <c r="B37" s="220">
        <v>3.9111267694</v>
      </c>
      <c r="C37" s="220">
        <v>-4.7960849156999998</v>
      </c>
      <c r="D37" s="220">
        <v>-16.559900797000001</v>
      </c>
      <c r="E37" s="220">
        <v>-7.1784031569</v>
      </c>
      <c r="F37" s="220">
        <v>-0.87602448629999996</v>
      </c>
      <c r="G37" s="220">
        <v>-9.7872267107000006</v>
      </c>
      <c r="H37" s="220">
        <v>-4.4938000588999998</v>
      </c>
      <c r="I37" s="220">
        <v>-0.73819287330000005</v>
      </c>
      <c r="J37" s="220">
        <v>-1.3428758107000001</v>
      </c>
      <c r="K37" s="220">
        <v>-6.6081319697999996</v>
      </c>
      <c r="L37" s="220">
        <v>2.1167962785999999</v>
      </c>
      <c r="M37" s="220">
        <v>-4.1619457313000003</v>
      </c>
      <c r="N37" s="66" t="s">
        <v>1086</v>
      </c>
      <c r="O37" s="220"/>
      <c r="P37" s="220"/>
      <c r="Q37" s="220"/>
      <c r="R37" s="500"/>
      <c r="S37" s="500"/>
      <c r="T37" s="500"/>
      <c r="U37" s="500"/>
      <c r="V37" s="500"/>
      <c r="W37" s="500"/>
      <c r="X37" s="500"/>
      <c r="Y37" s="500"/>
      <c r="Z37" s="500"/>
      <c r="AA37" s="500"/>
      <c r="AB37" s="500"/>
      <c r="AC37" s="500"/>
      <c r="AD37" s="500"/>
    </row>
    <row r="38" spans="1:30" s="5" customFormat="1" ht="12" customHeight="1">
      <c r="A38" s="66" t="s">
        <v>1099</v>
      </c>
      <c r="B38" s="220">
        <v>0.40626561426015095</v>
      </c>
      <c r="C38" s="220">
        <v>1.4418326660522336</v>
      </c>
      <c r="D38" s="220">
        <v>0.59352757287188407</v>
      </c>
      <c r="E38" s="220">
        <v>-1.6966394769325608</v>
      </c>
      <c r="F38" s="220">
        <v>0.6420439177505628</v>
      </c>
      <c r="G38" s="220">
        <v>-0.40195519378782718</v>
      </c>
      <c r="H38" s="220">
        <v>-0.43933256156486689</v>
      </c>
      <c r="I38" s="220">
        <v>2.6203424693215984</v>
      </c>
      <c r="J38" s="220">
        <v>4.5286136455129924</v>
      </c>
      <c r="K38" s="220">
        <v>6.3760541859645556</v>
      </c>
      <c r="L38" s="220">
        <v>3.9584570557339522</v>
      </c>
      <c r="M38" s="220">
        <v>5.5792995632319853</v>
      </c>
      <c r="N38" s="66" t="s">
        <v>1088</v>
      </c>
      <c r="O38" s="220"/>
      <c r="P38" s="220"/>
      <c r="Q38" s="220"/>
      <c r="R38" s="500"/>
      <c r="S38" s="500"/>
      <c r="T38" s="500"/>
      <c r="U38" s="500"/>
      <c r="V38" s="500"/>
      <c r="W38" s="500"/>
      <c r="X38" s="500"/>
      <c r="Y38" s="500"/>
      <c r="Z38" s="500"/>
      <c r="AA38" s="500"/>
      <c r="AB38" s="500"/>
      <c r="AC38" s="500"/>
      <c r="AD38" s="500"/>
    </row>
    <row r="39" spans="1:30" s="5" customFormat="1" ht="12" customHeight="1">
      <c r="A39" s="66" t="s">
        <v>1089</v>
      </c>
      <c r="B39" s="220">
        <v>-15.3868209422</v>
      </c>
      <c r="C39" s="220">
        <v>-16.413718266499998</v>
      </c>
      <c r="D39" s="220">
        <v>-16.045370168000002</v>
      </c>
      <c r="E39" s="220">
        <v>-15.794124459100001</v>
      </c>
      <c r="F39" s="220">
        <v>-14.994797005500001</v>
      </c>
      <c r="G39" s="220">
        <v>-20.871404081800002</v>
      </c>
      <c r="H39" s="220">
        <v>-13.503857122199999</v>
      </c>
      <c r="I39" s="220">
        <v>-14.892861526200001</v>
      </c>
      <c r="J39" s="220">
        <v>-13.474016304899999</v>
      </c>
      <c r="K39" s="220">
        <v>-19.445793868999999</v>
      </c>
      <c r="L39" s="220">
        <v>-14.423048293200001</v>
      </c>
      <c r="M39" s="220">
        <v>-21.225850561600001</v>
      </c>
      <c r="N39" s="66" t="s">
        <v>1090</v>
      </c>
      <c r="O39" s="220"/>
      <c r="P39" s="220"/>
      <c r="Q39" s="220"/>
      <c r="R39" s="500"/>
      <c r="S39" s="500"/>
      <c r="T39" s="500"/>
      <c r="U39" s="500"/>
      <c r="V39" s="500"/>
      <c r="W39" s="500"/>
      <c r="X39" s="500"/>
      <c r="Y39" s="500"/>
      <c r="Z39" s="500"/>
      <c r="AA39" s="500"/>
      <c r="AB39" s="500"/>
      <c r="AC39" s="500"/>
      <c r="AD39" s="500"/>
    </row>
    <row r="40" spans="1:30" s="5" customFormat="1" ht="12" customHeight="1">
      <c r="A40" s="66" t="s">
        <v>1091</v>
      </c>
      <c r="B40" s="220">
        <v>-12.2917355043</v>
      </c>
      <c r="C40" s="220">
        <v>-13.019442122999999</v>
      </c>
      <c r="D40" s="220">
        <v>-17.246754820900001</v>
      </c>
      <c r="E40" s="220">
        <v>-16.298960860800001</v>
      </c>
      <c r="F40" s="220">
        <v>-13.006452558099999</v>
      </c>
      <c r="G40" s="220">
        <v>-18.221129853800001</v>
      </c>
      <c r="H40" s="220">
        <v>-18.167272865299999</v>
      </c>
      <c r="I40" s="220">
        <v>-16.766187514999999</v>
      </c>
      <c r="J40" s="220">
        <v>-16.168514087599998</v>
      </c>
      <c r="K40" s="220">
        <v>-19.004131101599999</v>
      </c>
      <c r="L40" s="220">
        <v>-15.7218382752</v>
      </c>
      <c r="M40" s="220">
        <v>-20.460843130499999</v>
      </c>
      <c r="N40" s="66" t="s">
        <v>1092</v>
      </c>
      <c r="O40" s="220"/>
      <c r="P40" s="220"/>
      <c r="Q40" s="220"/>
      <c r="R40" s="500"/>
      <c r="S40" s="500"/>
      <c r="T40" s="500"/>
      <c r="U40" s="500"/>
      <c r="V40" s="500"/>
      <c r="W40" s="500"/>
      <c r="X40" s="500"/>
      <c r="Y40" s="500"/>
      <c r="Z40" s="500"/>
      <c r="AA40" s="500"/>
      <c r="AB40" s="500"/>
      <c r="AC40" s="500"/>
      <c r="AD40" s="500"/>
    </row>
    <row r="41" spans="1:30" s="5" customFormat="1" ht="12" customHeight="1">
      <c r="A41" s="66" t="s">
        <v>1093</v>
      </c>
      <c r="B41" s="220">
        <v>-14.229761333700001</v>
      </c>
      <c r="C41" s="220">
        <v>-16.2784942589</v>
      </c>
      <c r="D41" s="220">
        <v>-18.150551413999999</v>
      </c>
      <c r="E41" s="220">
        <v>-16.0680113592</v>
      </c>
      <c r="F41" s="220">
        <v>-14.5628400088</v>
      </c>
      <c r="G41" s="220">
        <v>-20.810828632300002</v>
      </c>
      <c r="H41" s="220">
        <v>-15.5904314671</v>
      </c>
      <c r="I41" s="220">
        <v>-16.219819070100002</v>
      </c>
      <c r="J41" s="220">
        <v>-14.0868638037</v>
      </c>
      <c r="K41" s="220">
        <v>-19.303803883400001</v>
      </c>
      <c r="L41" s="220">
        <v>-15.670591766699999</v>
      </c>
      <c r="M41" s="220">
        <v>-17.748040193600001</v>
      </c>
      <c r="N41" s="66" t="s">
        <v>1094</v>
      </c>
      <c r="O41" s="220"/>
      <c r="P41" s="220"/>
      <c r="Q41" s="220"/>
      <c r="R41" s="500"/>
      <c r="S41" s="500"/>
      <c r="T41" s="500"/>
      <c r="U41" s="500"/>
      <c r="V41" s="500"/>
      <c r="W41" s="500"/>
      <c r="X41" s="500"/>
      <c r="Y41" s="500"/>
      <c r="Z41" s="500"/>
      <c r="AA41" s="500"/>
      <c r="AB41" s="500"/>
      <c r="AC41" s="500"/>
      <c r="AD41" s="500"/>
    </row>
    <row r="42" spans="1:30" s="5" customFormat="1" ht="12" customHeight="1">
      <c r="A42" s="66" t="s">
        <v>1095</v>
      </c>
      <c r="B42" s="220">
        <v>4.7133209927999999</v>
      </c>
      <c r="C42" s="220">
        <v>3.4172716879</v>
      </c>
      <c r="D42" s="220">
        <v>4.8175773827999997</v>
      </c>
      <c r="E42" s="220">
        <v>3.5652105885999998</v>
      </c>
      <c r="F42" s="220">
        <v>3.0604152448000002</v>
      </c>
      <c r="G42" s="220">
        <v>9.4415684799999997E-2</v>
      </c>
      <c r="H42" s="220">
        <v>4.0307181156</v>
      </c>
      <c r="I42" s="220">
        <v>2.9912446451000001</v>
      </c>
      <c r="J42" s="220">
        <v>3.6249179169999999</v>
      </c>
      <c r="K42" s="220">
        <v>3.5196419517000002</v>
      </c>
      <c r="L42" s="220">
        <v>3.6015494340999998</v>
      </c>
      <c r="M42" s="220">
        <v>4.0525294875000002</v>
      </c>
      <c r="N42" s="66" t="s">
        <v>1096</v>
      </c>
      <c r="O42" s="220"/>
      <c r="P42" s="220"/>
      <c r="Q42" s="220"/>
      <c r="R42" s="500"/>
      <c r="S42" s="500"/>
      <c r="T42" s="500"/>
      <c r="U42" s="500"/>
      <c r="V42" s="500"/>
      <c r="W42" s="500"/>
      <c r="X42" s="500"/>
      <c r="Y42" s="500"/>
      <c r="Z42" s="500"/>
      <c r="AA42" s="500"/>
      <c r="AB42" s="500"/>
      <c r="AC42" s="500"/>
      <c r="AD42" s="500"/>
    </row>
    <row r="43" spans="1:30" s="5" customFormat="1" ht="12" customHeight="1">
      <c r="A43" s="66" t="s">
        <v>1097</v>
      </c>
      <c r="B43" s="220">
        <v>3.0023109637999998</v>
      </c>
      <c r="C43" s="220">
        <v>-0.27078647379999998</v>
      </c>
      <c r="D43" s="220">
        <v>2.1604063937000002</v>
      </c>
      <c r="E43" s="220">
        <v>2.4625241990000002</v>
      </c>
      <c r="F43" s="220">
        <v>2.0132616515000001</v>
      </c>
      <c r="G43" s="220">
        <v>1.8815067214000001</v>
      </c>
      <c r="H43" s="220">
        <v>1.8912497345999999</v>
      </c>
      <c r="I43" s="220">
        <v>1.4412328914000001</v>
      </c>
      <c r="J43" s="220">
        <v>1.5289765640999999</v>
      </c>
      <c r="K43" s="220">
        <v>2.7104532959999998</v>
      </c>
      <c r="L43" s="220">
        <v>3.7333483789000002</v>
      </c>
      <c r="M43" s="220">
        <v>2.4653502257</v>
      </c>
      <c r="N43" s="66" t="s">
        <v>1098</v>
      </c>
      <c r="O43" s="220"/>
      <c r="P43" s="220"/>
      <c r="Q43" s="220"/>
      <c r="R43" s="500"/>
      <c r="S43" s="500"/>
      <c r="T43" s="500"/>
      <c r="U43" s="500"/>
      <c r="V43" s="500"/>
      <c r="W43" s="500"/>
      <c r="X43" s="500"/>
      <c r="Y43" s="500"/>
      <c r="Z43" s="500"/>
      <c r="AA43" s="500"/>
      <c r="AB43" s="500"/>
      <c r="AC43" s="500"/>
      <c r="AD43" s="500"/>
    </row>
    <row r="44" spans="1:30" s="5" customFormat="1" ht="12" customHeight="1" thickBot="1">
      <c r="A44" s="66" t="s">
        <v>1104</v>
      </c>
      <c r="B44" s="220">
        <v>-0.71424356789999999</v>
      </c>
      <c r="C44" s="220">
        <v>3.1638757633000001</v>
      </c>
      <c r="D44" s="220">
        <v>21.255165395900001</v>
      </c>
      <c r="E44" s="220">
        <v>20.630043046000001</v>
      </c>
      <c r="F44" s="220">
        <v>23.525327163699998</v>
      </c>
      <c r="G44" s="220">
        <v>9.3699771424999998</v>
      </c>
      <c r="H44" s="220">
        <v>2.6391479360000001</v>
      </c>
      <c r="I44" s="220">
        <v>-1.3588524254000001</v>
      </c>
      <c r="J44" s="220">
        <v>14.8915145872</v>
      </c>
      <c r="K44" s="220">
        <v>-4.8324419443000002</v>
      </c>
      <c r="L44" s="220">
        <v>-0.82517113119999996</v>
      </c>
      <c r="M44" s="220">
        <v>3.9224385007000002</v>
      </c>
      <c r="N44" s="66" t="s">
        <v>1105</v>
      </c>
      <c r="O44" s="220"/>
      <c r="P44" s="220"/>
      <c r="Q44" s="220"/>
      <c r="R44" s="500"/>
      <c r="S44" s="500"/>
      <c r="T44" s="500"/>
      <c r="U44" s="500"/>
      <c r="V44" s="500"/>
      <c r="W44" s="500"/>
      <c r="X44" s="500"/>
      <c r="Y44" s="500"/>
      <c r="Z44" s="500"/>
      <c r="AA44" s="500"/>
      <c r="AB44" s="500"/>
      <c r="AC44" s="500"/>
      <c r="AD44" s="500"/>
    </row>
    <row r="45" spans="1:30" s="5" customFormat="1" ht="12" customHeight="1" thickBot="1">
      <c r="A45" s="66"/>
      <c r="B45" s="966">
        <v>2025</v>
      </c>
      <c r="C45" s="967"/>
      <c r="D45" s="967"/>
      <c r="E45" s="967"/>
      <c r="F45" s="967"/>
      <c r="G45" s="967"/>
      <c r="H45" s="966">
        <v>2024</v>
      </c>
      <c r="I45" s="967"/>
      <c r="J45" s="967"/>
      <c r="K45" s="967"/>
      <c r="L45" s="967"/>
      <c r="M45" s="968"/>
      <c r="N45" s="66"/>
      <c r="O45" s="499"/>
      <c r="P45" s="220"/>
      <c r="Q45" s="220"/>
      <c r="R45" s="500"/>
      <c r="S45" s="220"/>
      <c r="T45" s="220"/>
      <c r="U45" s="220"/>
      <c r="V45" s="220"/>
      <c r="W45" s="220"/>
    </row>
    <row r="46" spans="1:30" s="5" customFormat="1" ht="12" customHeight="1" thickBot="1">
      <c r="A46" s="66"/>
      <c r="B46" s="478" t="s">
        <v>1075</v>
      </c>
      <c r="C46" s="478" t="s">
        <v>1106</v>
      </c>
      <c r="D46" s="478" t="s">
        <v>1058</v>
      </c>
      <c r="E46" s="478" t="s">
        <v>1077</v>
      </c>
      <c r="F46" s="478" t="s">
        <v>1107</v>
      </c>
      <c r="G46" s="478" t="s">
        <v>1031</v>
      </c>
      <c r="H46" s="478" t="s">
        <v>1108</v>
      </c>
      <c r="I46" s="478" t="s">
        <v>1080</v>
      </c>
      <c r="J46" s="478" t="s">
        <v>1032</v>
      </c>
      <c r="K46" s="478" t="s">
        <v>1109</v>
      </c>
      <c r="L46" s="478" t="s">
        <v>1110</v>
      </c>
      <c r="M46" s="478" t="s">
        <v>1033</v>
      </c>
      <c r="N46" s="66"/>
      <c r="O46" s="499"/>
      <c r="P46" s="220"/>
      <c r="Q46" s="220"/>
      <c r="R46" s="500"/>
      <c r="S46" s="220"/>
      <c r="T46" s="220"/>
      <c r="U46" s="220"/>
      <c r="V46" s="220"/>
      <c r="W46" s="220"/>
    </row>
    <row r="47" spans="1:30" s="358" customFormat="1" ht="12" customHeight="1">
      <c r="A47" s="265" t="s">
        <v>1060</v>
      </c>
      <c r="B47" s="95"/>
      <c r="C47" s="95"/>
      <c r="D47" s="95"/>
      <c r="E47" s="95"/>
      <c r="F47" s="95"/>
      <c r="G47" s="95"/>
      <c r="H47" s="95"/>
      <c r="I47" s="95"/>
      <c r="J47" s="95"/>
      <c r="O47" s="506"/>
      <c r="P47" s="507"/>
      <c r="Q47" s="220"/>
      <c r="R47" s="508"/>
    </row>
    <row r="48" spans="1:30" s="358" customFormat="1" ht="12" customHeight="1">
      <c r="A48" s="265" t="s">
        <v>1061</v>
      </c>
      <c r="B48" s="95"/>
      <c r="C48" s="95"/>
      <c r="D48" s="95"/>
      <c r="E48" s="95"/>
      <c r="F48" s="95"/>
      <c r="G48" s="95"/>
      <c r="H48" s="95"/>
      <c r="I48" s="95"/>
      <c r="J48" s="95"/>
      <c r="O48" s="506"/>
      <c r="P48" s="507"/>
      <c r="Q48" s="220"/>
      <c r="R48" s="508"/>
    </row>
    <row r="49" spans="1:18" s="95" customFormat="1" ht="12" customHeight="1">
      <c r="O49" s="509"/>
      <c r="P49" s="369"/>
      <c r="Q49" s="220"/>
      <c r="R49" s="510"/>
    </row>
    <row r="50" spans="1:18" s="5" customFormat="1" ht="12" customHeight="1">
      <c r="A50" s="7" t="s">
        <v>1062</v>
      </c>
      <c r="O50" s="499"/>
      <c r="P50" s="220"/>
      <c r="Q50" s="220"/>
      <c r="R50" s="500"/>
    </row>
    <row r="51" spans="1:18" s="5" customFormat="1" ht="12" customHeight="1">
      <c r="A51" s="67" t="s">
        <v>1063</v>
      </c>
      <c r="O51" s="499"/>
      <c r="P51" s="220"/>
      <c r="Q51" s="220"/>
      <c r="R51" s="500"/>
    </row>
    <row r="52" spans="1:18" s="95" customFormat="1" ht="12" customHeight="1">
      <c r="A52" s="265" t="s">
        <v>1064</v>
      </c>
      <c r="O52" s="509"/>
      <c r="P52" s="369"/>
      <c r="Q52" s="220"/>
      <c r="R52" s="510"/>
    </row>
    <row r="53" spans="1:18" s="5" customFormat="1" ht="12" customHeight="1">
      <c r="A53" s="511" t="s">
        <v>1111</v>
      </c>
      <c r="N53" s="283"/>
      <c r="O53" s="499"/>
      <c r="P53" s="220"/>
      <c r="Q53" s="220"/>
      <c r="R53" s="500"/>
    </row>
    <row r="54" spans="1:18" s="5" customFormat="1" ht="12" customHeight="1">
      <c r="E54" s="220"/>
      <c r="F54" s="220"/>
      <c r="G54" s="220"/>
      <c r="H54" s="220"/>
      <c r="I54" s="220"/>
      <c r="J54" s="220"/>
      <c r="K54" s="220"/>
      <c r="L54" s="220"/>
      <c r="M54" s="220"/>
      <c r="N54" s="283"/>
      <c r="O54" s="499"/>
      <c r="P54" s="220"/>
      <c r="Q54" s="220"/>
      <c r="R54" s="500"/>
    </row>
    <row r="55" spans="1:18" s="448" customFormat="1" ht="12" customHeight="1">
      <c r="A55" s="91" t="s">
        <v>141</v>
      </c>
      <c r="B55" s="469"/>
      <c r="C55" s="469"/>
      <c r="D55" s="469"/>
      <c r="E55" s="469"/>
      <c r="F55" s="93"/>
      <c r="G55" s="470"/>
      <c r="H55" s="470"/>
      <c r="I55" s="445"/>
      <c r="J55" s="444"/>
      <c r="K55" s="443"/>
      <c r="L55" s="444"/>
      <c r="M55" s="445"/>
      <c r="N55" s="446"/>
      <c r="O55" s="512"/>
      <c r="P55" s="513"/>
      <c r="Q55" s="220"/>
      <c r="R55" s="514"/>
    </row>
    <row r="56" spans="1:18" s="448" customFormat="1" ht="12" customHeight="1">
      <c r="A56" s="52" t="s">
        <v>1112</v>
      </c>
      <c r="B56" s="472"/>
      <c r="C56" s="472"/>
      <c r="D56" s="446"/>
      <c r="E56" s="453"/>
      <c r="F56" s="473"/>
      <c r="G56" s="453"/>
      <c r="H56" s="453"/>
      <c r="I56" s="445"/>
      <c r="J56" s="444"/>
      <c r="K56" s="444"/>
      <c r="M56" s="447"/>
      <c r="N56" s="446"/>
      <c r="O56" s="512"/>
      <c r="P56" s="513"/>
      <c r="Q56" s="220"/>
      <c r="R56" s="514"/>
    </row>
    <row r="57" spans="1:18" s="448" customFormat="1" ht="12" customHeight="1">
      <c r="A57" s="52" t="s">
        <v>1113</v>
      </c>
      <c r="B57" s="472"/>
      <c r="C57" s="472"/>
      <c r="D57" s="446"/>
      <c r="E57" s="453"/>
      <c r="F57" s="473"/>
      <c r="G57" s="453"/>
      <c r="H57" s="453"/>
      <c r="I57" s="445"/>
      <c r="J57" s="444"/>
      <c r="K57" s="444"/>
      <c r="M57" s="447"/>
      <c r="N57" s="446"/>
      <c r="O57" s="512"/>
      <c r="P57" s="513"/>
      <c r="Q57" s="220"/>
      <c r="R57" s="514"/>
    </row>
    <row r="58" spans="1:18" s="448" customFormat="1" ht="12" customHeight="1">
      <c r="A58" s="52" t="s">
        <v>1114</v>
      </c>
      <c r="B58" s="472"/>
      <c r="C58" s="472"/>
      <c r="D58" s="446"/>
      <c r="E58" s="453"/>
      <c r="F58" s="473"/>
      <c r="G58" s="453"/>
      <c r="H58" s="453"/>
      <c r="I58" s="445"/>
      <c r="J58" s="444"/>
      <c r="K58" s="444"/>
      <c r="M58" s="447"/>
      <c r="N58" s="446"/>
      <c r="O58" s="512"/>
      <c r="P58" s="513"/>
      <c r="Q58" s="220"/>
      <c r="R58" s="514"/>
    </row>
    <row r="59" spans="1:18" s="448" customFormat="1" ht="12" customHeight="1">
      <c r="A59" s="52" t="s">
        <v>1113</v>
      </c>
      <c r="B59" s="472"/>
      <c r="C59" s="472"/>
      <c r="D59" s="446"/>
      <c r="E59" s="453"/>
      <c r="F59" s="473"/>
      <c r="G59" s="453"/>
      <c r="H59" s="453"/>
      <c r="I59" s="445"/>
      <c r="J59" s="444"/>
      <c r="K59" s="444"/>
      <c r="M59" s="447"/>
      <c r="N59" s="446"/>
      <c r="O59" s="512"/>
      <c r="P59" s="513"/>
      <c r="Q59" s="220"/>
      <c r="R59" s="514"/>
    </row>
    <row r="60" spans="1:18" s="448" customFormat="1" ht="12" customHeight="1">
      <c r="A60" s="52" t="s">
        <v>1115</v>
      </c>
      <c r="B60" s="472"/>
      <c r="C60" s="472"/>
      <c r="D60" s="446"/>
      <c r="E60" s="453"/>
      <c r="F60" s="473"/>
      <c r="G60" s="453"/>
      <c r="H60" s="453"/>
      <c r="I60" s="445"/>
      <c r="J60" s="444"/>
      <c r="K60" s="444"/>
      <c r="M60" s="447"/>
      <c r="N60" s="446"/>
      <c r="O60" s="512"/>
      <c r="P60" s="513"/>
      <c r="Q60" s="220"/>
      <c r="R60" s="514"/>
    </row>
    <row r="61" spans="1:18" s="448" customFormat="1" ht="12" customHeight="1">
      <c r="A61" s="52" t="s">
        <v>1116</v>
      </c>
      <c r="B61" s="472"/>
      <c r="C61" s="472"/>
      <c r="D61" s="446"/>
      <c r="E61" s="453"/>
      <c r="F61" s="473"/>
      <c r="G61" s="453"/>
      <c r="H61" s="453"/>
      <c r="I61" s="445"/>
      <c r="J61" s="444"/>
      <c r="K61" s="444"/>
      <c r="M61" s="447"/>
      <c r="N61" s="446"/>
      <c r="O61" s="512"/>
      <c r="P61" s="513"/>
      <c r="Q61" s="220"/>
      <c r="R61" s="514"/>
    </row>
    <row r="62" spans="1:18" s="448" customFormat="1" ht="12" customHeight="1">
      <c r="A62" s="52" t="s">
        <v>1117</v>
      </c>
      <c r="B62" s="472"/>
      <c r="C62" s="472"/>
      <c r="D62" s="446"/>
      <c r="E62" s="453"/>
      <c r="F62" s="473"/>
      <c r="G62" s="453"/>
      <c r="H62" s="453"/>
      <c r="I62" s="445"/>
      <c r="J62" s="444"/>
      <c r="K62" s="444"/>
      <c r="M62" s="447"/>
      <c r="N62" s="446"/>
      <c r="O62" s="512"/>
      <c r="P62" s="513"/>
      <c r="Q62" s="220"/>
      <c r="R62" s="514"/>
    </row>
    <row r="63" spans="1:18" s="448" customFormat="1" ht="12" customHeight="1">
      <c r="A63" s="52" t="s">
        <v>1118</v>
      </c>
      <c r="B63" s="472"/>
      <c r="C63" s="472"/>
      <c r="D63" s="446"/>
      <c r="E63" s="453"/>
      <c r="F63" s="473"/>
      <c r="G63" s="453"/>
      <c r="H63" s="453"/>
      <c r="I63" s="445"/>
      <c r="J63" s="444"/>
      <c r="K63" s="444"/>
      <c r="M63" s="447"/>
      <c r="N63" s="446"/>
      <c r="O63" s="512"/>
      <c r="P63" s="513"/>
      <c r="Q63" s="220"/>
      <c r="R63" s="514"/>
    </row>
    <row r="64" spans="1:18">
      <c r="A64" s="515"/>
    </row>
    <row r="65" spans="1:1">
      <c r="A65" s="515"/>
    </row>
  </sheetData>
  <mergeCells count="6">
    <mergeCell ref="A1:N1"/>
    <mergeCell ref="A2:N2"/>
    <mergeCell ref="B6:G6"/>
    <mergeCell ref="H6:M6"/>
    <mergeCell ref="B45:G45"/>
    <mergeCell ref="H45:M45"/>
  </mergeCells>
  <hyperlinks>
    <hyperlink ref="A56" r:id="rId1" xr:uid="{CD5D0702-25F6-4CF3-ACAA-5741257EF192}"/>
    <hyperlink ref="A28" r:id="rId2" xr:uid="{17A20506-2432-4BBB-8140-AE5EE3B5A637}"/>
    <hyperlink ref="A37" r:id="rId3" xr:uid="{EFCF5C5E-9C13-4B2C-9DB6-63965A7AEF08}"/>
    <hyperlink ref="A57" r:id="rId4" xr:uid="{894536F3-A2BC-4E87-8819-BF04A57E6EA9}"/>
    <hyperlink ref="A58" r:id="rId5" xr:uid="{67181F0E-F06A-4E89-8055-65D978F5AD9A}"/>
    <hyperlink ref="A12" r:id="rId6" xr:uid="{2CFFE031-8670-4ED9-8021-67783F0CE471}"/>
    <hyperlink ref="N12" r:id="rId7" display="Evaluation of global demand " xr:uid="{6D24795E-9D8B-4077-B802-9A116EB7B9AA}"/>
    <hyperlink ref="A59" r:id="rId8" xr:uid="{20C7722B-ED7C-4CA2-9B6C-FDAFEF4D75C0}"/>
    <hyperlink ref="A13" r:id="rId9" xr:uid="{D1BF43BA-DE7D-4E0C-BA22-6AD0BD9AD0E2}"/>
    <hyperlink ref="N13" r:id="rId10" display="Evaluation of domestic demand" xr:uid="{7CE37796-46F4-4E54-A43F-E83891F1DB44}"/>
    <hyperlink ref="A14" r:id="rId11" xr:uid="{CB9A02C8-1E1B-41BC-9726-6C76CAAC49B4}"/>
    <hyperlink ref="N21" r:id="rId12" display="Evaluation of global demand " xr:uid="{B8715873-D5A2-4BDD-9F1A-86FB0D88143B}"/>
    <hyperlink ref="N30" r:id="rId13" display="Evaluation of global demand " xr:uid="{CC3C4431-68A3-41A1-AA7D-9A923116AE38}"/>
    <hyperlink ref="N39" r:id="rId14" display="Evaluation of global demand " xr:uid="{9AFF2A54-4DB7-4ADE-8507-2E37DE4853A4}"/>
    <hyperlink ref="N22" r:id="rId15" display="Evaluation of domestic demand" xr:uid="{0BB3A9E0-6D7A-4F06-B57D-3BF74EF78ECA}"/>
    <hyperlink ref="N31" r:id="rId16" display="Evaluation of domestic demand" xr:uid="{0023642E-3434-41BF-8362-1453BB2F8675}"/>
    <hyperlink ref="N40" r:id="rId17" display="Evaluation of domestic demand" xr:uid="{94ED3498-BAF5-4EAB-A092-AE09053AFEBD}"/>
    <hyperlink ref="N14" r:id="rId18" xr:uid="{1833BAB3-1F4D-464C-B41A-13A70A6DA6C1}"/>
    <hyperlink ref="N23" r:id="rId19" xr:uid="{CA9C1EA3-CA63-4CCD-9BB1-2FD89A9BD649}"/>
    <hyperlink ref="N32" r:id="rId20" xr:uid="{9AC676EF-48A8-4474-B74C-D45724C4999B}"/>
    <hyperlink ref="N41" r:id="rId21" xr:uid="{C90C9A6A-7468-47CE-BFD1-9539C24CE51E}"/>
    <hyperlink ref="A60" r:id="rId22" xr:uid="{B72D8F46-B8A1-421E-85F1-7DCCDB1BD7FB}"/>
    <hyperlink ref="A15" r:id="rId23" xr:uid="{F797F32C-5E80-48AD-A26F-48885E44CF26}"/>
    <hyperlink ref="N15" r:id="rId24" display="Stocks de produtos acabados atual" xr:uid="{CA99E3A6-C976-44B4-BF2B-8924042C59DF}"/>
    <hyperlink ref="N24" r:id="rId25" display="Stocks de produtos acabados atual" xr:uid="{CC1716E6-B862-4616-B41F-E149A933E94B}"/>
    <hyperlink ref="N33" r:id="rId26" display="Stocks de produtos acabados atual" xr:uid="{55F21E06-7A30-45AC-B818-9DB5A6DA8E91}"/>
    <hyperlink ref="N42" r:id="rId27" display="Stocks de produtos acabados atual" xr:uid="{9A4BF74D-0536-42B9-9D0D-C19167549DDF}"/>
    <hyperlink ref="A61" r:id="rId28" xr:uid="{156FC1B6-053C-4D66-B6FB-3A7B6A744916}"/>
    <hyperlink ref="A16" r:id="rId29" xr:uid="{99D5106F-273E-430A-A891-92289D64EEC3}"/>
    <hyperlink ref="N16" r:id="rId30" display="Perspetivas de emprego" xr:uid="{4F531830-9541-457A-80B6-1DA01AC32C95}"/>
    <hyperlink ref="N25" r:id="rId31" display="Perspetivas de emprego" xr:uid="{16B97AB7-A32C-4C66-A63B-72717DD2E39C}"/>
    <hyperlink ref="N34" r:id="rId32" display="Perspetivas de emprego" xr:uid="{F6C5DDBB-56DD-4076-A143-301C83497EA2}"/>
    <hyperlink ref="N43" r:id="rId33" display="Perspetivas de emprego" xr:uid="{E43F39BB-CF44-45A2-9EAB-8E20CCBCB727}"/>
    <hyperlink ref="A62" r:id="rId34" xr:uid="{5D3ED633-9C69-47D4-887C-0CB500DB03BB}"/>
    <hyperlink ref="A44" r:id="rId35" xr:uid="{415A49FC-3E8D-4D28-A0A4-25C562B377D3}"/>
    <hyperlink ref="N35" r:id="rId36" display="Perspetivas de preços (a)" xr:uid="{18738C6D-8C3E-4B8E-A3F2-F90F9EC65A31}"/>
    <hyperlink ref="N44" r:id="rId37" display="Perspetivas de preços (a)" xr:uid="{CB7A2C44-4CD5-47A2-BDC0-C078DF045D83}"/>
    <hyperlink ref="A63" r:id="rId38" xr:uid="{B92E195F-461F-48B1-BC36-0B79558110EE}"/>
    <hyperlink ref="N28" r:id="rId39" display="Produção atual (a)" xr:uid="{D74EF9CC-DA9D-4FCA-A119-66E8D1974A48}"/>
    <hyperlink ref="N37" r:id="rId40" display="Produção atual (a)" xr:uid="{5F5A69DB-7123-45EB-886B-F3B78EBB7F33}"/>
    <hyperlink ref="A21" r:id="rId41" xr:uid="{D0ADFD7A-8C71-4635-AF25-68F3D2F40B6D}"/>
    <hyperlink ref="A22" r:id="rId42" xr:uid="{C5A8EFD0-A90E-4180-9836-3C84F25AF63F}"/>
    <hyperlink ref="A23" r:id="rId43" xr:uid="{28FD78E0-AA67-4950-8568-85B11206D638}"/>
    <hyperlink ref="A24" r:id="rId44" xr:uid="{FB6B21DA-D3F5-411A-88A6-FE6A95E5584A}"/>
    <hyperlink ref="A25" r:id="rId45" xr:uid="{62A0DBAD-1CAB-4C35-8697-84151C32958D}"/>
    <hyperlink ref="A30" r:id="rId46" xr:uid="{122C2C66-0C1C-4938-9A7B-9BC876190CBD}"/>
    <hyperlink ref="A31" r:id="rId47" xr:uid="{C3F2BC3F-B3B5-4ED4-B39A-AD85AF53BB68}"/>
    <hyperlink ref="A33" r:id="rId48" xr:uid="{40E9BF50-59FA-44D9-BDB8-7D4DFB8A75C5}"/>
    <hyperlink ref="A34" r:id="rId49" xr:uid="{816E708F-FE6D-489C-B162-C64C381B3065}"/>
    <hyperlink ref="A39" r:id="rId50" xr:uid="{2E9DDC57-6E22-4326-8F77-5297EA10F414}"/>
    <hyperlink ref="A40" r:id="rId51" xr:uid="{65DF1484-991E-4927-93D2-6362E80E3443}"/>
    <hyperlink ref="A42" r:id="rId52" xr:uid="{6B7323A1-3B8E-451C-B41F-6F6C6132265D}"/>
    <hyperlink ref="A43" r:id="rId53" xr:uid="{22BBB4B4-E772-4533-89F2-080D0B0F5283}"/>
    <hyperlink ref="A32" r:id="rId54" xr:uid="{2F4E938C-A204-4D2A-B297-441701126414}"/>
    <hyperlink ref="A41" r:id="rId55" xr:uid="{849DD80E-781C-410E-AE35-3CCCB4109A93}"/>
    <hyperlink ref="A35" r:id="rId56" xr:uid="{B7A101B6-BB2A-41B1-BC27-8A926D09F9F7}"/>
    <hyperlink ref="A9" r:id="rId57" xr:uid="{478E9A4A-F550-49E3-9FEB-A9553D0B80D5}"/>
    <hyperlink ref="N9" r:id="rId58" xr:uid="{6DB6A010-A3FC-471A-95A9-5C502443964E}"/>
    <hyperlink ref="A29" r:id="rId59" display="Perspetivas de produção (0001182)" xr:uid="{401085D1-7DA3-4CAE-B0EC-61A63EB402AC}"/>
    <hyperlink ref="N29" r:id="rId60" xr:uid="{9BBAC980-0DC6-4A77-9DE8-252603661975}"/>
    <hyperlink ref="A10" r:id="rId61" xr:uid="{64A01D63-7761-4C9A-8A1F-B945767EFB30}"/>
    <hyperlink ref="N10" r:id="rId62" display="Produção atual (a)" xr:uid="{1EA20530-DDB6-4D6C-923A-88B05A3E852F}"/>
    <hyperlink ref="A19" r:id="rId63" xr:uid="{9685598B-65A5-4296-ADD7-3D4267743A40}"/>
    <hyperlink ref="N19" r:id="rId64" display="Produção atual (a)" xr:uid="{C1122A14-81BF-4C98-8344-B3549BCA660A}"/>
    <hyperlink ref="A17" r:id="rId65" xr:uid="{30F6273D-62D8-47F5-9406-5378E5BCA9D6}"/>
    <hyperlink ref="A11" r:id="rId66" xr:uid="{0BCDA1EF-8079-4FB2-A4F8-B7A55CA56921}"/>
    <hyperlink ref="N17" r:id="rId67" xr:uid="{201AD1A3-7A66-4AF9-8C8F-527E396345D8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1FBE4-3BC5-4F94-8714-7CAE79BA27E4}">
  <dimension ref="A1:W55"/>
  <sheetViews>
    <sheetView showGridLines="0" workbookViewId="0"/>
  </sheetViews>
  <sheetFormatPr defaultColWidth="9.140625" defaultRowHeight="11.25"/>
  <cols>
    <col min="1" max="1" width="37.5703125" style="475" customWidth="1"/>
    <col min="2" max="9" width="6" style="475" customWidth="1"/>
    <col min="10" max="10" width="35.140625" style="476" customWidth="1"/>
    <col min="11" max="16384" width="9.140625" style="475"/>
  </cols>
  <sheetData>
    <row r="1" spans="1:23" ht="12" customHeight="1">
      <c r="A1" s="997" t="s">
        <v>1025</v>
      </c>
      <c r="B1" s="997"/>
      <c r="C1" s="997"/>
      <c r="D1" s="997"/>
      <c r="E1" s="997"/>
      <c r="F1" s="997"/>
      <c r="G1" s="997"/>
      <c r="H1" s="997"/>
      <c r="I1" s="997"/>
      <c r="J1" s="997"/>
    </row>
    <row r="2" spans="1:23" s="476" customFormat="1" ht="12" customHeight="1">
      <c r="A2" s="998" t="s">
        <v>1026</v>
      </c>
      <c r="B2" s="998"/>
      <c r="C2" s="998"/>
      <c r="D2" s="998"/>
      <c r="E2" s="998"/>
      <c r="F2" s="998"/>
      <c r="G2" s="998"/>
      <c r="H2" s="998"/>
      <c r="I2" s="998"/>
      <c r="J2" s="998"/>
    </row>
    <row r="3" spans="1:23" ht="12" customHeight="1"/>
    <row r="4" spans="1:23" s="6" customFormat="1" ht="12" customHeight="1">
      <c r="A4" s="219" t="s">
        <v>1027</v>
      </c>
      <c r="J4" s="205" t="s">
        <v>1028</v>
      </c>
    </row>
    <row r="5" spans="1:23" s="6" customFormat="1" ht="12" customHeight="1" thickBot="1">
      <c r="G5" s="5"/>
      <c r="H5" s="5"/>
      <c r="I5" s="8" t="s">
        <v>1029</v>
      </c>
      <c r="J5" s="476"/>
    </row>
    <row r="6" spans="1:23" s="6" customFormat="1" ht="12" customHeight="1" thickBot="1">
      <c r="B6" s="966">
        <v>2025</v>
      </c>
      <c r="C6" s="967"/>
      <c r="D6" s="966">
        <v>2024</v>
      </c>
      <c r="E6" s="967"/>
      <c r="F6" s="967"/>
      <c r="G6" s="968"/>
      <c r="H6" s="966">
        <v>2023</v>
      </c>
      <c r="I6" s="968"/>
      <c r="J6" s="477"/>
    </row>
    <row r="7" spans="1:23" s="6" customFormat="1" ht="12" customHeight="1" thickBot="1">
      <c r="B7" s="478" t="s">
        <v>1030</v>
      </c>
      <c r="C7" s="478" t="s">
        <v>1031</v>
      </c>
      <c r="D7" s="478" t="s">
        <v>1032</v>
      </c>
      <c r="E7" s="478" t="s">
        <v>1033</v>
      </c>
      <c r="F7" s="478" t="s">
        <v>1030</v>
      </c>
      <c r="G7" s="478" t="s">
        <v>1031</v>
      </c>
      <c r="H7" s="478" t="s">
        <v>1032</v>
      </c>
      <c r="I7" s="478" t="s">
        <v>1033</v>
      </c>
      <c r="J7" s="477"/>
    </row>
    <row r="8" spans="1:23" s="6" customFormat="1" ht="12" customHeight="1">
      <c r="A8" s="479" t="s">
        <v>897</v>
      </c>
      <c r="D8" s="204"/>
      <c r="F8" s="480"/>
      <c r="G8" s="480"/>
      <c r="H8" s="480"/>
      <c r="I8" s="480"/>
      <c r="J8" s="481" t="s">
        <v>897</v>
      </c>
      <c r="K8" s="203"/>
      <c r="L8" s="482"/>
    </row>
    <row r="9" spans="1:23" s="6" customFormat="1" ht="12" customHeight="1">
      <c r="A9" s="66" t="s">
        <v>1034</v>
      </c>
      <c r="B9" s="482">
        <v>80.907909730235275</v>
      </c>
      <c r="C9" s="482">
        <v>81.323170930053379</v>
      </c>
      <c r="D9" s="482">
        <v>81.473582336027746</v>
      </c>
      <c r="E9" s="482">
        <v>81.521781840967677</v>
      </c>
      <c r="F9" s="482">
        <v>81.036746524399859</v>
      </c>
      <c r="G9" s="482">
        <v>80.753395426054411</v>
      </c>
      <c r="H9" s="482">
        <v>80.990863699779936</v>
      </c>
      <c r="I9" s="482">
        <v>81.258794589983296</v>
      </c>
      <c r="J9" s="66" t="s">
        <v>1035</v>
      </c>
      <c r="K9" s="482"/>
      <c r="L9" s="482"/>
      <c r="M9" s="484"/>
      <c r="N9" s="484"/>
      <c r="O9" s="484"/>
      <c r="P9" s="484"/>
      <c r="Q9" s="484"/>
      <c r="R9" s="484"/>
      <c r="S9" s="484"/>
      <c r="T9" s="484"/>
      <c r="U9" s="484"/>
      <c r="V9" s="484"/>
      <c r="W9" s="484"/>
    </row>
    <row r="10" spans="1:23" s="6" customFormat="1" ht="12" customHeight="1">
      <c r="A10" s="66" t="s">
        <v>1036</v>
      </c>
      <c r="B10" s="482">
        <v>13.752213885990855</v>
      </c>
      <c r="C10" s="482">
        <v>13.526424143051338</v>
      </c>
      <c r="D10" s="482">
        <v>13.540193143735863</v>
      </c>
      <c r="E10" s="482">
        <v>13.888710231486622</v>
      </c>
      <c r="F10" s="482">
        <v>13.648480097908941</v>
      </c>
      <c r="G10" s="482">
        <v>13.272584808276942</v>
      </c>
      <c r="H10" s="482">
        <v>16.24821432387342</v>
      </c>
      <c r="I10" s="482">
        <v>13.429464040945508</v>
      </c>
      <c r="J10" s="66" t="s">
        <v>1037</v>
      </c>
      <c r="K10" s="482"/>
      <c r="L10" s="482"/>
      <c r="M10" s="484"/>
      <c r="N10" s="484"/>
      <c r="O10" s="484"/>
      <c r="P10" s="484"/>
      <c r="Q10" s="484"/>
      <c r="R10" s="484"/>
      <c r="S10" s="484"/>
      <c r="T10" s="484"/>
      <c r="U10" s="484"/>
      <c r="V10" s="484"/>
      <c r="W10" s="484"/>
    </row>
    <row r="11" spans="1:23" s="6" customFormat="1" ht="12" customHeight="1">
      <c r="A11" s="66" t="s">
        <v>1038</v>
      </c>
      <c r="B11" s="482">
        <v>6.0450240541999998</v>
      </c>
      <c r="C11" s="482">
        <v>8.5368820017000004</v>
      </c>
      <c r="D11" s="482">
        <v>9.2888027546000007</v>
      </c>
      <c r="E11" s="482">
        <v>8.6421637185000009</v>
      </c>
      <c r="F11" s="482">
        <v>12.4539964701</v>
      </c>
      <c r="G11" s="482">
        <v>11.727776169</v>
      </c>
      <c r="H11" s="482">
        <v>9.0263476807000007</v>
      </c>
      <c r="I11" s="482">
        <v>9.0954818392999996</v>
      </c>
      <c r="J11" s="66" t="s">
        <v>1039</v>
      </c>
      <c r="K11" s="482"/>
      <c r="L11" s="482"/>
      <c r="M11" s="484"/>
      <c r="N11" s="484"/>
      <c r="O11" s="484"/>
      <c r="P11" s="484"/>
      <c r="Q11" s="484"/>
      <c r="R11" s="484"/>
      <c r="S11" s="484"/>
      <c r="T11" s="484"/>
      <c r="U11" s="484"/>
      <c r="V11" s="484"/>
      <c r="W11" s="484"/>
    </row>
    <row r="12" spans="1:23" s="6" customFormat="1" ht="12" customHeight="1">
      <c r="A12" s="66" t="s">
        <v>1040</v>
      </c>
      <c r="B12" s="482">
        <v>-1.1394268058000001</v>
      </c>
      <c r="C12" s="482">
        <v>-3.3649700076000002</v>
      </c>
      <c r="D12" s="482">
        <v>-3.6200842707000001</v>
      </c>
      <c r="E12" s="482">
        <v>-1.5613939343000001</v>
      </c>
      <c r="F12" s="482">
        <v>5.5579286300000003E-2</v>
      </c>
      <c r="G12" s="482">
        <v>-2.8359991882000002</v>
      </c>
      <c r="H12" s="482">
        <v>-6.4297192614999998</v>
      </c>
      <c r="I12" s="482">
        <v>-4.5633482243000003</v>
      </c>
      <c r="J12" s="66" t="s">
        <v>1041</v>
      </c>
      <c r="K12" s="482"/>
      <c r="L12" s="482"/>
      <c r="M12" s="484"/>
      <c r="N12" s="484"/>
      <c r="O12" s="484"/>
      <c r="P12" s="484"/>
      <c r="Q12" s="484"/>
      <c r="R12" s="484"/>
      <c r="S12" s="484"/>
      <c r="T12" s="484"/>
      <c r="U12" s="484"/>
      <c r="V12" s="484"/>
      <c r="W12" s="484"/>
    </row>
    <row r="13" spans="1:23" s="6" customFormat="1" ht="12" customHeight="1">
      <c r="A13" s="66" t="s">
        <v>1042</v>
      </c>
      <c r="B13" s="482">
        <v>22.9366770036</v>
      </c>
      <c r="C13" s="482">
        <v>16.4240116404</v>
      </c>
      <c r="D13" s="482">
        <v>18.754966580200001</v>
      </c>
      <c r="E13" s="482">
        <v>12.6718050552</v>
      </c>
      <c r="F13" s="482">
        <v>12.3687548223</v>
      </c>
      <c r="G13" s="482">
        <v>15.403770186699999</v>
      </c>
      <c r="H13" s="482">
        <v>13.305060816299999</v>
      </c>
      <c r="I13" s="482">
        <v>3.5036245231000001</v>
      </c>
      <c r="J13" s="66" t="s">
        <v>1043</v>
      </c>
      <c r="K13" s="482"/>
      <c r="L13" s="482"/>
      <c r="M13" s="484"/>
      <c r="N13" s="484"/>
      <c r="O13" s="484"/>
      <c r="P13" s="484"/>
      <c r="Q13" s="484"/>
      <c r="R13" s="484"/>
      <c r="S13" s="484"/>
      <c r="T13" s="484"/>
      <c r="U13" s="484"/>
      <c r="V13" s="484"/>
      <c r="W13" s="484"/>
    </row>
    <row r="14" spans="1:23" s="6" customFormat="1" ht="12" customHeight="1">
      <c r="A14" s="66" t="s">
        <v>1044</v>
      </c>
      <c r="B14" s="482">
        <v>43.5366247953</v>
      </c>
      <c r="C14" s="482">
        <v>33.408530894899997</v>
      </c>
      <c r="D14" s="482">
        <v>40.264696686500002</v>
      </c>
      <c r="E14" s="482">
        <v>37.889054190800003</v>
      </c>
      <c r="F14" s="482">
        <v>38.227357150800003</v>
      </c>
      <c r="G14" s="482">
        <v>36.881333273700001</v>
      </c>
      <c r="H14" s="482">
        <v>42.522254590999999</v>
      </c>
      <c r="I14" s="482">
        <v>40.1182675672</v>
      </c>
      <c r="J14" s="66" t="s">
        <v>1045</v>
      </c>
      <c r="K14" s="482"/>
      <c r="L14" s="482"/>
      <c r="M14" s="484"/>
      <c r="N14" s="484"/>
      <c r="O14" s="484"/>
      <c r="P14" s="484"/>
      <c r="Q14" s="484"/>
      <c r="R14" s="484"/>
      <c r="S14" s="484"/>
      <c r="T14" s="484"/>
      <c r="U14" s="484"/>
      <c r="V14" s="484"/>
      <c r="W14" s="484"/>
    </row>
    <row r="15" spans="1:23" s="6" customFormat="1" ht="12" customHeight="1">
      <c r="A15" s="479" t="s">
        <v>888</v>
      </c>
      <c r="B15" s="482"/>
      <c r="C15" s="482"/>
      <c r="D15" s="482"/>
      <c r="E15" s="482"/>
      <c r="F15" s="482"/>
      <c r="G15" s="482"/>
      <c r="H15" s="482"/>
      <c r="I15" s="482"/>
      <c r="J15" s="481" t="s">
        <v>928</v>
      </c>
      <c r="K15" s="482"/>
      <c r="L15" s="482"/>
      <c r="M15" s="484"/>
      <c r="N15" s="484"/>
      <c r="O15" s="484"/>
      <c r="P15" s="484"/>
      <c r="Q15" s="484"/>
      <c r="R15" s="484"/>
      <c r="S15" s="484"/>
      <c r="T15" s="484"/>
      <c r="U15" s="484"/>
      <c r="V15" s="484"/>
      <c r="W15" s="484"/>
    </row>
    <row r="16" spans="1:23" s="6" customFormat="1" ht="12" customHeight="1">
      <c r="A16" s="66" t="s">
        <v>1034</v>
      </c>
      <c r="B16" s="482">
        <v>78.634104468958796</v>
      </c>
      <c r="C16" s="482">
        <v>78.462069392794177</v>
      </c>
      <c r="D16" s="482">
        <v>77.497916621600595</v>
      </c>
      <c r="E16" s="482">
        <v>79.58940954122771</v>
      </c>
      <c r="F16" s="482">
        <v>76.919125452807037</v>
      </c>
      <c r="G16" s="482">
        <v>77.178958420024145</v>
      </c>
      <c r="H16" s="482">
        <v>77.318270062991644</v>
      </c>
      <c r="I16" s="482">
        <v>77.595021473017283</v>
      </c>
      <c r="J16" s="66" t="s">
        <v>1035</v>
      </c>
      <c r="K16" s="482"/>
      <c r="L16" s="482"/>
      <c r="M16" s="484"/>
      <c r="N16" s="484"/>
      <c r="O16" s="484"/>
      <c r="P16" s="484"/>
      <c r="Q16" s="484"/>
      <c r="R16" s="484"/>
      <c r="S16" s="484"/>
      <c r="T16" s="484"/>
      <c r="U16" s="484"/>
      <c r="V16" s="484"/>
      <c r="W16" s="484"/>
    </row>
    <row r="17" spans="1:23" s="6" customFormat="1" ht="12" customHeight="1">
      <c r="A17" s="66" t="s">
        <v>1036</v>
      </c>
      <c r="B17" s="482">
        <v>13.973234704548036</v>
      </c>
      <c r="C17" s="482">
        <v>12.871707499586732</v>
      </c>
      <c r="D17" s="482">
        <v>12.568131508459686</v>
      </c>
      <c r="E17" s="482">
        <v>12.595802128567255</v>
      </c>
      <c r="F17" s="482">
        <v>13.315670630809644</v>
      </c>
      <c r="G17" s="482">
        <v>11.41182855044954</v>
      </c>
      <c r="H17" s="482">
        <v>18.709224805161053</v>
      </c>
      <c r="I17" s="482">
        <v>11.748745022477793</v>
      </c>
      <c r="J17" s="66" t="s">
        <v>1037</v>
      </c>
      <c r="K17" s="482"/>
      <c r="L17" s="482"/>
      <c r="M17" s="484"/>
      <c r="N17" s="484"/>
      <c r="O17" s="484"/>
      <c r="P17" s="484"/>
      <c r="Q17" s="484"/>
      <c r="R17" s="484"/>
      <c r="S17" s="484"/>
      <c r="T17" s="484"/>
      <c r="U17" s="484"/>
      <c r="V17" s="484"/>
      <c r="W17" s="484"/>
    </row>
    <row r="18" spans="1:23" s="6" customFormat="1" ht="12" customHeight="1">
      <c r="A18" s="66" t="s">
        <v>1038</v>
      </c>
      <c r="B18" s="482">
        <v>3.7920019581000002</v>
      </c>
      <c r="C18" s="482">
        <v>10.269603481800001</v>
      </c>
      <c r="D18" s="482">
        <v>7.3177191743999996</v>
      </c>
      <c r="E18" s="482">
        <v>6.4713213441999997</v>
      </c>
      <c r="F18" s="482">
        <v>9.4078769807999993</v>
      </c>
      <c r="G18" s="482">
        <v>10.4848061428</v>
      </c>
      <c r="H18" s="482">
        <v>6.4187489147000001</v>
      </c>
      <c r="I18" s="482">
        <v>5.0676966774999999</v>
      </c>
      <c r="J18" s="66" t="s">
        <v>1039</v>
      </c>
      <c r="K18" s="482"/>
      <c r="L18" s="482"/>
      <c r="M18" s="484"/>
      <c r="N18" s="484"/>
      <c r="O18" s="484"/>
      <c r="P18" s="484"/>
      <c r="Q18" s="484"/>
      <c r="R18" s="484"/>
      <c r="S18" s="484"/>
      <c r="T18" s="484"/>
      <c r="U18" s="484"/>
      <c r="V18" s="484"/>
      <c r="W18" s="484"/>
    </row>
    <row r="19" spans="1:23" s="6" customFormat="1" ht="12" customHeight="1">
      <c r="A19" s="66" t="s">
        <v>1040</v>
      </c>
      <c r="B19" s="482">
        <v>1.2904575814000001</v>
      </c>
      <c r="C19" s="482">
        <v>-3.5274372864000001</v>
      </c>
      <c r="D19" s="482">
        <v>1.5984770102999999</v>
      </c>
      <c r="E19" s="482">
        <v>-4.1244158146999998</v>
      </c>
      <c r="F19" s="482">
        <v>-0.19238956760000001</v>
      </c>
      <c r="G19" s="482">
        <v>-5.6342456835999997</v>
      </c>
      <c r="H19" s="482">
        <v>-1.6133178959000001</v>
      </c>
      <c r="I19" s="482">
        <v>-0.11797465</v>
      </c>
      <c r="J19" s="66" t="s">
        <v>1041</v>
      </c>
      <c r="K19" s="482"/>
      <c r="L19" s="482"/>
      <c r="M19" s="484"/>
      <c r="N19" s="484"/>
      <c r="O19" s="484"/>
      <c r="P19" s="484"/>
      <c r="Q19" s="484"/>
      <c r="R19" s="484"/>
      <c r="S19" s="484"/>
      <c r="T19" s="484"/>
      <c r="U19" s="484"/>
      <c r="V19" s="484"/>
      <c r="W19" s="484"/>
    </row>
    <row r="20" spans="1:23" s="6" customFormat="1" ht="12" customHeight="1">
      <c r="A20" s="66" t="s">
        <v>1046</v>
      </c>
      <c r="B20" s="482" t="s">
        <v>1047</v>
      </c>
      <c r="C20" s="482" t="s">
        <v>1047</v>
      </c>
      <c r="D20" s="482" t="s">
        <v>1047</v>
      </c>
      <c r="E20" s="482" t="s">
        <v>1047</v>
      </c>
      <c r="F20" s="482" t="s">
        <v>1047</v>
      </c>
      <c r="G20" s="482" t="s">
        <v>1047</v>
      </c>
      <c r="H20" s="482" t="s">
        <v>1047</v>
      </c>
      <c r="I20" s="482" t="s">
        <v>1047</v>
      </c>
      <c r="J20" s="66" t="s">
        <v>1048</v>
      </c>
      <c r="K20" s="482"/>
      <c r="L20" s="482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</row>
    <row r="21" spans="1:23" s="6" customFormat="1" ht="12" customHeight="1">
      <c r="A21" s="66" t="s">
        <v>1044</v>
      </c>
      <c r="B21" s="482">
        <v>39.917795797099998</v>
      </c>
      <c r="C21" s="482">
        <v>34.927448403100001</v>
      </c>
      <c r="D21" s="482">
        <v>36.424468343199997</v>
      </c>
      <c r="E21" s="482">
        <v>34.643206091400003</v>
      </c>
      <c r="F21" s="482">
        <v>37.323837675100002</v>
      </c>
      <c r="G21" s="482">
        <v>36.281950408299998</v>
      </c>
      <c r="H21" s="482">
        <v>42.9103775739</v>
      </c>
      <c r="I21" s="482">
        <v>39.072119172900003</v>
      </c>
      <c r="J21" s="66" t="s">
        <v>1045</v>
      </c>
      <c r="K21" s="482"/>
      <c r="L21" s="482"/>
      <c r="M21" s="484"/>
      <c r="N21" s="484"/>
      <c r="O21" s="484"/>
      <c r="P21" s="484"/>
      <c r="Q21" s="484"/>
      <c r="R21" s="484"/>
      <c r="S21" s="484"/>
      <c r="T21" s="484"/>
      <c r="U21" s="484"/>
      <c r="V21" s="484"/>
      <c r="W21" s="484"/>
    </row>
    <row r="22" spans="1:23" s="6" customFormat="1" ht="12" customHeight="1">
      <c r="A22" s="486" t="s">
        <v>890</v>
      </c>
      <c r="B22" s="482"/>
      <c r="C22" s="482"/>
      <c r="D22" s="482"/>
      <c r="E22" s="482"/>
      <c r="F22" s="482"/>
      <c r="G22" s="482"/>
      <c r="H22" s="482"/>
      <c r="I22" s="482"/>
      <c r="J22" s="481" t="s">
        <v>930</v>
      </c>
      <c r="K22" s="482"/>
      <c r="L22" s="482"/>
      <c r="M22" s="484"/>
      <c r="N22" s="484"/>
      <c r="O22" s="484"/>
      <c r="P22" s="484"/>
      <c r="Q22" s="484"/>
      <c r="R22" s="484"/>
      <c r="S22" s="484"/>
      <c r="T22" s="484"/>
      <c r="U22" s="484"/>
      <c r="V22" s="484"/>
      <c r="W22" s="484"/>
    </row>
    <row r="23" spans="1:23" s="6" customFormat="1" ht="12" customHeight="1">
      <c r="A23" s="66" t="s">
        <v>1049</v>
      </c>
      <c r="B23" s="482">
        <v>84.598104148100006</v>
      </c>
      <c r="C23" s="482">
        <v>83.104430907299999</v>
      </c>
      <c r="D23" s="482">
        <v>84.895519311699999</v>
      </c>
      <c r="E23" s="482">
        <v>84.830715652799995</v>
      </c>
      <c r="F23" s="482">
        <v>85.410583315899999</v>
      </c>
      <c r="G23" s="482">
        <v>84.662149723300004</v>
      </c>
      <c r="H23" s="482">
        <v>84.649483024999995</v>
      </c>
      <c r="I23" s="482">
        <v>83.251388493700006</v>
      </c>
      <c r="J23" s="66" t="s">
        <v>1050</v>
      </c>
      <c r="K23" s="482"/>
      <c r="L23" s="482"/>
      <c r="M23" s="484"/>
      <c r="N23" s="484"/>
      <c r="O23" s="484"/>
      <c r="P23" s="484"/>
      <c r="Q23" s="484"/>
      <c r="R23" s="484"/>
      <c r="S23" s="484"/>
      <c r="T23" s="484"/>
      <c r="U23" s="484"/>
      <c r="V23" s="484"/>
      <c r="W23" s="484"/>
    </row>
    <row r="24" spans="1:23" s="6" customFormat="1" ht="12" customHeight="1">
      <c r="A24" s="66" t="s">
        <v>1051</v>
      </c>
      <c r="B24" s="482">
        <v>26.9620394636</v>
      </c>
      <c r="C24" s="482">
        <v>26.24580169</v>
      </c>
      <c r="D24" s="482">
        <v>26.6674139689</v>
      </c>
      <c r="E24" s="482">
        <v>27.619520618100001</v>
      </c>
      <c r="F24" s="482">
        <v>27.601873654799999</v>
      </c>
      <c r="G24" s="482">
        <v>26.6177080611</v>
      </c>
      <c r="H24" s="482">
        <v>28.428408257899999</v>
      </c>
      <c r="I24" s="482">
        <v>26.1460896223</v>
      </c>
      <c r="J24" s="66" t="s">
        <v>1052</v>
      </c>
      <c r="K24" s="482"/>
      <c r="L24" s="482"/>
      <c r="M24" s="484"/>
      <c r="N24" s="484"/>
      <c r="O24" s="484"/>
      <c r="P24" s="484"/>
      <c r="Q24" s="484"/>
      <c r="R24" s="484"/>
      <c r="S24" s="484"/>
      <c r="T24" s="484"/>
      <c r="U24" s="484"/>
      <c r="V24" s="484"/>
      <c r="W24" s="484"/>
    </row>
    <row r="25" spans="1:23" s="6" customFormat="1" ht="12" customHeight="1">
      <c r="A25" s="66" t="s">
        <v>1038</v>
      </c>
      <c r="B25" s="482">
        <v>6.0392027704000002</v>
      </c>
      <c r="C25" s="482">
        <v>7.1431866435</v>
      </c>
      <c r="D25" s="482">
        <v>8.8660507952999996</v>
      </c>
      <c r="E25" s="482">
        <v>8.2209603333000008</v>
      </c>
      <c r="F25" s="482">
        <v>14.9390358556</v>
      </c>
      <c r="G25" s="482">
        <v>11.8632315434</v>
      </c>
      <c r="H25" s="482">
        <v>6.1123374974000004</v>
      </c>
      <c r="I25" s="482">
        <v>6.2486315102000001</v>
      </c>
      <c r="J25" s="66" t="s">
        <v>1039</v>
      </c>
      <c r="K25" s="482"/>
      <c r="L25" s="482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</row>
    <row r="26" spans="1:23" s="6" customFormat="1" ht="12" customHeight="1">
      <c r="A26" s="66" t="s">
        <v>1040</v>
      </c>
      <c r="B26" s="482">
        <v>-1.5232184053</v>
      </c>
      <c r="C26" s="482">
        <v>1.4438388260999999</v>
      </c>
      <c r="D26" s="482">
        <v>-3.2395707788000001</v>
      </c>
      <c r="E26" s="482">
        <v>-0.82722516229999998</v>
      </c>
      <c r="F26" s="482">
        <v>2.5709613681999999</v>
      </c>
      <c r="G26" s="482">
        <v>-0.64890579640000001</v>
      </c>
      <c r="H26" s="482">
        <v>-6.8807055029999997</v>
      </c>
      <c r="I26" s="482">
        <v>-4.1376493278000002</v>
      </c>
      <c r="J26" s="66" t="s">
        <v>1041</v>
      </c>
      <c r="K26" s="482"/>
      <c r="L26" s="482"/>
      <c r="M26" s="484"/>
      <c r="N26" s="484"/>
      <c r="O26" s="484"/>
      <c r="P26" s="484"/>
      <c r="Q26" s="484"/>
      <c r="R26" s="484"/>
      <c r="S26" s="484"/>
      <c r="T26" s="484"/>
      <c r="U26" s="484"/>
      <c r="V26" s="484"/>
      <c r="W26" s="484"/>
    </row>
    <row r="27" spans="1:23" s="6" customFormat="1" ht="12" customHeight="1">
      <c r="A27" s="66" t="s">
        <v>1042</v>
      </c>
      <c r="B27" s="482">
        <v>19.1212382131</v>
      </c>
      <c r="C27" s="482">
        <v>18.910057299399998</v>
      </c>
      <c r="D27" s="482">
        <v>15.1581005691</v>
      </c>
      <c r="E27" s="482">
        <v>12.4897834437</v>
      </c>
      <c r="F27" s="482">
        <v>15.569775848300001</v>
      </c>
      <c r="G27" s="482">
        <v>15.890171989000001</v>
      </c>
      <c r="H27" s="482">
        <v>22.123956428100001</v>
      </c>
      <c r="I27" s="482">
        <v>12.751001951999999</v>
      </c>
      <c r="J27" s="66" t="s">
        <v>1053</v>
      </c>
      <c r="K27" s="482"/>
      <c r="L27" s="482"/>
      <c r="M27" s="484"/>
      <c r="N27" s="484"/>
      <c r="O27" s="484"/>
      <c r="P27" s="484"/>
      <c r="Q27" s="484"/>
      <c r="R27" s="484"/>
      <c r="S27" s="484"/>
      <c r="T27" s="484"/>
      <c r="U27" s="484"/>
      <c r="V27" s="484"/>
      <c r="W27" s="484"/>
    </row>
    <row r="28" spans="1:23" s="6" customFormat="1" ht="12" customHeight="1">
      <c r="A28" s="66" t="s">
        <v>1044</v>
      </c>
      <c r="B28" s="482">
        <v>38.646694721000003</v>
      </c>
      <c r="C28" s="482">
        <v>36.139204908499998</v>
      </c>
      <c r="D28" s="482">
        <v>61.1971719971</v>
      </c>
      <c r="E28" s="482">
        <v>53.216928752000001</v>
      </c>
      <c r="F28" s="482">
        <v>46.538285259399998</v>
      </c>
      <c r="G28" s="482">
        <v>39.261914150099997</v>
      </c>
      <c r="H28" s="482">
        <v>58.463709075300002</v>
      </c>
      <c r="I28" s="482">
        <v>47.230361993499997</v>
      </c>
      <c r="J28" s="66" t="s">
        <v>1045</v>
      </c>
      <c r="K28" s="482"/>
      <c r="L28" s="482"/>
      <c r="M28" s="484"/>
      <c r="N28" s="484"/>
      <c r="O28" s="484"/>
      <c r="P28" s="484"/>
      <c r="Q28" s="484"/>
      <c r="R28" s="484"/>
      <c r="S28" s="484"/>
      <c r="T28" s="484"/>
      <c r="U28" s="484"/>
      <c r="V28" s="484"/>
      <c r="W28" s="484"/>
    </row>
    <row r="29" spans="1:23" s="6" customFormat="1" ht="12" customHeight="1">
      <c r="A29" s="486" t="s">
        <v>1054</v>
      </c>
      <c r="B29" s="482"/>
      <c r="C29" s="482"/>
      <c r="D29" s="482"/>
      <c r="E29" s="482"/>
      <c r="F29" s="482"/>
      <c r="G29" s="482"/>
      <c r="H29" s="482"/>
      <c r="I29" s="482"/>
      <c r="J29" s="481" t="s">
        <v>1055</v>
      </c>
      <c r="K29" s="482"/>
      <c r="L29" s="482"/>
      <c r="M29" s="484"/>
      <c r="N29" s="484"/>
      <c r="O29" s="484"/>
      <c r="P29" s="484"/>
      <c r="Q29" s="484"/>
      <c r="R29" s="484"/>
      <c r="S29" s="484"/>
      <c r="T29" s="484"/>
      <c r="U29" s="484"/>
      <c r="V29" s="484"/>
      <c r="W29" s="484"/>
    </row>
    <row r="30" spans="1:23" s="6" customFormat="1" ht="12" customHeight="1">
      <c r="A30" s="66" t="s">
        <v>1034</v>
      </c>
      <c r="B30" s="482">
        <v>80.709281875852739</v>
      </c>
      <c r="C30" s="482">
        <v>82.592452459363145</v>
      </c>
      <c r="D30" s="482">
        <v>82.859782988988655</v>
      </c>
      <c r="E30" s="482">
        <v>81.65971741308168</v>
      </c>
      <c r="F30" s="482">
        <v>81.842815885713293</v>
      </c>
      <c r="G30" s="482">
        <v>81.734763680363244</v>
      </c>
      <c r="H30" s="482">
        <v>81.966687666679789</v>
      </c>
      <c r="I30" s="482">
        <v>83.169428123041797</v>
      </c>
      <c r="J30" s="66" t="s">
        <v>1035</v>
      </c>
      <c r="K30" s="482"/>
      <c r="L30" s="482"/>
      <c r="M30" s="484"/>
      <c r="N30" s="484"/>
      <c r="O30" s="484"/>
      <c r="P30" s="484"/>
      <c r="Q30" s="484"/>
      <c r="R30" s="484"/>
      <c r="S30" s="484"/>
      <c r="T30" s="484"/>
      <c r="U30" s="484"/>
      <c r="V30" s="484"/>
      <c r="W30" s="484"/>
    </row>
    <row r="31" spans="1:23" s="6" customFormat="1" ht="12" customHeight="1">
      <c r="A31" s="66" t="s">
        <v>1051</v>
      </c>
      <c r="B31" s="482">
        <v>8.6482319669999992</v>
      </c>
      <c r="C31" s="482">
        <v>8.7110571362999991</v>
      </c>
      <c r="D31" s="482">
        <v>8.1360540898</v>
      </c>
      <c r="E31" s="482">
        <v>8.6808644219000008</v>
      </c>
      <c r="F31" s="482">
        <v>8.6082223027999998</v>
      </c>
      <c r="G31" s="482">
        <v>9.0822170600999996</v>
      </c>
      <c r="H31" s="482">
        <v>8.6751527959000008</v>
      </c>
      <c r="I31" s="482">
        <v>8.8620319544000008</v>
      </c>
      <c r="J31" s="66" t="s">
        <v>1052</v>
      </c>
      <c r="K31" s="482"/>
      <c r="L31" s="482"/>
      <c r="M31" s="484"/>
      <c r="N31" s="484"/>
      <c r="O31" s="484"/>
      <c r="P31" s="484"/>
      <c r="Q31" s="484"/>
      <c r="R31" s="484"/>
      <c r="S31" s="484"/>
      <c r="T31" s="484"/>
      <c r="U31" s="484"/>
      <c r="V31" s="484"/>
      <c r="W31" s="484"/>
    </row>
    <row r="32" spans="1:23" s="6" customFormat="1" ht="12" customHeight="1">
      <c r="A32" s="66" t="s">
        <v>1038</v>
      </c>
      <c r="B32" s="482">
        <v>7.6410258897999999</v>
      </c>
      <c r="C32" s="482">
        <v>7.9040076265000003</v>
      </c>
      <c r="D32" s="482">
        <v>10.8626886214</v>
      </c>
      <c r="E32" s="482">
        <v>10.3566772658</v>
      </c>
      <c r="F32" s="482">
        <v>13.551735623900001</v>
      </c>
      <c r="G32" s="482">
        <v>12.5493082145</v>
      </c>
      <c r="H32" s="482">
        <v>12.1098073412</v>
      </c>
      <c r="I32" s="482">
        <v>13.1548576692</v>
      </c>
      <c r="J32" s="66" t="s">
        <v>1039</v>
      </c>
      <c r="K32" s="482"/>
      <c r="L32" s="482"/>
      <c r="M32" s="484"/>
      <c r="N32" s="484"/>
      <c r="O32" s="484"/>
      <c r="P32" s="484"/>
      <c r="Q32" s="484"/>
      <c r="R32" s="484"/>
      <c r="S32" s="484"/>
      <c r="T32" s="484"/>
      <c r="U32" s="484"/>
      <c r="V32" s="484"/>
      <c r="W32" s="484"/>
    </row>
    <row r="33" spans="1:23" s="6" customFormat="1" ht="12" customHeight="1">
      <c r="A33" s="66" t="s">
        <v>1056</v>
      </c>
      <c r="B33" s="482">
        <v>-2.694842435</v>
      </c>
      <c r="C33" s="482">
        <v>-5.2949461033</v>
      </c>
      <c r="D33" s="482">
        <v>-7.4728976626000003</v>
      </c>
      <c r="E33" s="482">
        <v>-6.0805858300000001E-2</v>
      </c>
      <c r="F33" s="482">
        <v>-0.83867149949999997</v>
      </c>
      <c r="G33" s="482">
        <v>-1.7868787732</v>
      </c>
      <c r="H33" s="482">
        <v>-9.6445063952000005</v>
      </c>
      <c r="I33" s="482">
        <v>-7.8885128830999998</v>
      </c>
      <c r="J33" s="66" t="s">
        <v>1057</v>
      </c>
      <c r="K33" s="482"/>
      <c r="L33" s="482"/>
      <c r="M33" s="484"/>
      <c r="N33" s="484"/>
      <c r="O33" s="484"/>
      <c r="P33" s="484"/>
      <c r="Q33" s="484"/>
      <c r="R33" s="484"/>
      <c r="S33" s="484"/>
      <c r="T33" s="484"/>
      <c r="U33" s="484"/>
      <c r="V33" s="484"/>
      <c r="W33" s="484"/>
    </row>
    <row r="34" spans="1:23" s="6" customFormat="1" ht="12" customHeight="1">
      <c r="A34" s="66" t="s">
        <v>1042</v>
      </c>
      <c r="B34" s="482">
        <v>30.3687278817</v>
      </c>
      <c r="C34" s="482">
        <v>16.575083980300001</v>
      </c>
      <c r="D34" s="482">
        <v>25.338898350400001</v>
      </c>
      <c r="E34" s="482">
        <v>12.123158636799999</v>
      </c>
      <c r="F34" s="482">
        <v>7.7370519782000002</v>
      </c>
      <c r="G34" s="482">
        <v>10.8444824637</v>
      </c>
      <c r="H34" s="482">
        <v>5.0421296284999997</v>
      </c>
      <c r="I34" s="482">
        <v>-6.9847139277999997</v>
      </c>
      <c r="J34" s="66" t="s">
        <v>1053</v>
      </c>
      <c r="K34" s="482"/>
      <c r="L34" s="482"/>
      <c r="M34" s="484"/>
      <c r="N34" s="484"/>
      <c r="O34" s="484"/>
      <c r="P34" s="484"/>
      <c r="Q34" s="484"/>
      <c r="R34" s="484"/>
      <c r="S34" s="484"/>
      <c r="T34" s="484"/>
      <c r="U34" s="484"/>
      <c r="V34" s="484"/>
      <c r="W34" s="484"/>
    </row>
    <row r="35" spans="1:23" s="6" customFormat="1" ht="12" customHeight="1" thickBot="1">
      <c r="A35" s="66" t="s">
        <v>1044</v>
      </c>
      <c r="B35" s="482">
        <v>48.175546929399999</v>
      </c>
      <c r="C35" s="482">
        <v>31.173039476499994</v>
      </c>
      <c r="D35" s="482">
        <v>34.079551887199997</v>
      </c>
      <c r="E35" s="482">
        <v>33.666801060500006</v>
      </c>
      <c r="F35" s="482">
        <v>35.332282401300006</v>
      </c>
      <c r="G35" s="482">
        <v>36.292954532800003</v>
      </c>
      <c r="H35" s="482">
        <v>35.468834688200005</v>
      </c>
      <c r="I35" s="482">
        <v>37.833861190100002</v>
      </c>
      <c r="J35" s="66" t="s">
        <v>1045</v>
      </c>
      <c r="K35" s="482"/>
      <c r="L35" s="482"/>
      <c r="M35" s="484"/>
      <c r="N35" s="484"/>
      <c r="O35" s="484"/>
      <c r="P35" s="484"/>
      <c r="Q35" s="484"/>
      <c r="R35" s="484"/>
      <c r="S35" s="484"/>
      <c r="T35" s="484"/>
      <c r="U35" s="484"/>
      <c r="V35" s="484"/>
      <c r="W35" s="484"/>
    </row>
    <row r="36" spans="1:23" s="6" customFormat="1" ht="12" customHeight="1" thickBot="1">
      <c r="A36" s="66"/>
      <c r="B36" s="966">
        <v>2025</v>
      </c>
      <c r="C36" s="967"/>
      <c r="D36" s="966">
        <v>2024</v>
      </c>
      <c r="E36" s="967"/>
      <c r="F36" s="967"/>
      <c r="G36" s="968"/>
      <c r="H36" s="966">
        <v>2023</v>
      </c>
      <c r="I36" s="968"/>
      <c r="J36" s="66"/>
      <c r="K36" s="204"/>
      <c r="O36" s="204"/>
      <c r="P36" s="204"/>
    </row>
    <row r="37" spans="1:23" s="6" customFormat="1" ht="12" customHeight="1" thickBot="1">
      <c r="A37" s="66"/>
      <c r="B37" s="478" t="s">
        <v>1058</v>
      </c>
      <c r="C37" s="478" t="s">
        <v>1031</v>
      </c>
      <c r="D37" s="478" t="s">
        <v>1059</v>
      </c>
      <c r="E37" s="478" t="s">
        <v>1033</v>
      </c>
      <c r="F37" s="478" t="s">
        <v>1058</v>
      </c>
      <c r="G37" s="478" t="s">
        <v>1031</v>
      </c>
      <c r="H37" s="478" t="s">
        <v>1059</v>
      </c>
      <c r="I37" s="478" t="s">
        <v>1033</v>
      </c>
      <c r="J37" s="66"/>
      <c r="K37" s="204"/>
      <c r="N37" s="477"/>
      <c r="O37" s="204"/>
      <c r="P37" s="204"/>
    </row>
    <row r="38" spans="1:23" s="487" customFormat="1" ht="12" customHeight="1">
      <c r="A38" s="230" t="s">
        <v>1060</v>
      </c>
      <c r="B38" s="377"/>
      <c r="C38" s="377"/>
      <c r="D38" s="377"/>
      <c r="E38" s="377"/>
      <c r="F38" s="377"/>
      <c r="G38" s="377"/>
      <c r="H38" s="377"/>
      <c r="I38" s="377"/>
      <c r="J38" s="377"/>
      <c r="L38" s="6"/>
      <c r="M38" s="6"/>
      <c r="N38" s="477"/>
    </row>
    <row r="39" spans="1:23" s="487" customFormat="1" ht="12" customHeight="1">
      <c r="A39" s="230" t="s">
        <v>1061</v>
      </c>
      <c r="B39" s="377"/>
      <c r="C39" s="377"/>
      <c r="D39" s="377"/>
      <c r="E39" s="377"/>
      <c r="F39" s="377"/>
      <c r="G39" s="377"/>
      <c r="H39" s="377"/>
      <c r="I39" s="377"/>
      <c r="J39" s="377"/>
      <c r="L39" s="204"/>
      <c r="M39" s="204"/>
      <c r="N39" s="477"/>
    </row>
    <row r="40" spans="1:23" s="377" customFormat="1" ht="12" customHeight="1">
      <c r="L40" s="444"/>
      <c r="M40" s="445"/>
      <c r="N40" s="446"/>
    </row>
    <row r="41" spans="1:23" s="6" customFormat="1" ht="12" customHeight="1">
      <c r="A41" s="377" t="s">
        <v>1062</v>
      </c>
      <c r="D41" s="488"/>
      <c r="E41" s="488"/>
      <c r="F41" s="488"/>
      <c r="G41" s="488"/>
      <c r="L41" s="444"/>
      <c r="M41" s="445"/>
      <c r="N41" s="446"/>
    </row>
    <row r="42" spans="1:23" s="6" customFormat="1" ht="12" customHeight="1">
      <c r="A42" s="377" t="s">
        <v>1063</v>
      </c>
      <c r="B42" s="480"/>
      <c r="C42" s="480"/>
      <c r="D42" s="480"/>
      <c r="E42" s="480"/>
      <c r="F42" s="480"/>
      <c r="G42" s="480"/>
      <c r="H42" s="480"/>
      <c r="I42" s="480"/>
      <c r="L42" s="444"/>
      <c r="M42" s="445"/>
      <c r="N42" s="446"/>
    </row>
    <row r="43" spans="1:23" s="6" customFormat="1" ht="12" customHeight="1">
      <c r="A43" s="377" t="s">
        <v>1064</v>
      </c>
      <c r="L43" s="444"/>
      <c r="M43" s="445"/>
      <c r="N43" s="446"/>
    </row>
    <row r="44" spans="1:23" s="6" customFormat="1" ht="12" customHeight="1">
      <c r="A44" s="377" t="s">
        <v>1065</v>
      </c>
      <c r="L44" s="444"/>
      <c r="M44" s="445"/>
      <c r="N44" s="446"/>
    </row>
    <row r="45" spans="1:23" s="6" customFormat="1" ht="12" customHeight="1">
      <c r="A45" s="377"/>
      <c r="E45" s="204"/>
      <c r="F45" s="204"/>
      <c r="G45" s="204"/>
      <c r="H45" s="204"/>
      <c r="I45" s="204"/>
      <c r="J45" s="204"/>
      <c r="K45" s="204"/>
      <c r="L45" s="444"/>
      <c r="M45" s="445"/>
      <c r="N45" s="446"/>
    </row>
    <row r="46" spans="1:23" s="444" customFormat="1" ht="12" customHeight="1">
      <c r="A46" s="377" t="s">
        <v>141</v>
      </c>
      <c r="B46" s="468"/>
      <c r="C46" s="469"/>
      <c r="D46" s="469"/>
      <c r="E46" s="469"/>
      <c r="F46" s="93"/>
      <c r="G46" s="470"/>
      <c r="H46" s="470"/>
      <c r="I46" s="445"/>
      <c r="K46" s="443"/>
      <c r="M46" s="445"/>
      <c r="N46" s="446"/>
      <c r="O46" s="445"/>
      <c r="P46" s="445"/>
      <c r="Q46" s="445"/>
    </row>
    <row r="47" spans="1:23" s="444" customFormat="1" ht="12" customHeight="1">
      <c r="A47" s="52" t="s">
        <v>1066</v>
      </c>
      <c r="B47" s="471"/>
      <c r="C47" s="446"/>
      <c r="D47" s="446"/>
      <c r="E47" s="489"/>
      <c r="F47" s="490"/>
      <c r="G47" s="489"/>
      <c r="H47" s="489"/>
      <c r="I47" s="445"/>
      <c r="L47" s="6"/>
      <c r="M47" s="6"/>
      <c r="N47" s="6"/>
      <c r="O47" s="445"/>
      <c r="P47" s="445"/>
      <c r="Q47" s="445"/>
    </row>
    <row r="48" spans="1:23" s="444" customFormat="1" ht="12" customHeight="1">
      <c r="A48" s="52" t="s">
        <v>1067</v>
      </c>
      <c r="B48" s="471"/>
      <c r="C48" s="446"/>
      <c r="D48" s="446"/>
      <c r="E48" s="489"/>
      <c r="F48" s="490"/>
      <c r="G48" s="489"/>
      <c r="H48" s="489"/>
      <c r="I48" s="445"/>
      <c r="L48" s="6"/>
      <c r="M48" s="6"/>
      <c r="N48" s="6"/>
      <c r="O48" s="445"/>
      <c r="P48" s="445"/>
      <c r="Q48" s="445"/>
    </row>
    <row r="49" spans="1:17" s="444" customFormat="1" ht="12" customHeight="1">
      <c r="A49" s="52" t="s">
        <v>1068</v>
      </c>
      <c r="B49" s="471"/>
      <c r="C49" s="446"/>
      <c r="D49" s="446"/>
      <c r="E49" s="489"/>
      <c r="F49" s="490"/>
      <c r="G49" s="489"/>
      <c r="H49" s="489"/>
      <c r="I49" s="445"/>
      <c r="L49" s="475"/>
      <c r="M49" s="475"/>
      <c r="N49" s="475"/>
      <c r="O49" s="445"/>
      <c r="P49" s="445"/>
      <c r="Q49" s="445"/>
    </row>
    <row r="50" spans="1:17" s="444" customFormat="1" ht="12" customHeight="1">
      <c r="A50" s="52" t="s">
        <v>1069</v>
      </c>
      <c r="B50" s="471"/>
      <c r="C50" s="446"/>
      <c r="D50" s="446"/>
      <c r="E50" s="489"/>
      <c r="F50" s="490"/>
      <c r="G50" s="489"/>
      <c r="H50" s="489"/>
      <c r="I50" s="445"/>
      <c r="L50" s="475"/>
      <c r="M50" s="475"/>
      <c r="N50" s="475"/>
      <c r="O50" s="445"/>
      <c r="P50" s="445"/>
      <c r="Q50" s="445"/>
    </row>
    <row r="51" spans="1:17" s="444" customFormat="1" ht="12" customHeight="1">
      <c r="A51" s="52" t="s">
        <v>1070</v>
      </c>
      <c r="B51" s="471"/>
      <c r="C51" s="446"/>
      <c r="D51" s="446"/>
      <c r="E51" s="489"/>
      <c r="F51" s="490"/>
      <c r="G51" s="489"/>
      <c r="H51" s="489"/>
      <c r="I51" s="445"/>
      <c r="L51" s="475"/>
      <c r="M51" s="475"/>
      <c r="N51" s="475"/>
      <c r="O51" s="445"/>
      <c r="P51" s="445"/>
      <c r="Q51" s="445"/>
    </row>
    <row r="52" spans="1:17" s="444" customFormat="1" ht="12" customHeight="1">
      <c r="A52" s="52" t="s">
        <v>1071</v>
      </c>
      <c r="B52" s="471"/>
      <c r="C52" s="446"/>
      <c r="D52" s="446"/>
      <c r="E52" s="489"/>
      <c r="F52" s="490"/>
      <c r="G52" s="489"/>
      <c r="H52" s="489"/>
      <c r="I52" s="445"/>
      <c r="L52" s="475"/>
      <c r="M52" s="475"/>
      <c r="N52" s="475"/>
      <c r="O52" s="445"/>
      <c r="P52" s="445"/>
      <c r="Q52" s="445"/>
    </row>
    <row r="53" spans="1:17" s="6" customFormat="1">
      <c r="J53" s="477"/>
      <c r="L53" s="475"/>
      <c r="M53" s="475"/>
      <c r="N53" s="475"/>
    </row>
    <row r="54" spans="1:17" s="6" customFormat="1">
      <c r="J54" s="477"/>
      <c r="L54" s="475"/>
      <c r="M54" s="475"/>
      <c r="N54" s="475"/>
    </row>
    <row r="55" spans="1:17">
      <c r="A55" s="491" t="s">
        <v>1072</v>
      </c>
      <c r="B55" s="491"/>
      <c r="C55" s="491"/>
      <c r="D55" s="491"/>
      <c r="E55" s="491"/>
      <c r="F55" s="491"/>
      <c r="G55" s="491"/>
      <c r="H55" s="491"/>
      <c r="I55" s="491"/>
      <c r="J55" s="491"/>
    </row>
  </sheetData>
  <mergeCells count="8">
    <mergeCell ref="B36:C36"/>
    <mergeCell ref="D36:G36"/>
    <mergeCell ref="H36:I36"/>
    <mergeCell ref="A1:J1"/>
    <mergeCell ref="A2:J2"/>
    <mergeCell ref="B6:C6"/>
    <mergeCell ref="D6:G6"/>
    <mergeCell ref="H6:I6"/>
  </mergeCells>
  <hyperlinks>
    <hyperlink ref="A47" r:id="rId1" xr:uid="{6E5ECFB1-1C94-4D8C-9B95-3DEAB7116942}"/>
    <hyperlink ref="J23" r:id="rId2" display="Taxa de utilização da capacidade produtiva (%) (a)" xr:uid="{8064F88F-7B56-4E7E-9162-12CFE793FE3E}"/>
    <hyperlink ref="J24" r:id="rId3" display="Semanas de produção assegurada (nº) (a)" xr:uid="{95218987-86D9-41B1-BCB4-EDE2864F740E}"/>
    <hyperlink ref="J31" r:id="rId4" display="Semanas de produção assegurada (nº) (a)" xr:uid="{F05E8AB5-EE7B-4291-9036-CEA67EAD16EE}"/>
    <hyperlink ref="A48" r:id="rId5" xr:uid="{A898B876-8527-4707-854B-BAC1B00BCF8F}"/>
    <hyperlink ref="A11" r:id="rId6" xr:uid="{5A47AF77-A4A0-4781-88DF-A55A30202A4F}"/>
    <hyperlink ref="A18" r:id="rId7" xr:uid="{8578BFDB-6311-49B8-A8EA-578CE36D9F23}"/>
    <hyperlink ref="A25" r:id="rId8" xr:uid="{1C6B836F-CF10-403E-A182-40E5B8D3B6F0}"/>
    <hyperlink ref="A32" r:id="rId9" xr:uid="{216BD40C-7E79-4194-A492-1F286AE4AA76}"/>
    <hyperlink ref="J11" r:id="rId10" display="    Capacidade produtiva atual " xr:uid="{C8863C78-BC5A-403E-8E49-3375D551BE7B}"/>
    <hyperlink ref="J18" r:id="rId11" display="    Capacidade produtiva atual " xr:uid="{21560673-E89D-4585-A724-54292FC5215A}"/>
    <hyperlink ref="J25" r:id="rId12" display="    Capacidade produtiva atual " xr:uid="{BA0E5C18-89B2-4A9A-80AC-53822422F053}"/>
    <hyperlink ref="J32" r:id="rId13" display="    Capacidade produtiva atual " xr:uid="{37DAE76C-E318-4CA6-90FB-E13D46B14282}"/>
    <hyperlink ref="A49" r:id="rId14" xr:uid="{9DC6A0D5-2BA9-4400-A920-B4D5BF285049}"/>
    <hyperlink ref="A12" r:id="rId15" xr:uid="{B20ADA8B-49D6-41E1-97BD-50F223105483}"/>
    <hyperlink ref="J12" r:id="rId16" display="Evaluation of global order books" xr:uid="{C6C17203-AD2D-488D-83A7-B53C637676C3}"/>
    <hyperlink ref="A50" r:id="rId17" xr:uid="{AAC6F9E7-081F-40C0-A657-8159BEFEA25A}"/>
    <hyperlink ref="A13" r:id="rId18" display="    Preços das matérias-primas " xr:uid="{F3134634-214F-4C22-B5FE-FE3FC4B12235}"/>
    <hyperlink ref="A27" r:id="rId19" display="    Preços das matérias-primas " xr:uid="{3D387781-C084-4A7B-9648-D6F68BDE0AF4}"/>
    <hyperlink ref="A34" r:id="rId20" display="    Preços das matérias-primas " xr:uid="{3B7054F7-3359-4AC3-B0A3-1B75B009AC78}"/>
    <hyperlink ref="J13" r:id="rId21" display="Preços das matérias-primas (a)" xr:uid="{2DA0C23B-6A0B-44EF-8538-D45DFDAB0333}"/>
    <hyperlink ref="J27" r:id="rId22" display="Preços das matérias-primas (a)" xr:uid="{522A7F8F-0905-4EF9-B5E7-506D7AC2593E}"/>
    <hyperlink ref="J34" r:id="rId23" display="Preços das matérias-primas (a)" xr:uid="{9079BEF2-8D3E-4B58-B222-EC80E173F3BF}"/>
    <hyperlink ref="A51" r:id="rId24" xr:uid="{CE47212B-270F-4BA7-A735-C72DC69EC284}"/>
    <hyperlink ref="A52" r:id="rId25" xr:uid="{E62E3093-E56E-41E4-BDB5-041B269F7EF3}"/>
    <hyperlink ref="A31" r:id="rId26" display="Semanas de produção assegurada (nº) (a)" xr:uid="{EF5CD3DA-605E-406E-BD83-64D64F10A608}"/>
    <hyperlink ref="J19" r:id="rId27" xr:uid="{F99D185D-7578-444B-85CE-2DC7307A1E5A}"/>
    <hyperlink ref="J26" r:id="rId28" display="Evaluation of global order books" xr:uid="{410DF23A-D254-480C-9369-0A440068759B}"/>
    <hyperlink ref="A24" r:id="rId29" display="Semanas de produção assegurada (nº) (a)" xr:uid="{F9733C9D-9861-4215-A825-CD6B45CD8011}"/>
    <hyperlink ref="A23" r:id="rId30" display="Taxa de utilização da capacidade produtiva (%) (a)" xr:uid="{CDCB21D0-3564-43EB-AB62-59116A999A92}"/>
    <hyperlink ref="A19" r:id="rId31" xr:uid="{1A0EA1B8-A920-4EBB-8F95-6B60756BC46F}"/>
    <hyperlink ref="A26" r:id="rId32" xr:uid="{89E9E6BA-90E5-4CBF-9DA1-2CC8396AB401}"/>
    <hyperlink ref="A33" r:id="rId33" display="Evolução da carteira de encomendas externa" xr:uid="{19B7D7F1-3135-4F77-A00D-43D9C40D64C3}"/>
    <hyperlink ref="J33" r:id="rId34" display="Evaluation of global order books" xr:uid="{2098D6EA-2251-4DFB-9124-7C0F97CEC1A6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A64FA-780C-402D-9C43-8092F2A68302}">
  <dimension ref="A1:N93"/>
  <sheetViews>
    <sheetView showGridLines="0" workbookViewId="0"/>
  </sheetViews>
  <sheetFormatPr defaultColWidth="9.28515625" defaultRowHeight="11.25"/>
  <cols>
    <col min="1" max="1" width="35.28515625" style="160" customWidth="1"/>
    <col min="2" max="2" width="8.7109375" style="534" customWidth="1"/>
    <col min="3" max="7" width="8.7109375" style="160" customWidth="1"/>
    <col min="8" max="8" width="13.42578125" style="160" customWidth="1"/>
    <col min="9" max="9" width="30.28515625" style="160" customWidth="1"/>
    <col min="10" max="10" width="2.7109375" style="160" bestFit="1" customWidth="1"/>
    <col min="11" max="11" width="2.7109375" style="160" customWidth="1"/>
    <col min="12" max="12" width="2.42578125" style="160" bestFit="1" customWidth="1"/>
    <col min="13" max="16384" width="9.28515625" style="160"/>
  </cols>
  <sheetData>
    <row r="1" spans="1:14" ht="12" customHeight="1">
      <c r="A1" s="920" t="s">
        <v>1119</v>
      </c>
      <c r="B1" s="920"/>
      <c r="C1" s="920"/>
      <c r="D1" s="920"/>
      <c r="E1" s="920"/>
      <c r="F1" s="920"/>
      <c r="G1" s="920"/>
      <c r="H1" s="920"/>
      <c r="I1" s="920"/>
    </row>
    <row r="2" spans="1:14" ht="12" customHeight="1">
      <c r="A2" s="921" t="s">
        <v>1120</v>
      </c>
      <c r="B2" s="921"/>
      <c r="C2" s="921"/>
      <c r="D2" s="921"/>
      <c r="E2" s="921"/>
      <c r="F2" s="921"/>
      <c r="G2" s="921"/>
      <c r="H2" s="921"/>
      <c r="I2" s="921"/>
    </row>
    <row r="3" spans="1:14" ht="12" customHeight="1" thickBot="1">
      <c r="A3" s="343"/>
      <c r="B3" s="343"/>
      <c r="C3" s="343"/>
      <c r="D3" s="343"/>
      <c r="E3" s="343"/>
      <c r="F3" s="343"/>
      <c r="G3" s="343"/>
      <c r="H3" s="343"/>
      <c r="I3" s="343"/>
    </row>
    <row r="4" spans="1:14" s="161" customFormat="1" ht="12" customHeight="1" thickBot="1">
      <c r="B4" s="924" t="s">
        <v>1121</v>
      </c>
      <c r="C4" s="924"/>
      <c r="D4" s="924"/>
      <c r="E4" s="924"/>
      <c r="F4" s="924"/>
      <c r="G4" s="924"/>
      <c r="H4" s="999" t="s">
        <v>1122</v>
      </c>
    </row>
    <row r="5" spans="1:14" s="161" customFormat="1" ht="21" customHeight="1" thickBot="1">
      <c r="B5" s="516" t="s">
        <v>1123</v>
      </c>
      <c r="C5" s="516" t="s">
        <v>1124</v>
      </c>
      <c r="D5" s="516" t="s">
        <v>1125</v>
      </c>
      <c r="E5" s="516" t="s">
        <v>1126</v>
      </c>
      <c r="F5" s="516" t="s">
        <v>1127</v>
      </c>
      <c r="G5" s="516" t="s">
        <v>1128</v>
      </c>
      <c r="H5" s="999"/>
    </row>
    <row r="6" spans="1:14" s="161" customFormat="1" ht="12" customHeight="1">
      <c r="A6" s="183" t="s">
        <v>1129</v>
      </c>
      <c r="B6" s="327"/>
      <c r="C6" s="327"/>
      <c r="D6" s="327"/>
      <c r="E6" s="327"/>
      <c r="F6" s="517"/>
      <c r="G6" s="517"/>
      <c r="I6" s="183" t="s">
        <v>1129</v>
      </c>
    </row>
    <row r="7" spans="1:14" s="161" customFormat="1" ht="12" customHeight="1">
      <c r="A7" s="518" t="s">
        <v>1130</v>
      </c>
      <c r="B7" s="519">
        <v>2326</v>
      </c>
      <c r="C7" s="519">
        <v>2005</v>
      </c>
      <c r="D7" s="519">
        <v>2255</v>
      </c>
      <c r="E7" s="519">
        <v>2367</v>
      </c>
      <c r="F7" s="519">
        <v>2429</v>
      </c>
      <c r="G7" s="519">
        <v>2007</v>
      </c>
      <c r="H7" s="350">
        <v>17.308532005938339</v>
      </c>
      <c r="I7" s="518" t="s">
        <v>1131</v>
      </c>
      <c r="M7" s="350"/>
      <c r="N7" s="313"/>
    </row>
    <row r="8" spans="1:14" s="161" customFormat="1" ht="12" customHeight="1">
      <c r="A8" s="520" t="s">
        <v>1132</v>
      </c>
      <c r="B8" s="519">
        <v>1780</v>
      </c>
      <c r="C8" s="519">
        <v>1539</v>
      </c>
      <c r="D8" s="519">
        <v>1721</v>
      </c>
      <c r="E8" s="519">
        <v>1728</v>
      </c>
      <c r="F8" s="519">
        <v>1821</v>
      </c>
      <c r="G8" s="519">
        <v>1522</v>
      </c>
      <c r="H8" s="350">
        <v>19.013711528276357</v>
      </c>
      <c r="I8" s="520" t="s">
        <v>1133</v>
      </c>
      <c r="M8" s="350"/>
      <c r="N8" s="313"/>
    </row>
    <row r="9" spans="1:14" s="161" customFormat="1" ht="12" customHeight="1">
      <c r="A9" s="518" t="s">
        <v>1134</v>
      </c>
      <c r="B9" s="519">
        <v>1803</v>
      </c>
      <c r="C9" s="519">
        <v>1501</v>
      </c>
      <c r="D9" s="519">
        <v>1747</v>
      </c>
      <c r="E9" s="519">
        <v>1778</v>
      </c>
      <c r="F9" s="519">
        <v>1812</v>
      </c>
      <c r="G9" s="519">
        <v>1466</v>
      </c>
      <c r="H9" s="350">
        <v>18.685484341284187</v>
      </c>
      <c r="I9" s="518" t="s">
        <v>1135</v>
      </c>
      <c r="M9" s="350"/>
      <c r="N9" s="313"/>
    </row>
    <row r="10" spans="1:14" s="161" customFormat="1" ht="12" customHeight="1">
      <c r="A10" s="520" t="s">
        <v>1132</v>
      </c>
      <c r="B10" s="519">
        <v>1462</v>
      </c>
      <c r="C10" s="519">
        <v>1236</v>
      </c>
      <c r="D10" s="519">
        <v>1414</v>
      </c>
      <c r="E10" s="519">
        <v>1386</v>
      </c>
      <c r="F10" s="519">
        <v>1459</v>
      </c>
      <c r="G10" s="519">
        <v>1183</v>
      </c>
      <c r="H10" s="350">
        <v>18.755911240451084</v>
      </c>
      <c r="I10" s="520" t="s">
        <v>1133</v>
      </c>
      <c r="M10" s="350"/>
      <c r="N10" s="313"/>
    </row>
    <row r="11" spans="1:14" s="161" customFormat="1" ht="12" customHeight="1">
      <c r="A11" s="521" t="s">
        <v>1136</v>
      </c>
      <c r="B11" s="519">
        <v>3468</v>
      </c>
      <c r="C11" s="519">
        <v>3329</v>
      </c>
      <c r="D11" s="519">
        <v>3328</v>
      </c>
      <c r="E11" s="519">
        <v>3115</v>
      </c>
      <c r="F11" s="519">
        <v>3880</v>
      </c>
      <c r="G11" s="519">
        <v>2671</v>
      </c>
      <c r="H11" s="350">
        <v>20.405588671271335</v>
      </c>
      <c r="I11" s="521" t="s">
        <v>1137</v>
      </c>
      <c r="M11" s="350"/>
      <c r="N11" s="313"/>
    </row>
    <row r="12" spans="1:14" s="161" customFormat="1" ht="12" customHeight="1">
      <c r="A12" s="522" t="s">
        <v>1138</v>
      </c>
      <c r="B12" s="83"/>
      <c r="C12" s="519"/>
      <c r="D12" s="519"/>
      <c r="E12" s="519"/>
      <c r="F12" s="519"/>
      <c r="G12" s="519"/>
      <c r="H12" s="350"/>
      <c r="I12" s="522" t="s">
        <v>1138</v>
      </c>
      <c r="M12" s="350"/>
      <c r="N12" s="313"/>
    </row>
    <row r="13" spans="1:14" s="161" customFormat="1" ht="12" customHeight="1">
      <c r="A13" s="520" t="s">
        <v>1130</v>
      </c>
      <c r="B13" s="519">
        <v>889</v>
      </c>
      <c r="C13" s="519">
        <v>775</v>
      </c>
      <c r="D13" s="519">
        <v>881</v>
      </c>
      <c r="E13" s="519">
        <v>886</v>
      </c>
      <c r="F13" s="519">
        <v>903</v>
      </c>
      <c r="G13" s="519">
        <v>781</v>
      </c>
      <c r="H13" s="350">
        <v>21.095598674869855</v>
      </c>
      <c r="I13" s="520" t="s">
        <v>1131</v>
      </c>
      <c r="M13" s="350"/>
      <c r="N13" s="313"/>
    </row>
    <row r="14" spans="1:14" s="161" customFormat="1" ht="12" customHeight="1">
      <c r="A14" s="521" t="s">
        <v>1132</v>
      </c>
      <c r="B14" s="519">
        <v>682</v>
      </c>
      <c r="C14" s="519">
        <v>587</v>
      </c>
      <c r="D14" s="519">
        <v>679</v>
      </c>
      <c r="E14" s="519">
        <v>675</v>
      </c>
      <c r="F14" s="519">
        <v>661</v>
      </c>
      <c r="G14" s="519">
        <v>603</v>
      </c>
      <c r="H14" s="350">
        <v>19.223631302196111</v>
      </c>
      <c r="I14" s="521" t="s">
        <v>1133</v>
      </c>
      <c r="M14" s="350"/>
      <c r="N14" s="313"/>
    </row>
    <row r="15" spans="1:14" s="161" customFormat="1" ht="12" customHeight="1">
      <c r="A15" s="520" t="s">
        <v>1134</v>
      </c>
      <c r="B15" s="519">
        <v>707</v>
      </c>
      <c r="C15" s="519">
        <v>575</v>
      </c>
      <c r="D15" s="519">
        <v>681</v>
      </c>
      <c r="E15" s="519">
        <v>689</v>
      </c>
      <c r="F15" s="519">
        <v>693</v>
      </c>
      <c r="G15" s="519">
        <v>574</v>
      </c>
      <c r="H15" s="350">
        <v>19.855317839002605</v>
      </c>
      <c r="I15" s="520" t="s">
        <v>1135</v>
      </c>
      <c r="M15" s="350"/>
      <c r="N15" s="313"/>
    </row>
    <row r="16" spans="1:14" s="161" customFormat="1" ht="12" customHeight="1">
      <c r="A16" s="521" t="s">
        <v>1132</v>
      </c>
      <c r="B16" s="519">
        <v>578</v>
      </c>
      <c r="C16" s="519">
        <v>468</v>
      </c>
      <c r="D16" s="519">
        <v>560</v>
      </c>
      <c r="E16" s="519">
        <v>545</v>
      </c>
      <c r="F16" s="519">
        <v>560</v>
      </c>
      <c r="G16" s="519">
        <v>471</v>
      </c>
      <c r="H16" s="350">
        <v>17.223362567643207</v>
      </c>
      <c r="I16" s="521" t="s">
        <v>1133</v>
      </c>
      <c r="M16" s="350"/>
      <c r="N16" s="313"/>
    </row>
    <row r="17" spans="1:14" s="161" customFormat="1" ht="12" customHeight="1">
      <c r="A17" s="523" t="s">
        <v>1136</v>
      </c>
      <c r="B17" s="519">
        <v>1595</v>
      </c>
      <c r="C17" s="519">
        <v>1787</v>
      </c>
      <c r="D17" s="519">
        <v>1472</v>
      </c>
      <c r="E17" s="519">
        <v>1328</v>
      </c>
      <c r="F17" s="519">
        <v>1400</v>
      </c>
      <c r="G17" s="519">
        <v>1075</v>
      </c>
      <c r="H17" s="350">
        <v>13.963176992339733</v>
      </c>
      <c r="I17" s="523" t="s">
        <v>1137</v>
      </c>
      <c r="M17" s="350"/>
      <c r="N17" s="313"/>
    </row>
    <row r="18" spans="1:14" s="161" customFormat="1" ht="12" customHeight="1">
      <c r="A18" s="522" t="s">
        <v>1139</v>
      </c>
      <c r="B18" s="83"/>
      <c r="C18" s="519"/>
      <c r="D18" s="519"/>
      <c r="E18" s="519"/>
      <c r="F18" s="519"/>
      <c r="G18" s="519"/>
      <c r="H18" s="524"/>
      <c r="I18" s="522" t="s">
        <v>1139</v>
      </c>
      <c r="M18" s="350"/>
      <c r="N18" s="313"/>
    </row>
    <row r="19" spans="1:14" s="161" customFormat="1" ht="12" customHeight="1">
      <c r="A19" s="520" t="s">
        <v>1130</v>
      </c>
      <c r="B19" s="519">
        <v>473</v>
      </c>
      <c r="C19" s="519">
        <v>392</v>
      </c>
      <c r="D19" s="519">
        <v>449</v>
      </c>
      <c r="E19" s="519">
        <v>475</v>
      </c>
      <c r="F19" s="519">
        <v>505</v>
      </c>
      <c r="G19" s="519">
        <v>383</v>
      </c>
      <c r="H19" s="350">
        <v>14.627192982456139</v>
      </c>
      <c r="I19" s="520" t="s">
        <v>1131</v>
      </c>
      <c r="M19" s="350"/>
      <c r="N19" s="313"/>
    </row>
    <row r="20" spans="1:14" s="161" customFormat="1" ht="12" customHeight="1">
      <c r="A20" s="521" t="s">
        <v>1132</v>
      </c>
      <c r="B20" s="519">
        <v>354</v>
      </c>
      <c r="C20" s="519">
        <v>292</v>
      </c>
      <c r="D20" s="519">
        <v>340</v>
      </c>
      <c r="E20" s="519">
        <v>332</v>
      </c>
      <c r="F20" s="519">
        <v>398</v>
      </c>
      <c r="G20" s="519">
        <v>290</v>
      </c>
      <c r="H20" s="350">
        <v>20.944686140459922</v>
      </c>
      <c r="I20" s="521" t="s">
        <v>1133</v>
      </c>
      <c r="M20" s="350"/>
      <c r="N20" s="313"/>
    </row>
    <row r="21" spans="1:14" s="161" customFormat="1" ht="12" customHeight="1">
      <c r="A21" s="520" t="s">
        <v>1134</v>
      </c>
      <c r="B21" s="519">
        <v>350</v>
      </c>
      <c r="C21" s="519">
        <v>268</v>
      </c>
      <c r="D21" s="519">
        <v>326</v>
      </c>
      <c r="E21" s="519">
        <v>309</v>
      </c>
      <c r="F21" s="519">
        <v>346</v>
      </c>
      <c r="G21" s="519">
        <v>250</v>
      </c>
      <c r="H21" s="350">
        <v>18.563068920676209</v>
      </c>
      <c r="I21" s="520" t="s">
        <v>1135</v>
      </c>
      <c r="M21" s="350"/>
      <c r="N21" s="313"/>
    </row>
    <row r="22" spans="1:14" s="161" customFormat="1" ht="12" customHeight="1">
      <c r="A22" s="521" t="s">
        <v>1132</v>
      </c>
      <c r="B22" s="519">
        <v>281</v>
      </c>
      <c r="C22" s="519">
        <v>219</v>
      </c>
      <c r="D22" s="519">
        <v>260</v>
      </c>
      <c r="E22" s="519">
        <v>241</v>
      </c>
      <c r="F22" s="519">
        <v>284</v>
      </c>
      <c r="G22" s="519">
        <v>204</v>
      </c>
      <c r="H22" s="350">
        <v>22.115785089546016</v>
      </c>
      <c r="I22" s="521" t="s">
        <v>1133</v>
      </c>
      <c r="M22" s="350"/>
      <c r="N22" s="313"/>
    </row>
    <row r="23" spans="1:14" s="161" customFormat="1" ht="12" customHeight="1">
      <c r="A23" s="523" t="s">
        <v>1136</v>
      </c>
      <c r="B23" s="519">
        <v>630</v>
      </c>
      <c r="C23" s="519">
        <v>496</v>
      </c>
      <c r="D23" s="519">
        <v>441</v>
      </c>
      <c r="E23" s="519">
        <v>615</v>
      </c>
      <c r="F23" s="519">
        <v>557</v>
      </c>
      <c r="G23" s="519">
        <v>575</v>
      </c>
      <c r="H23" s="350">
        <v>37.660845588235304</v>
      </c>
      <c r="I23" s="523" t="s">
        <v>1137</v>
      </c>
      <c r="M23" s="350"/>
      <c r="N23" s="313"/>
    </row>
    <row r="24" spans="1:14" s="161" customFormat="1" ht="12" customHeight="1">
      <c r="A24" s="522" t="s">
        <v>1140</v>
      </c>
      <c r="B24" s="83"/>
      <c r="C24" s="519"/>
      <c r="D24" s="519"/>
      <c r="E24" s="519"/>
      <c r="F24" s="519"/>
      <c r="G24" s="519"/>
      <c r="H24" s="524"/>
      <c r="I24" s="522" t="s">
        <v>1140</v>
      </c>
      <c r="M24" s="350"/>
      <c r="N24" s="313"/>
    </row>
    <row r="25" spans="1:14" s="161" customFormat="1" ht="12" customHeight="1">
      <c r="A25" s="520" t="s">
        <v>1130</v>
      </c>
      <c r="B25" s="519">
        <v>229</v>
      </c>
      <c r="C25" s="519">
        <v>213</v>
      </c>
      <c r="D25" s="519">
        <v>249</v>
      </c>
      <c r="E25" s="519">
        <v>282</v>
      </c>
      <c r="F25" s="519">
        <v>280</v>
      </c>
      <c r="G25" s="519">
        <v>194</v>
      </c>
      <c r="H25" s="350">
        <v>10.845175766641745</v>
      </c>
      <c r="I25" s="520" t="s">
        <v>1131</v>
      </c>
      <c r="M25" s="350"/>
      <c r="N25" s="313"/>
    </row>
    <row r="26" spans="1:14" s="161" customFormat="1" ht="12" customHeight="1">
      <c r="A26" s="521" t="s">
        <v>1132</v>
      </c>
      <c r="B26" s="519">
        <v>188</v>
      </c>
      <c r="C26" s="519">
        <v>176</v>
      </c>
      <c r="D26" s="519">
        <v>183</v>
      </c>
      <c r="E26" s="519">
        <v>194</v>
      </c>
      <c r="F26" s="519">
        <v>201</v>
      </c>
      <c r="G26" s="519">
        <v>148</v>
      </c>
      <c r="H26" s="350">
        <v>18.684355997788838</v>
      </c>
      <c r="I26" s="521" t="s">
        <v>1133</v>
      </c>
      <c r="M26" s="350"/>
      <c r="N26" s="313"/>
    </row>
    <row r="27" spans="1:14" s="161" customFormat="1" ht="12" customHeight="1">
      <c r="A27" s="520" t="s">
        <v>1134</v>
      </c>
      <c r="B27" s="519">
        <v>179</v>
      </c>
      <c r="C27" s="519">
        <v>176</v>
      </c>
      <c r="D27" s="519">
        <v>204</v>
      </c>
      <c r="E27" s="519">
        <v>226</v>
      </c>
      <c r="F27" s="519">
        <v>233</v>
      </c>
      <c r="G27" s="519">
        <v>152</v>
      </c>
      <c r="H27" s="350">
        <v>14.010592200288885</v>
      </c>
      <c r="I27" s="520" t="s">
        <v>1135</v>
      </c>
      <c r="M27" s="350"/>
      <c r="N27" s="313"/>
    </row>
    <row r="28" spans="1:14" s="161" customFormat="1" ht="12" customHeight="1">
      <c r="A28" s="521" t="s">
        <v>1132</v>
      </c>
      <c r="B28" s="519">
        <v>159</v>
      </c>
      <c r="C28" s="519">
        <v>153</v>
      </c>
      <c r="D28" s="519">
        <v>160</v>
      </c>
      <c r="E28" s="519">
        <v>173</v>
      </c>
      <c r="F28" s="519">
        <v>179</v>
      </c>
      <c r="G28" s="519">
        <v>127</v>
      </c>
      <c r="H28" s="350">
        <v>19.062901155327339</v>
      </c>
      <c r="I28" s="521" t="s">
        <v>1133</v>
      </c>
      <c r="M28" s="350"/>
      <c r="N28" s="313"/>
    </row>
    <row r="29" spans="1:14" s="161" customFormat="1" ht="12" customHeight="1">
      <c r="A29" s="523" t="s">
        <v>1136</v>
      </c>
      <c r="B29" s="519">
        <v>278</v>
      </c>
      <c r="C29" s="519">
        <v>358</v>
      </c>
      <c r="D29" s="519">
        <v>437</v>
      </c>
      <c r="E29" s="519">
        <v>489</v>
      </c>
      <c r="F29" s="519">
        <v>1256</v>
      </c>
      <c r="G29" s="519">
        <v>292</v>
      </c>
      <c r="H29" s="350">
        <v>17.117923472812713</v>
      </c>
      <c r="I29" s="523" t="s">
        <v>1137</v>
      </c>
      <c r="M29" s="350"/>
      <c r="N29" s="313"/>
    </row>
    <row r="30" spans="1:14" s="161" customFormat="1" ht="12" customHeight="1">
      <c r="A30" s="522" t="s">
        <v>1141</v>
      </c>
      <c r="B30" s="83"/>
      <c r="C30" s="519"/>
      <c r="D30" s="519"/>
      <c r="E30" s="519"/>
      <c r="F30" s="519"/>
      <c r="G30" s="519"/>
      <c r="H30" s="350"/>
      <c r="I30" s="522" t="s">
        <v>1141</v>
      </c>
      <c r="M30" s="350"/>
      <c r="N30" s="313"/>
    </row>
    <row r="31" spans="1:14" s="161" customFormat="1" ht="12" customHeight="1">
      <c r="A31" s="520" t="s">
        <v>1130</v>
      </c>
      <c r="B31" s="519">
        <v>99</v>
      </c>
      <c r="C31" s="519">
        <v>114</v>
      </c>
      <c r="D31" s="519">
        <v>95</v>
      </c>
      <c r="E31" s="519">
        <v>111</v>
      </c>
      <c r="F31" s="519">
        <v>117</v>
      </c>
      <c r="G31" s="519">
        <v>133</v>
      </c>
      <c r="H31" s="350">
        <v>21.111111111111104</v>
      </c>
      <c r="I31" s="520" t="s">
        <v>1131</v>
      </c>
      <c r="M31" s="350"/>
      <c r="N31" s="313"/>
    </row>
    <row r="32" spans="1:14" s="161" customFormat="1" ht="12" customHeight="1">
      <c r="A32" s="521" t="s">
        <v>1132</v>
      </c>
      <c r="B32" s="519">
        <v>87</v>
      </c>
      <c r="C32" s="519">
        <v>106</v>
      </c>
      <c r="D32" s="519">
        <v>87</v>
      </c>
      <c r="E32" s="519">
        <v>101</v>
      </c>
      <c r="F32" s="519">
        <v>107</v>
      </c>
      <c r="G32" s="519">
        <v>123</v>
      </c>
      <c r="H32" s="350">
        <v>22.803738317757016</v>
      </c>
      <c r="I32" s="521" t="s">
        <v>1133</v>
      </c>
      <c r="M32" s="350"/>
      <c r="N32" s="313"/>
    </row>
    <row r="33" spans="1:14" s="161" customFormat="1" ht="12" customHeight="1">
      <c r="A33" s="520" t="s">
        <v>1134</v>
      </c>
      <c r="B33" s="519">
        <v>83</v>
      </c>
      <c r="C33" s="519">
        <v>98</v>
      </c>
      <c r="D33" s="519">
        <v>86</v>
      </c>
      <c r="E33" s="519">
        <v>95</v>
      </c>
      <c r="F33" s="519">
        <v>97</v>
      </c>
      <c r="G33" s="519">
        <v>121</v>
      </c>
      <c r="H33" s="350">
        <v>21.798631476050833</v>
      </c>
      <c r="I33" s="520" t="s">
        <v>1135</v>
      </c>
      <c r="M33" s="350"/>
      <c r="N33" s="313"/>
    </row>
    <row r="34" spans="1:14" s="161" customFormat="1" ht="12" customHeight="1">
      <c r="A34" s="521" t="s">
        <v>1132</v>
      </c>
      <c r="B34" s="519">
        <v>73</v>
      </c>
      <c r="C34" s="519">
        <v>92</v>
      </c>
      <c r="D34" s="519">
        <v>81</v>
      </c>
      <c r="E34" s="519">
        <v>88</v>
      </c>
      <c r="F34" s="519">
        <v>92</v>
      </c>
      <c r="G34" s="519">
        <v>116</v>
      </c>
      <c r="H34" s="350">
        <v>21.820062047569809</v>
      </c>
      <c r="I34" s="521" t="s">
        <v>1133</v>
      </c>
      <c r="M34" s="350"/>
      <c r="N34" s="313"/>
    </row>
    <row r="35" spans="1:14" s="161" customFormat="1" ht="12" customHeight="1">
      <c r="A35" s="523" t="s">
        <v>1136</v>
      </c>
      <c r="B35" s="519">
        <v>165</v>
      </c>
      <c r="C35" s="519">
        <v>158</v>
      </c>
      <c r="D35" s="519">
        <v>148</v>
      </c>
      <c r="E35" s="519">
        <v>150</v>
      </c>
      <c r="F35" s="519">
        <v>129</v>
      </c>
      <c r="G35" s="519">
        <v>202</v>
      </c>
      <c r="H35" s="350">
        <v>19.23076923076923</v>
      </c>
      <c r="I35" s="523" t="s">
        <v>1137</v>
      </c>
      <c r="M35" s="350"/>
      <c r="N35" s="313"/>
    </row>
    <row r="36" spans="1:14" s="161" customFormat="1" ht="11.45" customHeight="1">
      <c r="A36" s="522" t="s">
        <v>1142</v>
      </c>
      <c r="B36" s="83"/>
      <c r="C36" s="519"/>
      <c r="D36" s="519"/>
      <c r="E36" s="519"/>
      <c r="F36" s="519"/>
      <c r="G36" s="519"/>
      <c r="H36" s="350"/>
      <c r="I36" s="522" t="s">
        <v>1142</v>
      </c>
      <c r="M36" s="350"/>
      <c r="N36" s="313"/>
    </row>
    <row r="37" spans="1:14" s="161" customFormat="1" ht="11.45" customHeight="1">
      <c r="A37" s="520" t="s">
        <v>1130</v>
      </c>
      <c r="B37" s="519">
        <v>305</v>
      </c>
      <c r="C37" s="519">
        <v>234</v>
      </c>
      <c r="D37" s="519">
        <v>252</v>
      </c>
      <c r="E37" s="519">
        <v>254</v>
      </c>
      <c r="F37" s="519">
        <v>245</v>
      </c>
      <c r="G37" s="519">
        <v>216</v>
      </c>
      <c r="H37" s="350">
        <v>24.790969899665562</v>
      </c>
      <c r="I37" s="520" t="s">
        <v>1131</v>
      </c>
      <c r="M37" s="350"/>
      <c r="N37" s="313"/>
    </row>
    <row r="38" spans="1:14" s="161" customFormat="1" ht="11.45" customHeight="1">
      <c r="A38" s="521" t="s">
        <v>1132</v>
      </c>
      <c r="B38" s="519">
        <v>260</v>
      </c>
      <c r="C38" s="519">
        <v>197</v>
      </c>
      <c r="D38" s="519">
        <v>205</v>
      </c>
      <c r="E38" s="519">
        <v>204</v>
      </c>
      <c r="F38" s="519">
        <v>212</v>
      </c>
      <c r="G38" s="519">
        <v>181</v>
      </c>
      <c r="H38" s="350">
        <v>25.931520644511586</v>
      </c>
      <c r="I38" s="521" t="s">
        <v>1133</v>
      </c>
      <c r="M38" s="350"/>
      <c r="N38" s="313"/>
    </row>
    <row r="39" spans="1:14" s="161" customFormat="1" ht="11.45" customHeight="1">
      <c r="A39" s="520" t="s">
        <v>1134</v>
      </c>
      <c r="B39" s="519">
        <v>222</v>
      </c>
      <c r="C39" s="519">
        <v>174</v>
      </c>
      <c r="D39" s="519">
        <v>186</v>
      </c>
      <c r="E39" s="519">
        <v>186</v>
      </c>
      <c r="F39" s="519">
        <v>183</v>
      </c>
      <c r="G39" s="519">
        <v>159</v>
      </c>
      <c r="H39" s="350">
        <v>26.735513482501428</v>
      </c>
      <c r="I39" s="520" t="s">
        <v>1135</v>
      </c>
      <c r="M39" s="350"/>
      <c r="N39" s="313"/>
    </row>
    <row r="40" spans="1:14" s="161" customFormat="1" ht="11.45" customHeight="1">
      <c r="A40" s="521" t="s">
        <v>1132</v>
      </c>
      <c r="B40" s="519">
        <v>196</v>
      </c>
      <c r="C40" s="519">
        <v>157</v>
      </c>
      <c r="D40" s="519">
        <v>163</v>
      </c>
      <c r="E40" s="519">
        <v>160</v>
      </c>
      <c r="F40" s="519">
        <v>164</v>
      </c>
      <c r="G40" s="519">
        <v>134</v>
      </c>
      <c r="H40" s="350">
        <v>25.56488056810846</v>
      </c>
      <c r="I40" s="521" t="s">
        <v>1133</v>
      </c>
      <c r="M40" s="350"/>
      <c r="N40" s="313"/>
    </row>
    <row r="41" spans="1:14" s="161" customFormat="1" ht="11.45" customHeight="1">
      <c r="A41" s="523" t="s">
        <v>1136</v>
      </c>
      <c r="B41" s="519">
        <v>314</v>
      </c>
      <c r="C41" s="519">
        <v>280</v>
      </c>
      <c r="D41" s="519">
        <v>277</v>
      </c>
      <c r="E41" s="519">
        <v>269</v>
      </c>
      <c r="F41" s="519">
        <v>283</v>
      </c>
      <c r="G41" s="519">
        <v>223</v>
      </c>
      <c r="H41" s="350">
        <v>24.94705633206269</v>
      </c>
      <c r="I41" s="523" t="s">
        <v>1137</v>
      </c>
      <c r="M41" s="350"/>
      <c r="N41" s="313"/>
    </row>
    <row r="42" spans="1:14" s="161" customFormat="1" ht="12" customHeight="1">
      <c r="A42" s="522" t="s">
        <v>1143</v>
      </c>
      <c r="B42" s="83"/>
      <c r="C42" s="519"/>
      <c r="D42" s="519"/>
      <c r="E42" s="519"/>
      <c r="F42" s="519"/>
      <c r="G42" s="519"/>
      <c r="H42" s="350"/>
      <c r="I42" s="522" t="s">
        <v>1143</v>
      </c>
      <c r="M42" s="350"/>
      <c r="N42" s="313"/>
    </row>
    <row r="43" spans="1:14" s="161" customFormat="1" ht="12" customHeight="1">
      <c r="A43" s="520" t="s">
        <v>1130</v>
      </c>
      <c r="B43" s="519">
        <v>102</v>
      </c>
      <c r="C43" s="519">
        <v>88</v>
      </c>
      <c r="D43" s="519">
        <v>94</v>
      </c>
      <c r="E43" s="519">
        <v>126</v>
      </c>
      <c r="F43" s="519">
        <v>137</v>
      </c>
      <c r="G43" s="519">
        <v>117</v>
      </c>
      <c r="H43" s="350">
        <v>11.66666666666667</v>
      </c>
      <c r="I43" s="520" t="s">
        <v>1131</v>
      </c>
      <c r="M43" s="350"/>
      <c r="N43" s="313"/>
    </row>
    <row r="44" spans="1:14" s="161" customFormat="1" ht="12" customHeight="1">
      <c r="A44" s="521" t="s">
        <v>1132</v>
      </c>
      <c r="B44" s="519">
        <v>75</v>
      </c>
      <c r="C44" s="519">
        <v>66</v>
      </c>
      <c r="D44" s="519">
        <v>66</v>
      </c>
      <c r="E44" s="519">
        <v>77</v>
      </c>
      <c r="F44" s="519">
        <v>92</v>
      </c>
      <c r="G44" s="519">
        <v>64</v>
      </c>
      <c r="H44" s="350">
        <v>7.1343638525564801</v>
      </c>
      <c r="I44" s="521" t="s">
        <v>1133</v>
      </c>
      <c r="M44" s="350"/>
      <c r="N44" s="313"/>
    </row>
    <row r="45" spans="1:14" s="161" customFormat="1" ht="12" customHeight="1">
      <c r="A45" s="520" t="s">
        <v>1134</v>
      </c>
      <c r="B45" s="519">
        <v>77</v>
      </c>
      <c r="C45" s="519">
        <v>64</v>
      </c>
      <c r="D45" s="519">
        <v>69</v>
      </c>
      <c r="E45" s="519">
        <v>85</v>
      </c>
      <c r="F45" s="519">
        <v>72</v>
      </c>
      <c r="G45" s="519">
        <v>73</v>
      </c>
      <c r="H45" s="350">
        <v>21.568627450980383</v>
      </c>
      <c r="I45" s="520" t="s">
        <v>1135</v>
      </c>
      <c r="M45" s="350"/>
      <c r="N45" s="313"/>
    </row>
    <row r="46" spans="1:14" s="161" customFormat="1" ht="12" customHeight="1">
      <c r="A46" s="521" t="s">
        <v>1132</v>
      </c>
      <c r="B46" s="519">
        <v>57</v>
      </c>
      <c r="C46" s="519">
        <v>49</v>
      </c>
      <c r="D46" s="519">
        <v>51</v>
      </c>
      <c r="E46" s="519">
        <v>51</v>
      </c>
      <c r="F46" s="519">
        <v>46</v>
      </c>
      <c r="G46" s="519">
        <v>37</v>
      </c>
      <c r="H46" s="350">
        <v>14.727272727272723</v>
      </c>
      <c r="I46" s="521" t="s">
        <v>1133</v>
      </c>
      <c r="M46" s="350"/>
      <c r="N46" s="313"/>
    </row>
    <row r="47" spans="1:14" s="161" customFormat="1" ht="12" customHeight="1">
      <c r="A47" s="523" t="s">
        <v>1136</v>
      </c>
      <c r="B47" s="519">
        <v>74</v>
      </c>
      <c r="C47" s="519">
        <v>54</v>
      </c>
      <c r="D47" s="519">
        <v>57</v>
      </c>
      <c r="E47" s="519">
        <v>80</v>
      </c>
      <c r="F47" s="519">
        <v>51</v>
      </c>
      <c r="G47" s="519">
        <v>95</v>
      </c>
      <c r="H47" s="350">
        <v>18.610421836228298</v>
      </c>
      <c r="I47" s="523" t="s">
        <v>1137</v>
      </c>
      <c r="M47" s="350"/>
      <c r="N47" s="313"/>
    </row>
    <row r="48" spans="1:14" s="161" customFormat="1" ht="12" customHeight="1">
      <c r="A48" s="522" t="s">
        <v>1144</v>
      </c>
      <c r="B48" s="83"/>
      <c r="C48" s="519"/>
      <c r="D48" s="519"/>
      <c r="E48" s="519"/>
      <c r="F48" s="519"/>
      <c r="G48" s="519"/>
      <c r="H48" s="524"/>
      <c r="I48" s="522" t="s">
        <v>1144</v>
      </c>
      <c r="M48" s="350"/>
      <c r="N48" s="313"/>
    </row>
    <row r="49" spans="1:14" s="161" customFormat="1" ht="12" customHeight="1">
      <c r="A49" s="520" t="s">
        <v>1130</v>
      </c>
      <c r="B49" s="519">
        <v>108</v>
      </c>
      <c r="C49" s="519">
        <v>71</v>
      </c>
      <c r="D49" s="519">
        <v>100</v>
      </c>
      <c r="E49" s="519">
        <v>103</v>
      </c>
      <c r="F49" s="519">
        <v>97</v>
      </c>
      <c r="G49" s="519">
        <v>80</v>
      </c>
      <c r="H49" s="350">
        <v>11.12167300380229</v>
      </c>
      <c r="I49" s="520" t="s">
        <v>1131</v>
      </c>
      <c r="M49" s="350"/>
      <c r="N49" s="313"/>
    </row>
    <row r="50" spans="1:14" s="161" customFormat="1" ht="12" customHeight="1">
      <c r="A50" s="521" t="s">
        <v>1132</v>
      </c>
      <c r="B50" s="519">
        <v>57</v>
      </c>
      <c r="C50" s="519">
        <v>40</v>
      </c>
      <c r="D50" s="519">
        <v>62</v>
      </c>
      <c r="E50" s="519">
        <v>62</v>
      </c>
      <c r="F50" s="519">
        <v>53</v>
      </c>
      <c r="G50" s="519">
        <v>43</v>
      </c>
      <c r="H50" s="350">
        <v>5.7632398753894032</v>
      </c>
      <c r="I50" s="521" t="s">
        <v>1133</v>
      </c>
      <c r="M50" s="350"/>
      <c r="N50" s="313"/>
    </row>
    <row r="51" spans="1:14" s="161" customFormat="1" ht="12" customHeight="1">
      <c r="A51" s="520" t="s">
        <v>1134</v>
      </c>
      <c r="B51" s="519">
        <v>91</v>
      </c>
      <c r="C51" s="519">
        <v>53</v>
      </c>
      <c r="D51" s="519">
        <v>79</v>
      </c>
      <c r="E51" s="519">
        <v>82</v>
      </c>
      <c r="F51" s="519">
        <v>74</v>
      </c>
      <c r="G51" s="519">
        <v>59</v>
      </c>
      <c r="H51" s="350">
        <v>8.4393063583815042</v>
      </c>
      <c r="I51" s="520" t="s">
        <v>1135</v>
      </c>
      <c r="M51" s="350"/>
      <c r="N51" s="313"/>
    </row>
    <row r="52" spans="1:14" s="161" customFormat="1" ht="12" customHeight="1">
      <c r="A52" s="521" t="s">
        <v>1132</v>
      </c>
      <c r="B52" s="519">
        <v>52</v>
      </c>
      <c r="C52" s="519">
        <v>36</v>
      </c>
      <c r="D52" s="519">
        <v>54</v>
      </c>
      <c r="E52" s="519">
        <v>57</v>
      </c>
      <c r="F52" s="519">
        <v>47</v>
      </c>
      <c r="G52" s="519">
        <v>40</v>
      </c>
      <c r="H52" s="350">
        <v>5.5267702936096619</v>
      </c>
      <c r="I52" s="521" t="s">
        <v>1133</v>
      </c>
      <c r="M52" s="350"/>
      <c r="N52" s="313"/>
    </row>
    <row r="53" spans="1:14" s="161" customFormat="1" ht="12" customHeight="1">
      <c r="A53" s="523" t="s">
        <v>1136</v>
      </c>
      <c r="B53" s="519">
        <v>241</v>
      </c>
      <c r="C53" s="519">
        <v>85</v>
      </c>
      <c r="D53" s="519">
        <v>176</v>
      </c>
      <c r="E53" s="519">
        <v>90</v>
      </c>
      <c r="F53" s="519">
        <v>71</v>
      </c>
      <c r="G53" s="519">
        <v>141</v>
      </c>
      <c r="H53" s="350">
        <v>4.5149481391092205</v>
      </c>
      <c r="I53" s="523" t="s">
        <v>1137</v>
      </c>
      <c r="M53" s="350"/>
      <c r="N53" s="313"/>
    </row>
    <row r="54" spans="1:14" s="161" customFormat="1" ht="12" customHeight="1">
      <c r="A54" s="522" t="s">
        <v>1145</v>
      </c>
      <c r="B54" s="83"/>
      <c r="C54" s="519"/>
      <c r="D54" s="519"/>
      <c r="E54" s="519"/>
      <c r="F54" s="519"/>
      <c r="G54" s="519"/>
      <c r="H54" s="524"/>
      <c r="I54" s="522" t="s">
        <v>1145</v>
      </c>
      <c r="M54" s="350"/>
      <c r="N54" s="313"/>
    </row>
    <row r="55" spans="1:14" s="161" customFormat="1" ht="12" customHeight="1">
      <c r="A55" s="520" t="s">
        <v>1130</v>
      </c>
      <c r="B55" s="519">
        <v>83</v>
      </c>
      <c r="C55" s="519">
        <v>82</v>
      </c>
      <c r="D55" s="519">
        <v>80</v>
      </c>
      <c r="E55" s="519">
        <v>91</v>
      </c>
      <c r="F55" s="519">
        <v>98</v>
      </c>
      <c r="G55" s="519">
        <v>72</v>
      </c>
      <c r="H55" s="350">
        <v>19.647058823529417</v>
      </c>
      <c r="I55" s="520" t="s">
        <v>1131</v>
      </c>
      <c r="M55" s="350"/>
      <c r="N55" s="313"/>
    </row>
    <row r="56" spans="1:14" s="161" customFormat="1" ht="12" customHeight="1">
      <c r="A56" s="521" t="s">
        <v>1132</v>
      </c>
      <c r="B56" s="519">
        <v>49</v>
      </c>
      <c r="C56" s="519">
        <v>50</v>
      </c>
      <c r="D56" s="519">
        <v>56</v>
      </c>
      <c r="E56" s="519">
        <v>53</v>
      </c>
      <c r="F56" s="519">
        <v>62</v>
      </c>
      <c r="G56" s="519">
        <v>44</v>
      </c>
      <c r="H56" s="350">
        <v>18.989547038327537</v>
      </c>
      <c r="I56" s="521" t="s">
        <v>1133</v>
      </c>
      <c r="M56" s="350"/>
      <c r="N56" s="313"/>
    </row>
    <row r="57" spans="1:14" s="161" customFormat="1" ht="12" customHeight="1">
      <c r="A57" s="520" t="s">
        <v>1134</v>
      </c>
      <c r="B57" s="519">
        <v>61</v>
      </c>
      <c r="C57" s="519">
        <v>59</v>
      </c>
      <c r="D57" s="519">
        <v>67</v>
      </c>
      <c r="E57" s="519">
        <v>68</v>
      </c>
      <c r="F57" s="519">
        <v>72</v>
      </c>
      <c r="G57" s="519">
        <v>49</v>
      </c>
      <c r="H57" s="350">
        <v>23.151125401929249</v>
      </c>
      <c r="I57" s="520" t="s">
        <v>1135</v>
      </c>
      <c r="M57" s="350"/>
      <c r="N57" s="313"/>
    </row>
    <row r="58" spans="1:14" s="161" customFormat="1" ht="12" customHeight="1">
      <c r="A58" s="521" t="s">
        <v>1132</v>
      </c>
      <c r="B58" s="519">
        <v>41</v>
      </c>
      <c r="C58" s="519">
        <v>39</v>
      </c>
      <c r="D58" s="519">
        <v>47</v>
      </c>
      <c r="E58" s="519">
        <v>42</v>
      </c>
      <c r="F58" s="519">
        <v>53</v>
      </c>
      <c r="G58" s="519">
        <v>30</v>
      </c>
      <c r="H58" s="350">
        <v>18.262806236080188</v>
      </c>
      <c r="I58" s="521" t="s">
        <v>1133</v>
      </c>
      <c r="M58" s="350"/>
      <c r="N58" s="313"/>
    </row>
    <row r="59" spans="1:14" s="161" customFormat="1" ht="12" customHeight="1">
      <c r="A59" s="523" t="s">
        <v>1136</v>
      </c>
      <c r="B59" s="519">
        <v>72</v>
      </c>
      <c r="C59" s="519">
        <v>88</v>
      </c>
      <c r="D59" s="519">
        <v>86</v>
      </c>
      <c r="E59" s="519">
        <v>51</v>
      </c>
      <c r="F59" s="519">
        <v>72</v>
      </c>
      <c r="G59" s="519">
        <v>30</v>
      </c>
      <c r="H59" s="350">
        <v>51.724137931034477</v>
      </c>
      <c r="I59" s="523" t="s">
        <v>1137</v>
      </c>
      <c r="M59" s="350"/>
      <c r="N59" s="313"/>
    </row>
    <row r="60" spans="1:14" s="161" customFormat="1" ht="12" customHeight="1">
      <c r="A60" s="522" t="s">
        <v>1146</v>
      </c>
      <c r="B60" s="83"/>
      <c r="C60" s="519"/>
      <c r="D60" s="519"/>
      <c r="E60" s="519"/>
      <c r="F60" s="519"/>
      <c r="G60" s="519"/>
      <c r="H60" s="524"/>
      <c r="I60" s="522" t="s">
        <v>1146</v>
      </c>
      <c r="M60" s="350"/>
      <c r="N60" s="313"/>
    </row>
    <row r="61" spans="1:14" s="161" customFormat="1" ht="12" customHeight="1">
      <c r="A61" s="520" t="s">
        <v>1130</v>
      </c>
      <c r="B61" s="519">
        <v>38</v>
      </c>
      <c r="C61" s="519">
        <v>36</v>
      </c>
      <c r="D61" s="519">
        <v>55</v>
      </c>
      <c r="E61" s="519">
        <v>39</v>
      </c>
      <c r="F61" s="519">
        <v>47</v>
      </c>
      <c r="G61" s="519">
        <v>31</v>
      </c>
      <c r="H61" s="350">
        <v>-7.2463768115942013</v>
      </c>
      <c r="I61" s="520" t="s">
        <v>1131</v>
      </c>
      <c r="M61" s="350"/>
      <c r="N61" s="313"/>
    </row>
    <row r="62" spans="1:14" s="161" customFormat="1" ht="12" customHeight="1">
      <c r="A62" s="521" t="s">
        <v>1132</v>
      </c>
      <c r="B62" s="519">
        <v>28</v>
      </c>
      <c r="C62" s="519">
        <v>25</v>
      </c>
      <c r="D62" s="519">
        <v>43</v>
      </c>
      <c r="E62" s="519">
        <v>30</v>
      </c>
      <c r="F62" s="519">
        <v>35</v>
      </c>
      <c r="G62" s="519">
        <v>26</v>
      </c>
      <c r="H62" s="350">
        <v>2.8423772609819098</v>
      </c>
      <c r="I62" s="521" t="s">
        <v>1133</v>
      </c>
      <c r="M62" s="350"/>
      <c r="N62" s="313"/>
    </row>
    <row r="63" spans="1:14" s="161" customFormat="1" ht="12" customHeight="1">
      <c r="A63" s="520" t="s">
        <v>1134</v>
      </c>
      <c r="B63" s="519">
        <v>33</v>
      </c>
      <c r="C63" s="519">
        <v>34</v>
      </c>
      <c r="D63" s="519">
        <v>49</v>
      </c>
      <c r="E63" s="519">
        <v>38</v>
      </c>
      <c r="F63" s="519">
        <v>42</v>
      </c>
      <c r="G63" s="519">
        <v>29</v>
      </c>
      <c r="H63" s="350">
        <v>-3.9665970772442605</v>
      </c>
      <c r="I63" s="520" t="s">
        <v>1135</v>
      </c>
      <c r="M63" s="350"/>
      <c r="N63" s="313"/>
    </row>
    <row r="64" spans="1:14" s="161" customFormat="1" ht="12" customHeight="1">
      <c r="A64" s="521" t="s">
        <v>1132</v>
      </c>
      <c r="B64" s="519">
        <v>25</v>
      </c>
      <c r="C64" s="519">
        <v>23</v>
      </c>
      <c r="D64" s="519">
        <v>38</v>
      </c>
      <c r="E64" s="519">
        <v>29</v>
      </c>
      <c r="F64" s="519">
        <v>34</v>
      </c>
      <c r="G64" s="519">
        <v>24</v>
      </c>
      <c r="H64" s="350">
        <v>7.5075075075075048</v>
      </c>
      <c r="I64" s="521" t="s">
        <v>1133</v>
      </c>
      <c r="M64" s="350"/>
      <c r="N64" s="313"/>
    </row>
    <row r="65" spans="1:14" s="161" customFormat="1" ht="12" customHeight="1" thickBot="1">
      <c r="A65" s="523" t="s">
        <v>1136</v>
      </c>
      <c r="B65" s="519">
        <v>99</v>
      </c>
      <c r="C65" s="519">
        <v>23</v>
      </c>
      <c r="D65" s="519">
        <v>234</v>
      </c>
      <c r="E65" s="519">
        <v>43</v>
      </c>
      <c r="F65" s="519">
        <v>61</v>
      </c>
      <c r="G65" s="519">
        <v>38</v>
      </c>
      <c r="H65" s="350">
        <v>71.143617021276611</v>
      </c>
      <c r="I65" s="523" t="s">
        <v>1137</v>
      </c>
      <c r="M65" s="350"/>
      <c r="N65" s="313"/>
    </row>
    <row r="66" spans="1:14" s="161" customFormat="1" ht="12" customHeight="1" thickBot="1">
      <c r="B66" s="924" t="s">
        <v>1147</v>
      </c>
      <c r="C66" s="924"/>
      <c r="D66" s="924"/>
      <c r="E66" s="924"/>
      <c r="F66" s="924"/>
      <c r="G66" s="924"/>
      <c r="H66" s="1000" t="s">
        <v>1148</v>
      </c>
      <c r="M66" s="448"/>
    </row>
    <row r="67" spans="1:14" s="161" customFormat="1" ht="21" customHeight="1" thickBot="1">
      <c r="B67" s="516" t="s">
        <v>1149</v>
      </c>
      <c r="C67" s="516" t="s">
        <v>1150</v>
      </c>
      <c r="D67" s="516" t="s">
        <v>1151</v>
      </c>
      <c r="E67" s="516" t="s">
        <v>1152</v>
      </c>
      <c r="F67" s="516" t="s">
        <v>1153</v>
      </c>
      <c r="G67" s="516" t="s">
        <v>1154</v>
      </c>
      <c r="H67" s="1000"/>
      <c r="M67" s="448"/>
    </row>
    <row r="68" spans="1:14" s="358" customFormat="1" ht="12" customHeight="1">
      <c r="A68" s="265" t="s">
        <v>1155</v>
      </c>
      <c r="B68" s="95"/>
      <c r="C68" s="95"/>
      <c r="D68" s="95"/>
      <c r="E68" s="95"/>
      <c r="F68" s="95"/>
      <c r="G68" s="95"/>
      <c r="H68" s="95"/>
      <c r="I68" s="95"/>
      <c r="M68" s="448"/>
    </row>
    <row r="69" spans="1:14" s="498" customFormat="1" ht="12" customHeight="1">
      <c r="A69" s="40" t="s">
        <v>1156</v>
      </c>
      <c r="B69" s="283"/>
      <c r="C69" s="283"/>
      <c r="D69" s="283"/>
      <c r="E69" s="283"/>
      <c r="F69" s="283"/>
      <c r="G69" s="283"/>
      <c r="H69" s="283"/>
      <c r="I69" s="283"/>
      <c r="M69" s="448"/>
    </row>
    <row r="70" spans="1:14" s="161" customFormat="1" ht="12" customHeight="1">
      <c r="C70" s="525"/>
      <c r="D70" s="517"/>
      <c r="E70" s="517"/>
      <c r="F70" s="517"/>
      <c r="G70" s="517"/>
    </row>
    <row r="71" spans="1:14" s="161" customFormat="1" ht="12" customHeight="1">
      <c r="A71" s="151" t="s">
        <v>1157</v>
      </c>
      <c r="B71" s="526"/>
      <c r="C71" s="526"/>
      <c r="D71" s="526"/>
      <c r="E71" s="526"/>
      <c r="F71" s="526"/>
      <c r="G71" s="526"/>
      <c r="H71" s="526"/>
      <c r="I71" s="526"/>
    </row>
    <row r="72" spans="1:14" s="161" customFormat="1" ht="12" customHeight="1">
      <c r="A72" s="151" t="s">
        <v>1158</v>
      </c>
      <c r="B72" s="526"/>
      <c r="C72" s="526"/>
      <c r="D72" s="526"/>
      <c r="E72" s="526"/>
      <c r="F72" s="526"/>
      <c r="G72" s="526"/>
      <c r="H72" s="526"/>
      <c r="I72" s="526"/>
    </row>
    <row r="73" spans="1:14" s="161" customFormat="1" ht="12" customHeight="1">
      <c r="A73" s="151" t="s">
        <v>1159</v>
      </c>
      <c r="B73" s="526"/>
      <c r="C73" s="526"/>
      <c r="D73" s="526"/>
      <c r="E73" s="526"/>
      <c r="F73" s="526"/>
      <c r="G73" s="526"/>
      <c r="I73" s="526"/>
    </row>
    <row r="74" spans="1:14" s="161" customFormat="1" ht="12" customHeight="1">
      <c r="A74" s="151" t="s">
        <v>1160</v>
      </c>
      <c r="B74" s="526"/>
      <c r="C74" s="526"/>
      <c r="D74" s="526"/>
      <c r="E74" s="526"/>
      <c r="F74" s="526"/>
      <c r="G74" s="526"/>
      <c r="I74" s="526"/>
      <c r="M74" s="160"/>
    </row>
    <row r="75" spans="1:14" s="161" customFormat="1" ht="12" customHeight="1">
      <c r="A75" s="151" t="s">
        <v>1161</v>
      </c>
      <c r="B75" s="526"/>
      <c r="C75" s="526"/>
      <c r="D75" s="526"/>
      <c r="E75" s="526"/>
      <c r="F75" s="526"/>
      <c r="G75" s="526"/>
      <c r="I75" s="526"/>
      <c r="M75" s="160"/>
    </row>
    <row r="76" spans="1:14" s="161" customFormat="1" ht="12" customHeight="1">
      <c r="A76" s="151"/>
      <c r="B76" s="526"/>
      <c r="C76" s="526"/>
      <c r="D76" s="526"/>
      <c r="E76" s="526"/>
      <c r="F76" s="526"/>
      <c r="G76" s="526"/>
      <c r="I76" s="526"/>
      <c r="M76" s="160"/>
    </row>
    <row r="77" spans="1:14" s="326" customFormat="1" ht="12" customHeight="1">
      <c r="A77" s="527" t="s">
        <v>1162</v>
      </c>
      <c r="B77" s="528"/>
      <c r="C77" s="528"/>
      <c r="D77" s="528"/>
      <c r="E77" s="528"/>
      <c r="F77" s="528"/>
      <c r="G77" s="528"/>
      <c r="H77" s="528"/>
      <c r="I77" s="528"/>
      <c r="M77" s="160"/>
    </row>
    <row r="78" spans="1:14" s="326" customFormat="1" ht="12" customHeight="1">
      <c r="A78" s="527" t="s">
        <v>1163</v>
      </c>
      <c r="B78" s="528"/>
      <c r="C78" s="528"/>
      <c r="D78" s="528"/>
      <c r="E78" s="528"/>
      <c r="F78" s="528"/>
      <c r="G78" s="528"/>
      <c r="H78" s="528"/>
      <c r="I78" s="528"/>
      <c r="M78" s="160"/>
    </row>
    <row r="79" spans="1:14" s="326" customFormat="1" ht="12" customHeight="1">
      <c r="A79" s="529" t="s">
        <v>1164</v>
      </c>
      <c r="B79" s="528"/>
      <c r="C79" s="528"/>
      <c r="D79" s="528"/>
      <c r="E79" s="528"/>
      <c r="F79" s="528"/>
      <c r="G79" s="528"/>
      <c r="I79" s="528"/>
      <c r="M79" s="160"/>
    </row>
    <row r="80" spans="1:14" s="326" customFormat="1" ht="12" customHeight="1">
      <c r="A80" s="529" t="s">
        <v>1165</v>
      </c>
      <c r="B80" s="528"/>
      <c r="C80" s="528"/>
      <c r="D80" s="528"/>
      <c r="E80" s="528"/>
      <c r="F80" s="528"/>
      <c r="G80" s="528"/>
      <c r="I80" s="528"/>
      <c r="M80" s="160"/>
    </row>
    <row r="81" spans="1:13" s="5" customFormat="1" ht="12" customHeight="1">
      <c r="A81" s="530" t="s">
        <v>1166</v>
      </c>
      <c r="E81" s="220"/>
      <c r="F81" s="220"/>
      <c r="G81" s="220"/>
      <c r="H81" s="220"/>
      <c r="I81" s="220"/>
      <c r="J81" s="220"/>
      <c r="K81" s="220"/>
      <c r="L81" s="220"/>
      <c r="M81" s="160"/>
    </row>
    <row r="82" spans="1:13" s="5" customFormat="1" ht="12" customHeight="1">
      <c r="A82" s="530"/>
      <c r="E82" s="220"/>
      <c r="F82" s="220"/>
      <c r="G82" s="220"/>
      <c r="H82" s="220"/>
      <c r="I82" s="220"/>
      <c r="J82" s="220"/>
      <c r="K82" s="220"/>
      <c r="L82" s="220"/>
      <c r="M82" s="160"/>
    </row>
    <row r="83" spans="1:13" s="448" customFormat="1" ht="12" customHeight="1">
      <c r="A83" s="55" t="s">
        <v>141</v>
      </c>
      <c r="B83" s="531"/>
      <c r="C83" s="532"/>
      <c r="D83" s="532"/>
      <c r="E83" s="469"/>
      <c r="F83" s="93"/>
      <c r="G83" s="470"/>
      <c r="H83" s="470"/>
      <c r="I83" s="444"/>
      <c r="J83" s="443"/>
      <c r="K83" s="443"/>
      <c r="L83" s="444"/>
      <c r="M83" s="160"/>
    </row>
    <row r="84" spans="1:13" s="448" customFormat="1" ht="12" customHeight="1">
      <c r="A84" s="449" t="s">
        <v>1167</v>
      </c>
      <c r="B84" s="531"/>
      <c r="C84" s="532"/>
      <c r="D84" s="532"/>
      <c r="E84" s="469"/>
      <c r="F84" s="93"/>
      <c r="G84" s="470"/>
      <c r="H84" s="470"/>
      <c r="I84" s="444"/>
      <c r="J84" s="443"/>
      <c r="K84" s="443"/>
      <c r="L84" s="444"/>
      <c r="M84" s="160"/>
    </row>
    <row r="85" spans="1:13" s="448" customFormat="1" ht="12" customHeight="1">
      <c r="A85" s="449" t="s">
        <v>1168</v>
      </c>
      <c r="B85" s="531"/>
      <c r="C85" s="532"/>
      <c r="D85" s="532"/>
      <c r="E85" s="469"/>
      <c r="F85" s="93"/>
      <c r="G85" s="470"/>
      <c r="H85" s="470"/>
      <c r="I85" s="444"/>
      <c r="J85" s="443"/>
      <c r="K85" s="443"/>
      <c r="L85" s="444"/>
      <c r="M85" s="160"/>
    </row>
    <row r="86" spans="1:13" s="448" customFormat="1" ht="12" customHeight="1">
      <c r="A86" s="449" t="s">
        <v>1169</v>
      </c>
      <c r="B86" s="531"/>
      <c r="C86" s="532"/>
      <c r="D86" s="532"/>
      <c r="E86" s="469"/>
      <c r="F86" s="93"/>
      <c r="G86" s="470"/>
      <c r="H86" s="470"/>
      <c r="I86" s="444"/>
      <c r="J86" s="443"/>
      <c r="K86" s="443"/>
      <c r="L86" s="444"/>
      <c r="M86" s="160"/>
    </row>
    <row r="87" spans="1:13" s="448" customFormat="1" ht="12" customHeight="1">
      <c r="A87" s="449" t="s">
        <v>1170</v>
      </c>
      <c r="B87" s="531"/>
      <c r="C87" s="532"/>
      <c r="D87" s="532"/>
      <c r="E87" s="469"/>
      <c r="F87" s="93"/>
      <c r="G87" s="470"/>
      <c r="H87" s="470"/>
      <c r="I87" s="444"/>
      <c r="J87" s="443"/>
      <c r="K87" s="443"/>
      <c r="L87" s="444"/>
      <c r="M87" s="160"/>
    </row>
    <row r="88" spans="1:13" s="448" customFormat="1" ht="12" customHeight="1">
      <c r="A88" s="449" t="s">
        <v>1171</v>
      </c>
      <c r="B88" s="533"/>
      <c r="C88" s="472"/>
      <c r="D88" s="472"/>
      <c r="E88" s="453"/>
      <c r="F88" s="473"/>
      <c r="G88" s="453"/>
      <c r="H88" s="453"/>
      <c r="I88" s="444"/>
      <c r="J88" s="444"/>
      <c r="K88" s="444"/>
      <c r="M88" s="160"/>
    </row>
    <row r="89" spans="1:13" s="448" customFormat="1" ht="12" customHeight="1">
      <c r="A89" s="52" t="s">
        <v>1172</v>
      </c>
      <c r="B89" s="471"/>
      <c r="C89" s="472"/>
      <c r="D89" s="446"/>
      <c r="E89" s="453"/>
      <c r="F89" s="473"/>
      <c r="G89" s="453"/>
      <c r="H89" s="453"/>
      <c r="I89" s="444"/>
      <c r="J89" s="444"/>
      <c r="K89" s="444"/>
      <c r="M89" s="160"/>
    </row>
    <row r="90" spans="1:13" s="161" customFormat="1" ht="12" customHeight="1">
      <c r="C90" s="517"/>
      <c r="M90" s="160"/>
    </row>
    <row r="91" spans="1:13" s="161" customFormat="1">
      <c r="C91" s="517"/>
      <c r="M91" s="160"/>
    </row>
    <row r="92" spans="1:13" s="161" customFormat="1">
      <c r="C92" s="517"/>
      <c r="M92" s="160"/>
    </row>
    <row r="93" spans="1:13" s="161" customFormat="1">
      <c r="C93" s="517"/>
      <c r="M93" s="160"/>
    </row>
  </sheetData>
  <mergeCells count="6">
    <mergeCell ref="A1:I1"/>
    <mergeCell ref="A2:I2"/>
    <mergeCell ref="B4:G4"/>
    <mergeCell ref="H4:H5"/>
    <mergeCell ref="B66:G66"/>
    <mergeCell ref="H66:H67"/>
  </mergeCells>
  <hyperlinks>
    <hyperlink ref="A88" r:id="rId1" xr:uid="{8698DE85-F515-4F56-B009-75E29C44FE5A}"/>
    <hyperlink ref="A89" r:id="rId2" xr:uid="{C0F1807F-C548-4252-BFC1-91A429BF8826}"/>
    <hyperlink ref="A7" r:id="rId3" xr:uid="{40A5153F-3F75-49CC-BD19-29D0C0B2E977}"/>
    <hyperlink ref="A8" r:id="rId4" display="    dos quais: de Construções novas" xr:uid="{C9BC836A-6FF7-44C9-84B2-895FA7F51CAC}"/>
    <hyperlink ref="A9" r:id="rId5" xr:uid="{71B432A4-8EBA-4890-A5FA-2B768C5FCD6E}"/>
    <hyperlink ref="A10" r:id="rId6" display="    dos quais: de Construções novas" xr:uid="{213CCFD4-F5D8-48C4-A082-7700D247F06B}"/>
    <hyperlink ref="A13" r:id="rId7" xr:uid="{D5EFB7FC-FB11-4E64-9566-F0B282102726}"/>
    <hyperlink ref="A14" r:id="rId8" display="    dos quais: de Construções novas" xr:uid="{0E96E24E-B627-48AA-AAF2-FA95A2EC0533}"/>
    <hyperlink ref="A15" r:id="rId9" xr:uid="{6E244A85-8DE7-4575-8F42-D5835D5ACBD3}"/>
    <hyperlink ref="A16" r:id="rId10" display="    dos quais: de Construções novas" xr:uid="{8A02D6CD-7ABF-42C0-BD1F-030695B52254}"/>
    <hyperlink ref="A19" r:id="rId11" xr:uid="{7143F642-D4C9-4A86-8682-9D1F09F8BFF3}"/>
    <hyperlink ref="A20" r:id="rId12" display="    dos quais: de Construções novas" xr:uid="{17758EEE-2A79-46E8-8967-3372A310D258}"/>
    <hyperlink ref="A21" r:id="rId13" xr:uid="{F833FA70-5A38-45A6-AA80-8025952EA6F4}"/>
    <hyperlink ref="A22" r:id="rId14" display="    dos quais: de Construções novas" xr:uid="{422A8C44-D125-4F38-B016-433CF98C83A3}"/>
    <hyperlink ref="A25" r:id="rId15" xr:uid="{66655C98-AFE4-49DB-8D42-0D43D49AF0CE}"/>
    <hyperlink ref="A26" r:id="rId16" display="    dos quais: de Construções novas" xr:uid="{6025C056-39F6-48AB-AD27-ACD7FB4A82CD}"/>
    <hyperlink ref="A27" r:id="rId17" xr:uid="{3B56920B-2ECF-4DB9-BC97-74B2B3710620}"/>
    <hyperlink ref="A28" r:id="rId18" display="    dos quais: de Construções novas" xr:uid="{88774CDB-FBF4-4CB3-AD53-078259F2EC63}"/>
    <hyperlink ref="A43" r:id="rId19" xr:uid="{C4A2E683-E7A0-4336-A982-C69645A2362C}"/>
    <hyperlink ref="A44" r:id="rId20" display="    dos quais: de Construções novas" xr:uid="{F719765C-BA43-4FF1-AF49-A6F183DB392D}"/>
    <hyperlink ref="A45" r:id="rId21" xr:uid="{7200D2EA-78B6-4A71-B04B-5F2141BAC08F}"/>
    <hyperlink ref="A46" r:id="rId22" display="    dos quais: de Construções novas" xr:uid="{2E83181B-8D70-4E5D-88C5-8697BBD7A5E8}"/>
    <hyperlink ref="A49" r:id="rId23" xr:uid="{2FE99E53-AFAE-41D4-91D0-D055BECD75DB}"/>
    <hyperlink ref="A50" r:id="rId24" display="    dos quais: de Construções novas" xr:uid="{054E96DA-6E46-46AC-BEF9-D497EDBD9303}"/>
    <hyperlink ref="A51" r:id="rId25" xr:uid="{5BDFDEBB-06D6-4CDF-9573-54481B48C0E2}"/>
    <hyperlink ref="A52" r:id="rId26" display="    dos quais: de Construções novas" xr:uid="{F29484F5-A7EE-4B21-9B0A-125F7D0ADC94}"/>
    <hyperlink ref="A55" r:id="rId27" xr:uid="{F812C2F0-C15E-4577-80CC-AB926883A5E6}"/>
    <hyperlink ref="A56" r:id="rId28" display="    dos quais: de Construções novas" xr:uid="{D2C89751-7949-4AB4-A9DC-3C38542F4B9C}"/>
    <hyperlink ref="A57" r:id="rId29" xr:uid="{FEF41F7B-C42C-484F-9226-E07347D88A7C}"/>
    <hyperlink ref="A58" r:id="rId30" display="    dos quais: de Construções novas" xr:uid="{31195D20-0733-4296-96B6-E85EEE4B7F6A}"/>
    <hyperlink ref="A61" r:id="rId31" xr:uid="{D9F5C4D6-8967-458A-A657-AA1BA471401C}"/>
    <hyperlink ref="A62" r:id="rId32" display="    dos quais: de Construções novas" xr:uid="{4EEE48BC-5BFD-4576-974C-7A1CC4FFAF18}"/>
    <hyperlink ref="A63" r:id="rId33" xr:uid="{4AA5C025-D899-4A11-BAD3-E54EDF9F95D2}"/>
    <hyperlink ref="A64" r:id="rId34" display="    dos quais: de Construções novas" xr:uid="{6A4B3798-684F-4E74-83A9-1A45D058B26B}"/>
    <hyperlink ref="A11" r:id="rId35" display="        Fogos" xr:uid="{81012BB1-CE4D-4D6F-9091-2C8DAAD4445F}"/>
    <hyperlink ref="A17" r:id="rId36" display="        Fogos" xr:uid="{23308C62-41B3-47A7-B358-44AE5653990E}"/>
    <hyperlink ref="A23" r:id="rId37" display="        Fogos" xr:uid="{4ABD32CA-9601-449C-8363-C5366B908D20}"/>
    <hyperlink ref="A29" r:id="rId38" display="        Fogos" xr:uid="{0D0355F1-7DB7-4D05-BA93-D70FC6FD496A}"/>
    <hyperlink ref="A47" r:id="rId39" display="        Fogos" xr:uid="{BB146494-D8B5-4790-BF1C-BD1D04BD137D}"/>
    <hyperlink ref="A53" r:id="rId40" display="        Fogos" xr:uid="{84CCC149-C8AC-4853-82CA-7C1F7FC20A4F}"/>
    <hyperlink ref="A59" r:id="rId41" display="        Fogos" xr:uid="{D23EEBA9-FEBA-415A-BC99-8C6EB4558EFE}"/>
    <hyperlink ref="A65" r:id="rId42" display="        Fogos" xr:uid="{4D16B81B-7D36-41D0-9EF1-47FF37BC99B7}"/>
    <hyperlink ref="I7" r:id="rId43" display="Edifícios licenciados" xr:uid="{4F9B2EE7-C6A1-48B2-BD55-F962DE4AE147}"/>
    <hyperlink ref="I8" r:id="rId44" xr:uid="{860886A3-AD60-48A3-AFE3-82951FB40767}"/>
    <hyperlink ref="I9" r:id="rId45" display="Edifícios licenciados para Habitação familiar" xr:uid="{8B3C57B7-B564-4D59-865B-715ED76DC425}"/>
    <hyperlink ref="I10" r:id="rId46" xr:uid="{D6CF8F8D-BDA1-4474-BCB4-1320B987CC9E}"/>
    <hyperlink ref="I11" r:id="rId47" xr:uid="{3185CAE7-1C8A-4024-9D3C-01CF0552394C}"/>
    <hyperlink ref="I13" r:id="rId48" display="Edifícios licenciados" xr:uid="{CE15DABB-2A7E-4E67-BEB3-6090C69B9C37}"/>
    <hyperlink ref="I14" r:id="rId49" xr:uid="{7258800D-6077-4AB7-8D85-90DE5D428D83}"/>
    <hyperlink ref="I15" r:id="rId50" display="Edifícios licenciados para Habitação familiar" xr:uid="{E599451E-3E58-45E0-8A86-CAA40DA2311A}"/>
    <hyperlink ref="I16" r:id="rId51" xr:uid="{FC17F5A6-C120-4C4F-A625-756471F4B36F}"/>
    <hyperlink ref="I17" r:id="rId52" xr:uid="{E6FB4643-25C5-42CA-9078-59E4350E949A}"/>
    <hyperlink ref="I19" r:id="rId53" display="Edifícios licenciados" xr:uid="{41F25903-CBFE-4B15-811C-3327CC04375E}"/>
    <hyperlink ref="I20" r:id="rId54" xr:uid="{F6EC09D5-6178-477C-AC3B-B41DE9047276}"/>
    <hyperlink ref="I21" r:id="rId55" display="Edifícios licenciados para Habitação familiar" xr:uid="{04F61FEB-9ACF-47F7-8194-2AB58CFB883F}"/>
    <hyperlink ref="I22" r:id="rId56" xr:uid="{5AFB545F-5BD7-4E0F-BBC2-6ADA9448CB3C}"/>
    <hyperlink ref="I23" r:id="rId57" xr:uid="{15A93255-8218-4910-90EB-1C3BA6CA8818}"/>
    <hyperlink ref="I25" r:id="rId58" display="Edifícios licenciados" xr:uid="{CA397D64-8883-46A6-857D-A28EB656ADE1}"/>
    <hyperlink ref="I26" r:id="rId59" xr:uid="{579F3A7C-3325-48AD-8610-65320E840533}"/>
    <hyperlink ref="I27" r:id="rId60" display="Edifícios licenciados para Habitação familiar" xr:uid="{86027506-60E9-49E6-AEE9-02C565BE22FB}"/>
    <hyperlink ref="I28" r:id="rId61" xr:uid="{43498010-4890-4B3D-B294-B6EE9F350ED5}"/>
    <hyperlink ref="I29" r:id="rId62" xr:uid="{AE8006C4-A290-4E1B-8CEF-4B93262F5426}"/>
    <hyperlink ref="I43" r:id="rId63" display="Edifícios licenciados" xr:uid="{E7AB6639-49C0-48B8-AD5C-697270B504FF}"/>
    <hyperlink ref="I44" r:id="rId64" xr:uid="{8ED0CC99-3B14-4FC1-8BBB-80E9452C929B}"/>
    <hyperlink ref="I45" r:id="rId65" display="Edifícios licenciados para Habitação familiar" xr:uid="{C25BE00B-B79F-4DD4-A730-55715235A065}"/>
    <hyperlink ref="I46" r:id="rId66" xr:uid="{651FC360-0F0C-4193-A61B-8A062883A99C}"/>
    <hyperlink ref="I47" r:id="rId67" xr:uid="{3EBD09C0-3344-4FB2-BFB3-04C6FD2911E6}"/>
    <hyperlink ref="I49" r:id="rId68" display="Edifícios licenciados" xr:uid="{2141354E-E130-4598-A617-441144A28A86}"/>
    <hyperlink ref="I50" r:id="rId69" xr:uid="{E431D5D1-25D7-4418-9DD4-9A67E1950256}"/>
    <hyperlink ref="I51" r:id="rId70" display="Edifícios licenciados para Habitação familiar" xr:uid="{065AF2BC-4640-4AA5-823C-3A5B25D04E1D}"/>
    <hyperlink ref="I52" r:id="rId71" xr:uid="{79B70AF8-A3E2-4A76-AFF5-F05C6C419DAA}"/>
    <hyperlink ref="I53" r:id="rId72" xr:uid="{E70ED1FD-1475-43CB-8581-C728415F627D}"/>
    <hyperlink ref="I55" r:id="rId73" display="Edifícios licenciados" xr:uid="{3A808A4F-C140-42FF-A82A-6E936BB06D2B}"/>
    <hyperlink ref="I56" r:id="rId74" xr:uid="{E974F6D2-D009-4F3E-AE99-3E0D96CB06BC}"/>
    <hyperlink ref="I57" r:id="rId75" display="Edifícios licenciados para Habitação familiar" xr:uid="{AEBF1597-932C-4A3F-9BFC-855C54AA9C76}"/>
    <hyperlink ref="I58" r:id="rId76" xr:uid="{99FA59AA-5D7D-4892-9F3A-AD755FC70C90}"/>
    <hyperlink ref="I59" r:id="rId77" xr:uid="{A6C25A6E-1266-4A28-B52E-F74998365410}"/>
    <hyperlink ref="I61" r:id="rId78" display="Edifícios licenciados" xr:uid="{CAD0F962-5BF6-4A12-8F9F-02C749A4B7F7}"/>
    <hyperlink ref="I62" r:id="rId79" xr:uid="{1A555621-5196-4777-B454-EF8A0BA0E05F}"/>
    <hyperlink ref="I63" r:id="rId80" display="Edifícios licenciados para Habitação familiar" xr:uid="{B92A29E0-90EF-443C-9A18-EE02A11272EB}"/>
    <hyperlink ref="I64" r:id="rId81" xr:uid="{B1BE11C8-32B1-4ADF-AD7D-90BB564F4BE3}"/>
    <hyperlink ref="I65" r:id="rId82" xr:uid="{77BE51A3-80CA-4D51-8913-A08663A35898}"/>
    <hyperlink ref="A31" r:id="rId83" xr:uid="{DF426529-B607-47F5-8185-F927BD8DE6C9}"/>
    <hyperlink ref="A32" r:id="rId84" display="    dos quais: de Construções novas" xr:uid="{D8DC74BC-36DF-48AE-AEF5-9C4A53568DB5}"/>
    <hyperlink ref="A33" r:id="rId85" xr:uid="{52D97D64-0DB2-4E6E-A668-0AAE66DD92BF}"/>
    <hyperlink ref="A34" r:id="rId86" display="    dos quais: de Construções novas" xr:uid="{2093A207-94DB-4D92-B055-787C7E9B2E31}"/>
    <hyperlink ref="A35" r:id="rId87" display="        Fogos" xr:uid="{5C5BAB90-5CC0-4257-9CD6-DAB075B15CC6}"/>
    <hyperlink ref="I31" r:id="rId88" display="Edifícios licenciados" xr:uid="{58C31E23-4344-415B-B2E6-F4EAEBD1956A}"/>
    <hyperlink ref="I32" r:id="rId89" xr:uid="{45B68485-416E-4F75-A25A-A1B5E4FB77A0}"/>
    <hyperlink ref="I33" r:id="rId90" display="Edifícios licenciados para Habitação familiar" xr:uid="{7887958B-25AF-472C-9C02-9CB25CD6BFE7}"/>
    <hyperlink ref="I34" r:id="rId91" xr:uid="{FA484E6F-3596-47D5-B6F3-109247603833}"/>
    <hyperlink ref="I35" r:id="rId92" xr:uid="{AE4BE148-937B-40FB-A455-D7E976FF05FB}"/>
    <hyperlink ref="A37" r:id="rId93" xr:uid="{479CA5C0-F707-403D-8F2A-BB3C86735856}"/>
    <hyperlink ref="A38" r:id="rId94" display="    dos quais: de Construções novas" xr:uid="{79B31A92-FD17-4901-939A-D32A41B47652}"/>
    <hyperlink ref="A39" r:id="rId95" xr:uid="{57794474-4138-4749-8AAD-305337A124E5}"/>
    <hyperlink ref="A40" r:id="rId96" display="    dos quais: de Construções novas" xr:uid="{604EA5FD-4CF6-4806-9F0D-998C4F8D1612}"/>
    <hyperlink ref="A41" r:id="rId97" display="        Fogos" xr:uid="{B9F54939-0C0D-425C-A269-1E06259B92B1}"/>
    <hyperlink ref="I37" r:id="rId98" display="Edifícios licenciados" xr:uid="{2377979B-E331-4A14-90F4-EEA5DA7440FC}"/>
    <hyperlink ref="I38" r:id="rId99" xr:uid="{0786ECAE-6839-46C7-A67E-DA3B107414B6}"/>
    <hyperlink ref="I39" r:id="rId100" display="Edifícios licenciados para Habitação familiar" xr:uid="{6187F4A0-E5AA-4D60-9D14-4B4292A12E4F}"/>
    <hyperlink ref="I40" r:id="rId101" xr:uid="{E95B7AF7-E330-44FF-AE0E-3BE079712FA6}"/>
    <hyperlink ref="I41" r:id="rId102" xr:uid="{A134C92A-BAB3-44BB-9E4F-E80DB28BE50A}"/>
    <hyperlink ref="A86" r:id="rId103" xr:uid="{E62A05F0-9F17-4BB9-B088-50F2C2BD4A6E}"/>
    <hyperlink ref="A87" r:id="rId104" xr:uid="{EDE955D0-D481-4D79-8BBD-5959845FF242}"/>
    <hyperlink ref="A84" r:id="rId105" xr:uid="{76EDFA5A-AA70-4D43-9A1C-A389EE55836E}"/>
    <hyperlink ref="A85" r:id="rId106" xr:uid="{02B27689-B4C5-4B69-AADA-B7C2839F3929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5324E-24FA-4919-8991-7841EB8D1073}">
  <dimension ref="A1:R86"/>
  <sheetViews>
    <sheetView showGridLines="0" workbookViewId="0"/>
  </sheetViews>
  <sheetFormatPr defaultColWidth="9.28515625" defaultRowHeight="12.75"/>
  <cols>
    <col min="1" max="1" width="34.42578125" style="160" customWidth="1"/>
    <col min="2" max="2" width="9.42578125" style="160" customWidth="1"/>
    <col min="3" max="5" width="8.7109375" style="160" customWidth="1"/>
    <col min="6" max="6" width="9.42578125" style="160" customWidth="1"/>
    <col min="7" max="9" width="8.7109375" style="160" customWidth="1"/>
    <col min="10" max="10" width="28.28515625" style="334" customWidth="1"/>
    <col min="11" max="12" width="9.28515625" style="160"/>
    <col min="19" max="16384" width="9.28515625" style="160"/>
  </cols>
  <sheetData>
    <row r="1" spans="1:10" ht="12" customHeight="1">
      <c r="A1" s="920" t="s">
        <v>1173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 ht="12" customHeight="1">
      <c r="A2" s="921" t="s">
        <v>1174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customHeight="1" thickBot="1">
      <c r="A3" s="343"/>
      <c r="B3" s="343"/>
      <c r="C3" s="343"/>
      <c r="D3" s="343"/>
      <c r="E3" s="343"/>
      <c r="F3" s="343"/>
      <c r="G3" s="343"/>
      <c r="H3" s="343"/>
      <c r="I3" s="343"/>
      <c r="J3" s="535"/>
    </row>
    <row r="4" spans="1:10" s="161" customFormat="1" ht="12" customHeight="1" thickBot="1">
      <c r="B4" s="924" t="s">
        <v>1175</v>
      </c>
      <c r="C4" s="924"/>
      <c r="D4" s="924"/>
      <c r="E4" s="924"/>
      <c r="F4" s="924"/>
      <c r="G4" s="924"/>
      <c r="H4" s="924"/>
      <c r="I4" s="924"/>
      <c r="J4" s="326"/>
    </row>
    <row r="5" spans="1:10" s="161" customFormat="1" ht="21" customHeight="1" thickBot="1">
      <c r="B5" s="182" t="s">
        <v>1176</v>
      </c>
      <c r="C5" s="182" t="s">
        <v>1177</v>
      </c>
      <c r="D5" s="182" t="s">
        <v>1178</v>
      </c>
      <c r="E5" s="182" t="s">
        <v>1179</v>
      </c>
      <c r="F5" s="182" t="s">
        <v>1180</v>
      </c>
      <c r="G5" s="182" t="s">
        <v>1181</v>
      </c>
      <c r="H5" s="182" t="s">
        <v>1182</v>
      </c>
      <c r="I5" s="182" t="s">
        <v>1183</v>
      </c>
      <c r="J5" s="326"/>
    </row>
    <row r="6" spans="1:10" s="161" customFormat="1" ht="12" customHeight="1">
      <c r="A6" s="183" t="s">
        <v>674</v>
      </c>
      <c r="B6" s="536"/>
      <c r="C6" s="536"/>
      <c r="D6" s="536"/>
      <c r="E6" s="536"/>
      <c r="F6" s="536"/>
      <c r="G6" s="536"/>
      <c r="H6" s="536"/>
      <c r="I6" s="183"/>
      <c r="J6" s="179" t="s">
        <v>674</v>
      </c>
    </row>
    <row r="7" spans="1:10" s="161" customFormat="1" ht="12" customHeight="1">
      <c r="A7" s="140" t="s">
        <v>1184</v>
      </c>
      <c r="B7" s="537">
        <v>3885</v>
      </c>
      <c r="C7" s="519">
        <v>4044</v>
      </c>
      <c r="D7" s="519">
        <v>3982</v>
      </c>
      <c r="E7" s="519">
        <v>4097</v>
      </c>
      <c r="F7" s="519">
        <v>3841</v>
      </c>
      <c r="G7" s="519">
        <v>4195</v>
      </c>
      <c r="H7" s="519">
        <v>4266</v>
      </c>
      <c r="I7" s="519">
        <v>4366</v>
      </c>
      <c r="J7" s="294" t="s">
        <v>1185</v>
      </c>
    </row>
    <row r="8" spans="1:10" s="161" customFormat="1" ht="12" customHeight="1">
      <c r="A8" s="166" t="s">
        <v>1132</v>
      </c>
      <c r="B8" s="537">
        <v>3206</v>
      </c>
      <c r="C8" s="519">
        <v>3317</v>
      </c>
      <c r="D8" s="519">
        <v>3302</v>
      </c>
      <c r="E8" s="519">
        <v>3451</v>
      </c>
      <c r="F8" s="519">
        <v>3160</v>
      </c>
      <c r="G8" s="519">
        <v>3431</v>
      </c>
      <c r="H8" s="519">
        <v>3544</v>
      </c>
      <c r="I8" s="519">
        <v>3603</v>
      </c>
      <c r="J8" s="538" t="s">
        <v>1133</v>
      </c>
    </row>
    <row r="9" spans="1:10" s="161" customFormat="1" ht="12" customHeight="1">
      <c r="A9" s="140" t="s">
        <v>1186</v>
      </c>
      <c r="B9" s="537">
        <v>3059</v>
      </c>
      <c r="C9" s="519">
        <v>3164</v>
      </c>
      <c r="D9" s="519">
        <v>3124</v>
      </c>
      <c r="E9" s="519">
        <v>3328</v>
      </c>
      <c r="F9" s="519">
        <v>2986</v>
      </c>
      <c r="G9" s="519">
        <v>3224</v>
      </c>
      <c r="H9" s="519">
        <v>3320</v>
      </c>
      <c r="I9" s="519">
        <v>3313</v>
      </c>
      <c r="J9" s="294" t="s">
        <v>1187</v>
      </c>
    </row>
    <row r="10" spans="1:10" s="161" customFormat="1" ht="12" customHeight="1">
      <c r="A10" s="166" t="s">
        <v>1132</v>
      </c>
      <c r="B10" s="537">
        <v>2575</v>
      </c>
      <c r="C10" s="519">
        <v>2668</v>
      </c>
      <c r="D10" s="519">
        <v>2671</v>
      </c>
      <c r="E10" s="519">
        <v>2876</v>
      </c>
      <c r="F10" s="519">
        <v>2535</v>
      </c>
      <c r="G10" s="519">
        <v>2720</v>
      </c>
      <c r="H10" s="519">
        <v>2832</v>
      </c>
      <c r="I10" s="519">
        <v>2790</v>
      </c>
      <c r="J10" s="538" t="s">
        <v>1133</v>
      </c>
    </row>
    <row r="11" spans="1:10" s="161" customFormat="1" ht="12" customHeight="1">
      <c r="A11" s="539" t="s">
        <v>1136</v>
      </c>
      <c r="B11" s="537">
        <v>6686</v>
      </c>
      <c r="C11" s="519">
        <v>6530</v>
      </c>
      <c r="D11" s="519">
        <v>5916</v>
      </c>
      <c r="E11" s="519">
        <v>6547</v>
      </c>
      <c r="F11" s="519">
        <v>5646</v>
      </c>
      <c r="G11" s="519">
        <v>5843</v>
      </c>
      <c r="H11" s="519">
        <v>5992</v>
      </c>
      <c r="I11" s="519">
        <v>5830</v>
      </c>
      <c r="J11" s="539" t="s">
        <v>1188</v>
      </c>
    </row>
    <row r="12" spans="1:10" s="161" customFormat="1" ht="12" customHeight="1">
      <c r="A12" s="540" t="s">
        <v>1189</v>
      </c>
      <c r="B12" s="537"/>
      <c r="C12" s="519"/>
      <c r="D12" s="519"/>
      <c r="E12" s="519"/>
      <c r="F12" s="519"/>
      <c r="G12" s="519"/>
      <c r="H12" s="519">
        <v>0</v>
      </c>
      <c r="I12" s="519">
        <v>0</v>
      </c>
      <c r="J12" s="541" t="s">
        <v>1189</v>
      </c>
    </row>
    <row r="13" spans="1:10" s="161" customFormat="1" ht="12" customHeight="1">
      <c r="A13" s="166" t="s">
        <v>1184</v>
      </c>
      <c r="B13" s="537">
        <v>1489</v>
      </c>
      <c r="C13" s="519">
        <v>1520</v>
      </c>
      <c r="D13" s="519">
        <v>1555</v>
      </c>
      <c r="E13" s="519">
        <v>1511</v>
      </c>
      <c r="F13" s="519">
        <v>1438</v>
      </c>
      <c r="G13" s="519">
        <v>1568</v>
      </c>
      <c r="H13" s="519">
        <v>1543</v>
      </c>
      <c r="I13" s="519">
        <v>1642</v>
      </c>
      <c r="J13" s="538" t="s">
        <v>1185</v>
      </c>
    </row>
    <row r="14" spans="1:10" s="161" customFormat="1" ht="12" customHeight="1">
      <c r="A14" s="190" t="s">
        <v>1132</v>
      </c>
      <c r="B14" s="537">
        <v>1210</v>
      </c>
      <c r="C14" s="519">
        <v>1207</v>
      </c>
      <c r="D14" s="519">
        <v>1265</v>
      </c>
      <c r="E14" s="519">
        <v>1253</v>
      </c>
      <c r="F14" s="519">
        <v>1158</v>
      </c>
      <c r="G14" s="519">
        <v>1290</v>
      </c>
      <c r="H14" s="519">
        <v>1274</v>
      </c>
      <c r="I14" s="519">
        <v>1333</v>
      </c>
      <c r="J14" s="542" t="s">
        <v>1133</v>
      </c>
    </row>
    <row r="15" spans="1:10" s="161" customFormat="1" ht="12" customHeight="1">
      <c r="A15" s="166" t="s">
        <v>1186</v>
      </c>
      <c r="B15" s="537">
        <v>1194</v>
      </c>
      <c r="C15" s="519">
        <v>1203</v>
      </c>
      <c r="D15" s="519">
        <v>1240</v>
      </c>
      <c r="E15" s="519">
        <v>1234</v>
      </c>
      <c r="F15" s="519">
        <v>1128</v>
      </c>
      <c r="G15" s="519">
        <v>1225</v>
      </c>
      <c r="H15" s="519">
        <v>1233</v>
      </c>
      <c r="I15" s="519">
        <v>1266</v>
      </c>
      <c r="J15" s="538" t="s">
        <v>1187</v>
      </c>
    </row>
    <row r="16" spans="1:10" s="161" customFormat="1" ht="12" customHeight="1">
      <c r="A16" s="190" t="s">
        <v>1132</v>
      </c>
      <c r="B16" s="537">
        <v>982</v>
      </c>
      <c r="C16" s="519">
        <v>984</v>
      </c>
      <c r="D16" s="519">
        <v>1039</v>
      </c>
      <c r="E16" s="519">
        <v>1049</v>
      </c>
      <c r="F16" s="519">
        <v>938</v>
      </c>
      <c r="G16" s="519">
        <v>1037</v>
      </c>
      <c r="H16" s="519">
        <v>1051</v>
      </c>
      <c r="I16" s="519">
        <v>1050</v>
      </c>
      <c r="J16" s="542" t="s">
        <v>1133</v>
      </c>
    </row>
    <row r="17" spans="1:10" s="161" customFormat="1" ht="12" customHeight="1">
      <c r="A17" s="543" t="s">
        <v>1136</v>
      </c>
      <c r="B17" s="537">
        <v>2770</v>
      </c>
      <c r="C17" s="519">
        <v>2532</v>
      </c>
      <c r="D17" s="519">
        <v>2625</v>
      </c>
      <c r="E17" s="519">
        <v>3008</v>
      </c>
      <c r="F17" s="519">
        <v>2608</v>
      </c>
      <c r="G17" s="519">
        <v>2484</v>
      </c>
      <c r="H17" s="519">
        <v>2486</v>
      </c>
      <c r="I17" s="519">
        <v>2509</v>
      </c>
      <c r="J17" s="543" t="s">
        <v>1188</v>
      </c>
    </row>
    <row r="18" spans="1:10" s="161" customFormat="1" ht="12" customHeight="1">
      <c r="A18" s="540" t="s">
        <v>1190</v>
      </c>
      <c r="B18" s="537"/>
      <c r="C18" s="519"/>
      <c r="D18" s="519"/>
      <c r="E18" s="519"/>
      <c r="F18" s="519"/>
      <c r="G18" s="519"/>
      <c r="H18" s="519">
        <v>0</v>
      </c>
      <c r="I18" s="519">
        <v>0</v>
      </c>
      <c r="J18" s="541" t="s">
        <v>1190</v>
      </c>
    </row>
    <row r="19" spans="1:10" s="161" customFormat="1" ht="12" customHeight="1">
      <c r="A19" s="166" t="s">
        <v>1184</v>
      </c>
      <c r="B19" s="537">
        <v>752</v>
      </c>
      <c r="C19" s="519">
        <v>754</v>
      </c>
      <c r="D19" s="519">
        <v>725</v>
      </c>
      <c r="E19" s="519">
        <v>761</v>
      </c>
      <c r="F19" s="519">
        <v>671</v>
      </c>
      <c r="G19" s="519">
        <v>865</v>
      </c>
      <c r="H19" s="519">
        <v>1096</v>
      </c>
      <c r="I19" s="519">
        <v>1167</v>
      </c>
      <c r="J19" s="538" t="s">
        <v>1185</v>
      </c>
    </row>
    <row r="20" spans="1:10" s="161" customFormat="1" ht="12" customHeight="1">
      <c r="A20" s="190" t="s">
        <v>1132</v>
      </c>
      <c r="B20" s="537">
        <v>610</v>
      </c>
      <c r="C20" s="519">
        <v>596</v>
      </c>
      <c r="D20" s="519">
        <v>586</v>
      </c>
      <c r="E20" s="519">
        <v>625</v>
      </c>
      <c r="F20" s="519">
        <v>545</v>
      </c>
      <c r="G20" s="519">
        <v>684</v>
      </c>
      <c r="H20" s="519">
        <v>925</v>
      </c>
      <c r="I20" s="519">
        <v>977</v>
      </c>
      <c r="J20" s="542" t="s">
        <v>1133</v>
      </c>
    </row>
    <row r="21" spans="1:10" s="161" customFormat="1" ht="12" customHeight="1">
      <c r="A21" s="166" t="s">
        <v>1186</v>
      </c>
      <c r="B21" s="537">
        <v>537</v>
      </c>
      <c r="C21" s="519">
        <v>544</v>
      </c>
      <c r="D21" s="519">
        <v>517</v>
      </c>
      <c r="E21" s="519">
        <v>568</v>
      </c>
      <c r="F21" s="519">
        <v>479</v>
      </c>
      <c r="G21" s="519">
        <v>578</v>
      </c>
      <c r="H21" s="519">
        <v>771</v>
      </c>
      <c r="I21" s="519">
        <v>809</v>
      </c>
      <c r="J21" s="538" t="s">
        <v>1187</v>
      </c>
    </row>
    <row r="22" spans="1:10" s="161" customFormat="1" ht="12" customHeight="1">
      <c r="A22" s="190" t="s">
        <v>1132</v>
      </c>
      <c r="B22" s="537">
        <v>454</v>
      </c>
      <c r="C22" s="519">
        <v>450</v>
      </c>
      <c r="D22" s="519">
        <v>434</v>
      </c>
      <c r="E22" s="519">
        <v>481</v>
      </c>
      <c r="F22" s="519">
        <v>402</v>
      </c>
      <c r="G22" s="519">
        <v>478</v>
      </c>
      <c r="H22" s="519">
        <v>669</v>
      </c>
      <c r="I22" s="519">
        <v>699</v>
      </c>
      <c r="J22" s="542" t="s">
        <v>1133</v>
      </c>
    </row>
    <row r="23" spans="1:10" s="161" customFormat="1" ht="12" customHeight="1">
      <c r="A23" s="543" t="s">
        <v>1136</v>
      </c>
      <c r="B23" s="537">
        <v>965</v>
      </c>
      <c r="C23" s="519">
        <v>883</v>
      </c>
      <c r="D23" s="519">
        <v>906</v>
      </c>
      <c r="E23" s="519">
        <v>968</v>
      </c>
      <c r="F23" s="519">
        <v>852</v>
      </c>
      <c r="G23" s="519">
        <v>923</v>
      </c>
      <c r="H23" s="519">
        <v>1082</v>
      </c>
      <c r="I23" s="519">
        <v>1099</v>
      </c>
      <c r="J23" s="543" t="s">
        <v>1188</v>
      </c>
    </row>
    <row r="24" spans="1:10" s="161" customFormat="1" ht="12" customHeight="1">
      <c r="A24" s="540" t="s">
        <v>1191</v>
      </c>
      <c r="B24" s="537"/>
      <c r="C24" s="519"/>
      <c r="D24" s="519"/>
      <c r="E24" s="519"/>
      <c r="F24" s="519"/>
      <c r="G24" s="519"/>
      <c r="H24" s="519">
        <v>0</v>
      </c>
      <c r="I24" s="519">
        <v>0</v>
      </c>
      <c r="J24" s="541" t="s">
        <v>1191</v>
      </c>
    </row>
    <row r="25" spans="1:10" s="161" customFormat="1" ht="12" customHeight="1">
      <c r="A25" s="166" t="s">
        <v>1184</v>
      </c>
      <c r="B25" s="537" t="s">
        <v>1192</v>
      </c>
      <c r="C25" s="519" t="s">
        <v>1192</v>
      </c>
      <c r="D25" s="519" t="s">
        <v>1192</v>
      </c>
      <c r="E25" s="519" t="s">
        <v>1192</v>
      </c>
      <c r="F25" s="519" t="s">
        <v>1192</v>
      </c>
      <c r="G25" s="519" t="s">
        <v>1192</v>
      </c>
      <c r="H25" s="519">
        <v>777</v>
      </c>
      <c r="I25" s="519">
        <v>738</v>
      </c>
      <c r="J25" s="538" t="s">
        <v>1185</v>
      </c>
    </row>
    <row r="26" spans="1:10" s="161" customFormat="1" ht="12" customHeight="1">
      <c r="A26" s="190" t="s">
        <v>1132</v>
      </c>
      <c r="B26" s="537" t="s">
        <v>1192</v>
      </c>
      <c r="C26" s="519" t="s">
        <v>1192</v>
      </c>
      <c r="D26" s="519" t="s">
        <v>1192</v>
      </c>
      <c r="E26" s="519" t="s">
        <v>1192</v>
      </c>
      <c r="F26" s="519" t="s">
        <v>1192</v>
      </c>
      <c r="G26" s="519" t="s">
        <v>1192</v>
      </c>
      <c r="H26" s="519">
        <v>695</v>
      </c>
      <c r="I26" s="519">
        <v>675</v>
      </c>
      <c r="J26" s="542" t="s">
        <v>1133</v>
      </c>
    </row>
    <row r="27" spans="1:10" s="161" customFormat="1" ht="12" customHeight="1">
      <c r="A27" s="166" t="s">
        <v>1186</v>
      </c>
      <c r="B27" s="537" t="s">
        <v>1192</v>
      </c>
      <c r="C27" s="519" t="s">
        <v>1192</v>
      </c>
      <c r="D27" s="519" t="s">
        <v>1192</v>
      </c>
      <c r="E27" s="519" t="s">
        <v>1192</v>
      </c>
      <c r="F27" s="519" t="s">
        <v>1192</v>
      </c>
      <c r="G27" s="519" t="s">
        <v>1192</v>
      </c>
      <c r="H27" s="519">
        <v>651</v>
      </c>
      <c r="I27" s="519">
        <v>604</v>
      </c>
      <c r="J27" s="538" t="s">
        <v>1187</v>
      </c>
    </row>
    <row r="28" spans="1:10" s="161" customFormat="1" ht="12" customHeight="1">
      <c r="A28" s="190" t="s">
        <v>1132</v>
      </c>
      <c r="B28" s="537" t="s">
        <v>1192</v>
      </c>
      <c r="C28" s="519" t="s">
        <v>1192</v>
      </c>
      <c r="D28" s="519" t="s">
        <v>1192</v>
      </c>
      <c r="E28" s="519" t="s">
        <v>1192</v>
      </c>
      <c r="F28" s="519" t="s">
        <v>1192</v>
      </c>
      <c r="G28" s="519" t="s">
        <v>1192</v>
      </c>
      <c r="H28" s="519">
        <v>591</v>
      </c>
      <c r="I28" s="519">
        <v>554</v>
      </c>
      <c r="J28" s="542" t="s">
        <v>1133</v>
      </c>
    </row>
    <row r="29" spans="1:10" s="161" customFormat="1" ht="12" customHeight="1">
      <c r="A29" s="543" t="s">
        <v>1136</v>
      </c>
      <c r="B29" s="537" t="s">
        <v>1192</v>
      </c>
      <c r="C29" s="519" t="s">
        <v>1192</v>
      </c>
      <c r="D29" s="519" t="s">
        <v>1192</v>
      </c>
      <c r="E29" s="519" t="s">
        <v>1192</v>
      </c>
      <c r="F29" s="519" t="s">
        <v>1192</v>
      </c>
      <c r="G29" s="519" t="s">
        <v>1192</v>
      </c>
      <c r="H29" s="519">
        <v>1201</v>
      </c>
      <c r="I29" s="519">
        <v>1497</v>
      </c>
      <c r="J29" s="543" t="s">
        <v>1188</v>
      </c>
    </row>
    <row r="30" spans="1:10" s="161" customFormat="1" ht="12" customHeight="1">
      <c r="A30" s="540" t="s">
        <v>1140</v>
      </c>
      <c r="B30" s="537"/>
      <c r="C30" s="519"/>
      <c r="D30" s="519"/>
      <c r="E30" s="519"/>
      <c r="F30" s="519"/>
      <c r="G30" s="519"/>
      <c r="H30" s="519"/>
      <c r="I30" s="519"/>
      <c r="J30" s="541" t="s">
        <v>1191</v>
      </c>
    </row>
    <row r="31" spans="1:10" s="161" customFormat="1" ht="12" customHeight="1">
      <c r="A31" s="166" t="s">
        <v>1184</v>
      </c>
      <c r="B31" s="537">
        <v>375</v>
      </c>
      <c r="C31" s="519">
        <v>449</v>
      </c>
      <c r="D31" s="519">
        <v>405</v>
      </c>
      <c r="E31" s="519">
        <v>488</v>
      </c>
      <c r="F31" s="519">
        <v>422</v>
      </c>
      <c r="G31" s="519">
        <v>383</v>
      </c>
      <c r="H31" s="519" t="s">
        <v>1192</v>
      </c>
      <c r="I31" s="519" t="s">
        <v>1192</v>
      </c>
      <c r="J31" s="538" t="s">
        <v>1185</v>
      </c>
    </row>
    <row r="32" spans="1:10" s="161" customFormat="1" ht="12" customHeight="1">
      <c r="A32" s="190" t="s">
        <v>1132</v>
      </c>
      <c r="B32" s="537">
        <v>341</v>
      </c>
      <c r="C32" s="519">
        <v>416</v>
      </c>
      <c r="D32" s="519">
        <v>360</v>
      </c>
      <c r="E32" s="519">
        <v>422</v>
      </c>
      <c r="F32" s="519">
        <v>347</v>
      </c>
      <c r="G32" s="519">
        <v>312</v>
      </c>
      <c r="H32" s="519" t="s">
        <v>1192</v>
      </c>
      <c r="I32" s="519" t="s">
        <v>1192</v>
      </c>
      <c r="J32" s="542" t="s">
        <v>1133</v>
      </c>
    </row>
    <row r="33" spans="1:10" s="161" customFormat="1" ht="12" customHeight="1">
      <c r="A33" s="166" t="s">
        <v>1186</v>
      </c>
      <c r="B33" s="537">
        <v>321</v>
      </c>
      <c r="C33" s="519">
        <v>371</v>
      </c>
      <c r="D33" s="519">
        <v>339</v>
      </c>
      <c r="E33" s="519">
        <v>429</v>
      </c>
      <c r="F33" s="519">
        <v>344</v>
      </c>
      <c r="G33" s="519">
        <v>316</v>
      </c>
      <c r="H33" s="519" t="s">
        <v>1192</v>
      </c>
      <c r="I33" s="519" t="s">
        <v>1192</v>
      </c>
      <c r="J33" s="538" t="s">
        <v>1187</v>
      </c>
    </row>
    <row r="34" spans="1:10" s="161" customFormat="1" ht="12" customHeight="1">
      <c r="A34" s="190" t="s">
        <v>1132</v>
      </c>
      <c r="B34" s="537">
        <v>305</v>
      </c>
      <c r="C34" s="519">
        <v>350</v>
      </c>
      <c r="D34" s="519">
        <v>313</v>
      </c>
      <c r="E34" s="519">
        <v>387</v>
      </c>
      <c r="F34" s="519">
        <v>302</v>
      </c>
      <c r="G34" s="519">
        <v>269</v>
      </c>
      <c r="H34" s="519" t="s">
        <v>1192</v>
      </c>
      <c r="I34" s="519" t="s">
        <v>1192</v>
      </c>
      <c r="J34" s="542" t="s">
        <v>1133</v>
      </c>
    </row>
    <row r="35" spans="1:10" s="161" customFormat="1" ht="12" customHeight="1">
      <c r="A35" s="543" t="s">
        <v>1136</v>
      </c>
      <c r="B35" s="537">
        <v>1053</v>
      </c>
      <c r="C35" s="519">
        <v>824</v>
      </c>
      <c r="D35" s="519">
        <v>706</v>
      </c>
      <c r="E35" s="519">
        <v>728</v>
      </c>
      <c r="F35" s="519">
        <v>592</v>
      </c>
      <c r="G35" s="519">
        <v>557</v>
      </c>
      <c r="H35" s="519" t="s">
        <v>1192</v>
      </c>
      <c r="I35" s="519" t="s">
        <v>1192</v>
      </c>
      <c r="J35" s="543" t="s">
        <v>1188</v>
      </c>
    </row>
    <row r="36" spans="1:10" s="161" customFormat="1" ht="12" customHeight="1">
      <c r="A36" s="540" t="s">
        <v>1141</v>
      </c>
      <c r="B36" s="537"/>
      <c r="C36" s="519"/>
      <c r="D36" s="519"/>
      <c r="E36" s="519"/>
      <c r="F36" s="519"/>
      <c r="G36" s="519"/>
      <c r="H36" s="519"/>
      <c r="I36" s="519"/>
      <c r="J36" s="541" t="s">
        <v>1191</v>
      </c>
    </row>
    <row r="37" spans="1:10" s="161" customFormat="1" ht="12" customHeight="1">
      <c r="A37" s="166" t="s">
        <v>1184</v>
      </c>
      <c r="B37" s="537">
        <v>255</v>
      </c>
      <c r="C37" s="519">
        <v>306</v>
      </c>
      <c r="D37" s="519">
        <v>305</v>
      </c>
      <c r="E37" s="519">
        <v>320</v>
      </c>
      <c r="F37" s="519">
        <v>314</v>
      </c>
      <c r="G37" s="519">
        <v>330</v>
      </c>
      <c r="H37" s="519" t="s">
        <v>1192</v>
      </c>
      <c r="I37" s="519" t="s">
        <v>1192</v>
      </c>
      <c r="J37" s="538" t="s">
        <v>1185</v>
      </c>
    </row>
    <row r="38" spans="1:10" s="161" customFormat="1" ht="12" customHeight="1">
      <c r="A38" s="190" t="s">
        <v>1132</v>
      </c>
      <c r="B38" s="537">
        <v>244</v>
      </c>
      <c r="C38" s="519">
        <v>291</v>
      </c>
      <c r="D38" s="519">
        <v>290</v>
      </c>
      <c r="E38" s="519">
        <v>307</v>
      </c>
      <c r="F38" s="519">
        <v>299</v>
      </c>
      <c r="G38" s="519">
        <v>319</v>
      </c>
      <c r="H38" s="519" t="s">
        <v>1192</v>
      </c>
      <c r="I38" s="519" t="s">
        <v>1192</v>
      </c>
      <c r="J38" s="542" t="s">
        <v>1133</v>
      </c>
    </row>
    <row r="39" spans="1:10" s="161" customFormat="1" ht="12" customHeight="1">
      <c r="A39" s="166" t="s">
        <v>1186</v>
      </c>
      <c r="B39" s="537">
        <v>225</v>
      </c>
      <c r="C39" s="519">
        <v>274</v>
      </c>
      <c r="D39" s="519">
        <v>270</v>
      </c>
      <c r="E39" s="519">
        <v>291</v>
      </c>
      <c r="F39" s="519">
        <v>279</v>
      </c>
      <c r="G39" s="519">
        <v>302</v>
      </c>
      <c r="H39" s="519" t="s">
        <v>1192</v>
      </c>
      <c r="I39" s="519" t="s">
        <v>1192</v>
      </c>
      <c r="J39" s="538" t="s">
        <v>1187</v>
      </c>
    </row>
    <row r="40" spans="1:10" s="161" customFormat="1" ht="12" customHeight="1">
      <c r="A40" s="190" t="s">
        <v>1132</v>
      </c>
      <c r="B40" s="537">
        <v>218</v>
      </c>
      <c r="C40" s="519">
        <v>262</v>
      </c>
      <c r="D40" s="519">
        <v>260</v>
      </c>
      <c r="E40" s="519">
        <v>282</v>
      </c>
      <c r="F40" s="519">
        <v>270</v>
      </c>
      <c r="G40" s="519">
        <v>292</v>
      </c>
      <c r="H40" s="519" t="s">
        <v>1192</v>
      </c>
      <c r="I40" s="519" t="s">
        <v>1192</v>
      </c>
      <c r="J40" s="542" t="s">
        <v>1133</v>
      </c>
    </row>
    <row r="41" spans="1:10" s="161" customFormat="1" ht="12" customHeight="1">
      <c r="A41" s="543" t="s">
        <v>1136</v>
      </c>
      <c r="B41" s="537">
        <v>569</v>
      </c>
      <c r="C41" s="519">
        <v>578</v>
      </c>
      <c r="D41" s="519">
        <v>446</v>
      </c>
      <c r="E41" s="519">
        <v>622</v>
      </c>
      <c r="F41" s="519">
        <v>401</v>
      </c>
      <c r="G41" s="519">
        <v>474</v>
      </c>
      <c r="H41" s="519" t="s">
        <v>1192</v>
      </c>
      <c r="I41" s="519" t="s">
        <v>1192</v>
      </c>
      <c r="J41" s="543" t="s">
        <v>1188</v>
      </c>
    </row>
    <row r="42" spans="1:10" s="161" customFormat="1" ht="12" customHeight="1">
      <c r="A42" s="540" t="s">
        <v>1142</v>
      </c>
      <c r="B42" s="537"/>
      <c r="C42" s="519"/>
      <c r="D42" s="519"/>
      <c r="E42" s="519"/>
      <c r="F42" s="519"/>
      <c r="G42" s="519"/>
      <c r="H42" s="519"/>
      <c r="I42" s="519"/>
      <c r="J42" s="541" t="s">
        <v>1191</v>
      </c>
    </row>
    <row r="43" spans="1:10" s="161" customFormat="1" ht="12" customHeight="1">
      <c r="A43" s="166" t="s">
        <v>1184</v>
      </c>
      <c r="B43" s="537">
        <v>407</v>
      </c>
      <c r="C43" s="519">
        <v>427</v>
      </c>
      <c r="D43" s="519">
        <v>367</v>
      </c>
      <c r="E43" s="519">
        <v>462</v>
      </c>
      <c r="F43" s="519">
        <v>409</v>
      </c>
      <c r="G43" s="519">
        <v>400</v>
      </c>
      <c r="H43" s="519" t="s">
        <v>1192</v>
      </c>
      <c r="I43" s="519" t="s">
        <v>1192</v>
      </c>
      <c r="J43" s="538" t="s">
        <v>1185</v>
      </c>
    </row>
    <row r="44" spans="1:10" s="161" customFormat="1" ht="12" customHeight="1">
      <c r="A44" s="190" t="s">
        <v>1132</v>
      </c>
      <c r="B44" s="537">
        <v>365</v>
      </c>
      <c r="C44" s="519">
        <v>374</v>
      </c>
      <c r="D44" s="519">
        <v>340</v>
      </c>
      <c r="E44" s="519">
        <v>426</v>
      </c>
      <c r="F44" s="519">
        <v>371</v>
      </c>
      <c r="G44" s="519">
        <v>364</v>
      </c>
      <c r="H44" s="519" t="s">
        <v>1192</v>
      </c>
      <c r="I44" s="519" t="s">
        <v>1192</v>
      </c>
      <c r="J44" s="542" t="s">
        <v>1133</v>
      </c>
    </row>
    <row r="45" spans="1:10" s="161" customFormat="1" ht="12" customHeight="1">
      <c r="A45" s="166" t="s">
        <v>1186</v>
      </c>
      <c r="B45" s="537">
        <v>298</v>
      </c>
      <c r="C45" s="519">
        <v>307</v>
      </c>
      <c r="D45" s="519">
        <v>271</v>
      </c>
      <c r="E45" s="519">
        <v>353</v>
      </c>
      <c r="F45" s="519">
        <v>299</v>
      </c>
      <c r="G45" s="519">
        <v>287</v>
      </c>
      <c r="H45" s="519" t="s">
        <v>1192</v>
      </c>
      <c r="I45" s="519" t="s">
        <v>1192</v>
      </c>
      <c r="J45" s="538" t="s">
        <v>1187</v>
      </c>
    </row>
    <row r="46" spans="1:10" s="161" customFormat="1" ht="12" customHeight="1">
      <c r="A46" s="190" t="s">
        <v>1132</v>
      </c>
      <c r="B46" s="537">
        <v>264</v>
      </c>
      <c r="C46" s="519">
        <v>278</v>
      </c>
      <c r="D46" s="519">
        <v>253</v>
      </c>
      <c r="E46" s="519">
        <v>326</v>
      </c>
      <c r="F46" s="519">
        <v>278</v>
      </c>
      <c r="G46" s="519">
        <v>268</v>
      </c>
      <c r="H46" s="519" t="s">
        <v>1192</v>
      </c>
      <c r="I46" s="519" t="s">
        <v>1192</v>
      </c>
      <c r="J46" s="542" t="s">
        <v>1133</v>
      </c>
    </row>
    <row r="47" spans="1:10" s="161" customFormat="1" ht="12" customHeight="1">
      <c r="A47" s="543" t="s">
        <v>1136</v>
      </c>
      <c r="B47" s="537">
        <v>462</v>
      </c>
      <c r="C47" s="519">
        <v>579</v>
      </c>
      <c r="D47" s="519">
        <v>357</v>
      </c>
      <c r="E47" s="519">
        <v>467</v>
      </c>
      <c r="F47" s="519">
        <v>479</v>
      </c>
      <c r="G47" s="519">
        <v>495</v>
      </c>
      <c r="H47" s="519" t="s">
        <v>1192</v>
      </c>
      <c r="I47" s="519" t="s">
        <v>1192</v>
      </c>
      <c r="J47" s="543" t="s">
        <v>1188</v>
      </c>
    </row>
    <row r="48" spans="1:10" s="161" customFormat="1" ht="12" customHeight="1">
      <c r="A48" s="540" t="s">
        <v>1193</v>
      </c>
      <c r="B48" s="537"/>
      <c r="C48" s="519"/>
      <c r="D48" s="519"/>
      <c r="E48" s="519"/>
      <c r="F48" s="519"/>
      <c r="G48" s="519"/>
      <c r="H48" s="519">
        <v>0</v>
      </c>
      <c r="I48" s="519">
        <v>0</v>
      </c>
      <c r="J48" s="541" t="s">
        <v>1193</v>
      </c>
    </row>
    <row r="49" spans="1:10" s="161" customFormat="1" ht="12" customHeight="1">
      <c r="A49" s="166" t="s">
        <v>1184</v>
      </c>
      <c r="B49" s="537">
        <v>192</v>
      </c>
      <c r="C49" s="519">
        <v>200</v>
      </c>
      <c r="D49" s="519">
        <v>181</v>
      </c>
      <c r="E49" s="519">
        <v>164</v>
      </c>
      <c r="F49" s="519">
        <v>201</v>
      </c>
      <c r="G49" s="519">
        <v>184</v>
      </c>
      <c r="H49" s="519">
        <v>365</v>
      </c>
      <c r="I49" s="519">
        <v>343</v>
      </c>
      <c r="J49" s="538" t="s">
        <v>1185</v>
      </c>
    </row>
    <row r="50" spans="1:10" s="161" customFormat="1" ht="12" customHeight="1">
      <c r="A50" s="190" t="s">
        <v>1132</v>
      </c>
      <c r="B50" s="537">
        <v>136</v>
      </c>
      <c r="C50" s="519">
        <v>149</v>
      </c>
      <c r="D50" s="519">
        <v>138</v>
      </c>
      <c r="E50" s="519">
        <v>128</v>
      </c>
      <c r="F50" s="519">
        <v>155</v>
      </c>
      <c r="G50" s="519">
        <v>129</v>
      </c>
      <c r="H50" s="519">
        <v>300</v>
      </c>
      <c r="I50" s="519">
        <v>278</v>
      </c>
      <c r="J50" s="542" t="s">
        <v>1133</v>
      </c>
    </row>
    <row r="51" spans="1:10" s="161" customFormat="1" ht="12" customHeight="1">
      <c r="A51" s="166" t="s">
        <v>1186</v>
      </c>
      <c r="B51" s="537">
        <v>130</v>
      </c>
      <c r="C51" s="519">
        <v>138</v>
      </c>
      <c r="D51" s="519">
        <v>117</v>
      </c>
      <c r="E51" s="519">
        <v>129</v>
      </c>
      <c r="F51" s="519">
        <v>141</v>
      </c>
      <c r="G51" s="519">
        <v>131</v>
      </c>
      <c r="H51" s="519">
        <v>250</v>
      </c>
      <c r="I51" s="519">
        <v>248</v>
      </c>
      <c r="J51" s="538" t="s">
        <v>1187</v>
      </c>
    </row>
    <row r="52" spans="1:10" s="161" customFormat="1" ht="12" customHeight="1">
      <c r="A52" s="190" t="s">
        <v>1132</v>
      </c>
      <c r="B52" s="537">
        <v>98</v>
      </c>
      <c r="C52" s="519">
        <v>106</v>
      </c>
      <c r="D52" s="519">
        <v>88</v>
      </c>
      <c r="E52" s="519">
        <v>105</v>
      </c>
      <c r="F52" s="519">
        <v>107</v>
      </c>
      <c r="G52" s="519">
        <v>96</v>
      </c>
      <c r="H52" s="519">
        <v>216</v>
      </c>
      <c r="I52" s="519">
        <v>203</v>
      </c>
      <c r="J52" s="542" t="s">
        <v>1133</v>
      </c>
    </row>
    <row r="53" spans="1:10" s="161" customFormat="1" ht="12" customHeight="1">
      <c r="A53" s="543" t="s">
        <v>1136</v>
      </c>
      <c r="B53" s="537">
        <v>159</v>
      </c>
      <c r="C53" s="519">
        <v>141</v>
      </c>
      <c r="D53" s="519">
        <v>134</v>
      </c>
      <c r="E53" s="519">
        <v>153</v>
      </c>
      <c r="F53" s="519">
        <v>163</v>
      </c>
      <c r="G53" s="519">
        <v>109</v>
      </c>
      <c r="H53" s="519">
        <v>305</v>
      </c>
      <c r="I53" s="519">
        <v>240</v>
      </c>
      <c r="J53" s="543" t="s">
        <v>1188</v>
      </c>
    </row>
    <row r="54" spans="1:10" s="161" customFormat="1" ht="12" customHeight="1">
      <c r="A54" s="540" t="s">
        <v>1194</v>
      </c>
      <c r="B54" s="537"/>
      <c r="C54" s="519"/>
      <c r="D54" s="519"/>
      <c r="E54" s="519"/>
      <c r="F54" s="519"/>
      <c r="G54" s="519"/>
      <c r="H54" s="519">
        <v>0</v>
      </c>
      <c r="I54" s="519">
        <v>0</v>
      </c>
      <c r="J54" s="541" t="s">
        <v>1194</v>
      </c>
    </row>
    <row r="55" spans="1:10" s="161" customFormat="1" ht="12" customHeight="1">
      <c r="A55" s="166" t="s">
        <v>1184</v>
      </c>
      <c r="B55" s="537">
        <v>165</v>
      </c>
      <c r="C55" s="519">
        <v>140</v>
      </c>
      <c r="D55" s="519">
        <v>152</v>
      </c>
      <c r="E55" s="519">
        <v>124</v>
      </c>
      <c r="F55" s="519">
        <v>124</v>
      </c>
      <c r="G55" s="519">
        <v>178</v>
      </c>
      <c r="H55" s="519">
        <v>187</v>
      </c>
      <c r="I55" s="519">
        <v>183</v>
      </c>
      <c r="J55" s="538" t="s">
        <v>1185</v>
      </c>
    </row>
    <row r="56" spans="1:10" s="161" customFormat="1" ht="12" customHeight="1">
      <c r="A56" s="190" t="s">
        <v>1132</v>
      </c>
      <c r="B56" s="537">
        <v>112</v>
      </c>
      <c r="C56" s="519">
        <v>91</v>
      </c>
      <c r="D56" s="519">
        <v>105</v>
      </c>
      <c r="E56" s="519">
        <v>88</v>
      </c>
      <c r="F56" s="519">
        <v>84</v>
      </c>
      <c r="G56" s="519">
        <v>129</v>
      </c>
      <c r="H56" s="519">
        <v>132</v>
      </c>
      <c r="I56" s="519">
        <v>129</v>
      </c>
      <c r="J56" s="542" t="s">
        <v>1133</v>
      </c>
    </row>
    <row r="57" spans="1:10" s="161" customFormat="1" ht="12" customHeight="1">
      <c r="A57" s="166" t="s">
        <v>1186</v>
      </c>
      <c r="B57" s="537">
        <v>150</v>
      </c>
      <c r="C57" s="519">
        <v>127</v>
      </c>
      <c r="D57" s="519">
        <v>131</v>
      </c>
      <c r="E57" s="519">
        <v>113</v>
      </c>
      <c r="F57" s="519">
        <v>107</v>
      </c>
      <c r="G57" s="519">
        <v>157</v>
      </c>
      <c r="H57" s="519">
        <v>162</v>
      </c>
      <c r="I57" s="519">
        <v>151</v>
      </c>
      <c r="J57" s="538" t="s">
        <v>1187</v>
      </c>
    </row>
    <row r="58" spans="1:10" s="161" customFormat="1" ht="12" customHeight="1">
      <c r="A58" s="190" t="s">
        <v>1132</v>
      </c>
      <c r="B58" s="537">
        <v>103</v>
      </c>
      <c r="C58" s="519">
        <v>82</v>
      </c>
      <c r="D58" s="519">
        <v>98</v>
      </c>
      <c r="E58" s="519">
        <v>81</v>
      </c>
      <c r="F58" s="519">
        <v>71</v>
      </c>
      <c r="G58" s="519">
        <v>115</v>
      </c>
      <c r="H58" s="519">
        <v>116</v>
      </c>
      <c r="I58" s="519">
        <v>108</v>
      </c>
      <c r="J58" s="542" t="s">
        <v>1133</v>
      </c>
    </row>
    <row r="59" spans="1:10" s="161" customFormat="1" ht="12" customHeight="1">
      <c r="A59" s="543" t="s">
        <v>1136</v>
      </c>
      <c r="B59" s="537">
        <v>363</v>
      </c>
      <c r="C59" s="519">
        <v>509</v>
      </c>
      <c r="D59" s="519">
        <v>371</v>
      </c>
      <c r="E59" s="519">
        <v>306</v>
      </c>
      <c r="F59" s="519">
        <v>248</v>
      </c>
      <c r="G59" s="519">
        <v>423</v>
      </c>
      <c r="H59" s="519">
        <v>499</v>
      </c>
      <c r="I59" s="519">
        <v>235</v>
      </c>
      <c r="J59" s="543" t="s">
        <v>1188</v>
      </c>
    </row>
    <row r="60" spans="1:10" s="161" customFormat="1" ht="12" customHeight="1">
      <c r="A60" s="540" t="s">
        <v>1145</v>
      </c>
      <c r="B60" s="537"/>
      <c r="C60" s="519"/>
      <c r="D60" s="519"/>
      <c r="E60" s="519"/>
      <c r="F60" s="519"/>
      <c r="G60" s="519"/>
      <c r="H60" s="519">
        <v>0</v>
      </c>
      <c r="I60" s="519">
        <v>0</v>
      </c>
      <c r="J60" s="541" t="s">
        <v>1145</v>
      </c>
    </row>
    <row r="61" spans="1:10" s="161" customFormat="1" ht="12" customHeight="1">
      <c r="A61" s="166" t="s">
        <v>1184</v>
      </c>
      <c r="B61" s="537">
        <v>165</v>
      </c>
      <c r="C61" s="519">
        <v>145</v>
      </c>
      <c r="D61" s="519">
        <v>189</v>
      </c>
      <c r="E61" s="519">
        <v>175</v>
      </c>
      <c r="F61" s="519">
        <v>160</v>
      </c>
      <c r="G61" s="519">
        <v>175</v>
      </c>
      <c r="H61" s="519">
        <v>179</v>
      </c>
      <c r="I61" s="519">
        <v>169</v>
      </c>
      <c r="J61" s="538" t="s">
        <v>1185</v>
      </c>
    </row>
    <row r="62" spans="1:10" s="161" customFormat="1" ht="12" customHeight="1">
      <c r="A62" s="190" t="s">
        <v>1132</v>
      </c>
      <c r="B62" s="537">
        <v>126</v>
      </c>
      <c r="C62" s="519">
        <v>111</v>
      </c>
      <c r="D62" s="519">
        <v>137</v>
      </c>
      <c r="E62" s="519">
        <v>133</v>
      </c>
      <c r="F62" s="519">
        <v>123</v>
      </c>
      <c r="G62" s="519">
        <v>126</v>
      </c>
      <c r="H62" s="519">
        <v>130</v>
      </c>
      <c r="I62" s="519">
        <v>121</v>
      </c>
      <c r="J62" s="542" t="s">
        <v>1133</v>
      </c>
    </row>
    <row r="63" spans="1:10" s="161" customFormat="1" ht="12" customHeight="1">
      <c r="A63" s="166" t="s">
        <v>1186</v>
      </c>
      <c r="B63" s="537">
        <v>127</v>
      </c>
      <c r="C63" s="519">
        <v>112</v>
      </c>
      <c r="D63" s="519">
        <v>149</v>
      </c>
      <c r="E63" s="519">
        <v>132</v>
      </c>
      <c r="F63" s="519">
        <v>119</v>
      </c>
      <c r="G63" s="519">
        <v>130</v>
      </c>
      <c r="H63" s="519">
        <v>142</v>
      </c>
      <c r="I63" s="519">
        <v>122</v>
      </c>
      <c r="J63" s="538" t="s">
        <v>1187</v>
      </c>
    </row>
    <row r="64" spans="1:10" s="161" customFormat="1" ht="12" customHeight="1">
      <c r="A64" s="190" t="s">
        <v>1132</v>
      </c>
      <c r="B64" s="537">
        <v>96</v>
      </c>
      <c r="C64" s="519">
        <v>87</v>
      </c>
      <c r="D64" s="519">
        <v>115</v>
      </c>
      <c r="E64" s="519">
        <v>106</v>
      </c>
      <c r="F64" s="519">
        <v>96</v>
      </c>
      <c r="G64" s="519">
        <v>95</v>
      </c>
      <c r="H64" s="519">
        <v>104</v>
      </c>
      <c r="I64" s="519">
        <v>93</v>
      </c>
      <c r="J64" s="542" t="s">
        <v>1133</v>
      </c>
    </row>
    <row r="65" spans="1:10" s="161" customFormat="1" ht="12" customHeight="1">
      <c r="A65" s="543" t="s">
        <v>1136</v>
      </c>
      <c r="B65" s="537">
        <v>119</v>
      </c>
      <c r="C65" s="519">
        <v>126</v>
      </c>
      <c r="D65" s="519">
        <v>213</v>
      </c>
      <c r="E65" s="519">
        <v>114</v>
      </c>
      <c r="F65" s="519">
        <v>140</v>
      </c>
      <c r="G65" s="519">
        <v>143</v>
      </c>
      <c r="H65" s="519">
        <v>149</v>
      </c>
      <c r="I65" s="519">
        <v>127</v>
      </c>
      <c r="J65" s="543" t="s">
        <v>1188</v>
      </c>
    </row>
    <row r="66" spans="1:10" s="161" customFormat="1" ht="12" customHeight="1">
      <c r="A66" s="540" t="s">
        <v>1146</v>
      </c>
      <c r="B66" s="537"/>
      <c r="C66" s="519"/>
      <c r="D66" s="519"/>
      <c r="E66" s="519"/>
      <c r="F66" s="519"/>
      <c r="G66" s="519"/>
      <c r="H66" s="519">
        <v>0</v>
      </c>
      <c r="I66" s="519">
        <v>0</v>
      </c>
      <c r="J66" s="541" t="s">
        <v>1146</v>
      </c>
    </row>
    <row r="67" spans="1:10" s="161" customFormat="1" ht="12" customHeight="1">
      <c r="A67" s="166" t="s">
        <v>1184</v>
      </c>
      <c r="B67" s="537">
        <v>85</v>
      </c>
      <c r="C67" s="519">
        <v>103</v>
      </c>
      <c r="D67" s="519">
        <v>103</v>
      </c>
      <c r="E67" s="519">
        <v>92</v>
      </c>
      <c r="F67" s="519">
        <v>102</v>
      </c>
      <c r="G67" s="519">
        <v>112</v>
      </c>
      <c r="H67" s="519">
        <v>119</v>
      </c>
      <c r="I67" s="519">
        <v>124</v>
      </c>
      <c r="J67" s="538" t="s">
        <v>1185</v>
      </c>
    </row>
    <row r="68" spans="1:10" s="161" customFormat="1" ht="12" customHeight="1">
      <c r="A68" s="190" t="s">
        <v>1132</v>
      </c>
      <c r="B68" s="537">
        <v>62</v>
      </c>
      <c r="C68" s="519">
        <v>82</v>
      </c>
      <c r="D68" s="519">
        <v>81</v>
      </c>
      <c r="E68" s="519">
        <v>69</v>
      </c>
      <c r="F68" s="519">
        <v>78</v>
      </c>
      <c r="G68" s="519">
        <v>78</v>
      </c>
      <c r="H68" s="519">
        <v>88</v>
      </c>
      <c r="I68" s="519">
        <v>90</v>
      </c>
      <c r="J68" s="542" t="s">
        <v>1133</v>
      </c>
    </row>
    <row r="69" spans="1:10" s="161" customFormat="1" ht="12" customHeight="1">
      <c r="A69" s="166" t="s">
        <v>1186</v>
      </c>
      <c r="B69" s="537">
        <v>77</v>
      </c>
      <c r="C69" s="519">
        <v>88</v>
      </c>
      <c r="D69" s="519">
        <v>90</v>
      </c>
      <c r="E69" s="519">
        <v>79</v>
      </c>
      <c r="F69" s="519">
        <v>90</v>
      </c>
      <c r="G69" s="519">
        <v>98</v>
      </c>
      <c r="H69" s="519">
        <v>111</v>
      </c>
      <c r="I69" s="519">
        <v>113</v>
      </c>
      <c r="J69" s="538" t="s">
        <v>1187</v>
      </c>
    </row>
    <row r="70" spans="1:10" s="161" customFormat="1" ht="12" customHeight="1">
      <c r="A70" s="190" t="s">
        <v>1132</v>
      </c>
      <c r="B70" s="537">
        <v>55</v>
      </c>
      <c r="C70" s="519">
        <v>69</v>
      </c>
      <c r="D70" s="519">
        <v>71</v>
      </c>
      <c r="E70" s="519">
        <v>59</v>
      </c>
      <c r="F70" s="519">
        <v>71</v>
      </c>
      <c r="G70" s="519">
        <v>70</v>
      </c>
      <c r="H70" s="519">
        <v>85</v>
      </c>
      <c r="I70" s="519">
        <v>83</v>
      </c>
      <c r="J70" s="542" t="s">
        <v>1133</v>
      </c>
    </row>
    <row r="71" spans="1:10" s="161" customFormat="1" ht="12" customHeight="1" thickBot="1">
      <c r="A71" s="543" t="s">
        <v>1136</v>
      </c>
      <c r="B71" s="537">
        <v>226</v>
      </c>
      <c r="C71" s="519">
        <v>358</v>
      </c>
      <c r="D71" s="519">
        <v>158</v>
      </c>
      <c r="E71" s="519">
        <v>181</v>
      </c>
      <c r="F71" s="519">
        <v>163</v>
      </c>
      <c r="G71" s="519">
        <v>235</v>
      </c>
      <c r="H71" s="519">
        <v>270</v>
      </c>
      <c r="I71" s="519">
        <v>123</v>
      </c>
      <c r="J71" s="543" t="s">
        <v>1188</v>
      </c>
    </row>
    <row r="72" spans="1:10" s="161" customFormat="1" ht="12" customHeight="1" thickBot="1">
      <c r="A72" s="138"/>
      <c r="B72" s="924" t="s">
        <v>1195</v>
      </c>
      <c r="C72" s="924"/>
      <c r="D72" s="924"/>
      <c r="E72" s="924"/>
      <c r="F72" s="924"/>
      <c r="G72" s="924"/>
      <c r="H72" s="924"/>
      <c r="I72" s="924"/>
      <c r="J72" s="297"/>
    </row>
    <row r="73" spans="1:10" s="161" customFormat="1" ht="34.5" thickBot="1">
      <c r="A73" s="138"/>
      <c r="B73" s="182" t="s">
        <v>1196</v>
      </c>
      <c r="C73" s="182" t="s">
        <v>1197</v>
      </c>
      <c r="D73" s="182" t="s">
        <v>1198</v>
      </c>
      <c r="E73" s="182" t="s">
        <v>1199</v>
      </c>
      <c r="F73" s="182" t="s">
        <v>1200</v>
      </c>
      <c r="G73" s="182" t="s">
        <v>1201</v>
      </c>
      <c r="H73" s="182" t="s">
        <v>1202</v>
      </c>
      <c r="I73" s="182" t="s">
        <v>1203</v>
      </c>
      <c r="J73" s="297"/>
    </row>
    <row r="74" spans="1:10" s="358" customFormat="1" ht="12" customHeight="1">
      <c r="B74" s="265"/>
      <c r="C74" s="265"/>
      <c r="D74" s="265"/>
      <c r="E74" s="265"/>
      <c r="F74" s="265"/>
      <c r="G74" s="265"/>
      <c r="H74" s="265"/>
      <c r="I74" s="265"/>
      <c r="J74" s="437"/>
    </row>
    <row r="75" spans="1:10" s="498" customFormat="1" ht="12" customHeight="1">
      <c r="A75" s="265" t="s">
        <v>1204</v>
      </c>
      <c r="B75" s="280"/>
      <c r="C75" s="280"/>
      <c r="D75" s="280"/>
      <c r="E75" s="280"/>
      <c r="F75" s="280"/>
      <c r="G75" s="280"/>
      <c r="H75" s="280"/>
      <c r="I75" s="280"/>
      <c r="J75" s="544"/>
    </row>
    <row r="76" spans="1:10" s="95" customFormat="1" ht="12" customHeight="1">
      <c r="A76" s="40" t="s">
        <v>1205</v>
      </c>
    </row>
    <row r="77" spans="1:10" s="161" customFormat="1" ht="12" customHeight="1">
      <c r="A77" s="95"/>
      <c r="B77" s="545"/>
    </row>
    <row r="78" spans="1:10" s="161" customFormat="1" ht="12" customHeight="1">
      <c r="A78" s="546" t="s">
        <v>1206</v>
      </c>
      <c r="B78" s="545"/>
    </row>
    <row r="79" spans="1:10" s="161" customFormat="1" ht="12" customHeight="1">
      <c r="A79" s="546" t="s">
        <v>1207</v>
      </c>
      <c r="B79" s="537"/>
    </row>
    <row r="80" spans="1:10" s="161" customFormat="1" ht="12" customHeight="1">
      <c r="A80" s="524" t="s">
        <v>1208</v>
      </c>
      <c r="B80" s="537"/>
      <c r="J80" s="547"/>
    </row>
    <row r="81" spans="1:12" s="161" customFormat="1" ht="12" customHeight="1">
      <c r="A81" s="548" t="s">
        <v>1209</v>
      </c>
      <c r="B81" s="537"/>
      <c r="J81" s="326"/>
    </row>
    <row r="82" spans="1:12" ht="12" customHeight="1">
      <c r="A82" s="548" t="s">
        <v>1210</v>
      </c>
      <c r="B82" s="161"/>
      <c r="C82" s="161"/>
      <c r="D82" s="161"/>
      <c r="E82" s="161"/>
      <c r="F82" s="161"/>
      <c r="G82" s="161"/>
      <c r="H82" s="161"/>
      <c r="I82" s="161"/>
      <c r="J82" s="326"/>
    </row>
    <row r="83" spans="1:12" s="5" customFormat="1" ht="12" customHeight="1">
      <c r="A83" s="524" t="s">
        <v>1211</v>
      </c>
      <c r="E83" s="220"/>
      <c r="F83" s="220"/>
      <c r="G83" s="220"/>
      <c r="H83" s="220"/>
      <c r="I83" s="220"/>
      <c r="J83" s="220"/>
      <c r="K83" s="220"/>
      <c r="L83" s="220"/>
    </row>
    <row r="84" spans="1:12" s="448" customFormat="1" ht="12" customHeight="1">
      <c r="A84" s="5"/>
      <c r="B84" s="468"/>
      <c r="C84" s="469"/>
      <c r="D84" s="469"/>
      <c r="E84" s="469"/>
      <c r="F84" s="93"/>
      <c r="G84" s="470"/>
      <c r="H84" s="470"/>
      <c r="I84" s="444"/>
      <c r="J84" s="443"/>
      <c r="K84" s="444"/>
      <c r="L84" s="445"/>
    </row>
    <row r="85" spans="1:12" s="448" customFormat="1" ht="12" customHeight="1">
      <c r="A85" s="17" t="s">
        <v>141</v>
      </c>
      <c r="B85" s="471"/>
      <c r="C85" s="472"/>
      <c r="D85" s="446"/>
      <c r="E85" s="453"/>
      <c r="F85" s="473"/>
      <c r="G85" s="453"/>
      <c r="H85" s="453"/>
      <c r="I85" s="444"/>
      <c r="J85" s="444"/>
      <c r="L85" s="447"/>
    </row>
    <row r="86" spans="1:12" ht="12" customHeight="1">
      <c r="A86" s="52" t="s">
        <v>1212</v>
      </c>
    </row>
  </sheetData>
  <mergeCells count="4">
    <mergeCell ref="A1:J1"/>
    <mergeCell ref="A2:J2"/>
    <mergeCell ref="B4:I4"/>
    <mergeCell ref="B72:I72"/>
  </mergeCells>
  <hyperlinks>
    <hyperlink ref="A86" r:id="rId1" xr:uid="{F62AFE64-9600-4729-ABF8-17C10903EC0C}"/>
    <hyperlink ref="A11" r:id="rId2" display="        Fogos" xr:uid="{39DE4DA9-B930-45E5-AA62-FD11A5740A90}"/>
    <hyperlink ref="A17" r:id="rId3" display="        Fogos" xr:uid="{55A0A2E0-F2DA-4DAF-B557-BB648344C473}"/>
    <hyperlink ref="A23" r:id="rId4" display="        Fogos" xr:uid="{C8F677D4-B042-42F3-A16C-1E380CBEE760}"/>
    <hyperlink ref="A29" r:id="rId5" display="        Fogos" xr:uid="{F2A66469-85F6-45FF-883F-66F367AA4ABC}"/>
    <hyperlink ref="A53" r:id="rId6" display="        Fogos" xr:uid="{428196E5-7833-49A0-8E5B-7A0B4B5AE564}"/>
    <hyperlink ref="A59" r:id="rId7" display="        Fogos" xr:uid="{0005CF0D-5583-4C17-88D5-C9E6AA8C5FA5}"/>
    <hyperlink ref="A65" r:id="rId8" display="        Fogos" xr:uid="{061A1DC3-4EE2-4DDF-BFFD-72D593D97847}"/>
    <hyperlink ref="A71" r:id="rId9" display="        Fogos" xr:uid="{4CDFB05A-DCF3-425C-B2AA-6DAB7BF0C13E}"/>
    <hyperlink ref="J11" r:id="rId10" xr:uid="{F776D2FF-58B5-4439-B93F-14A59467C269}"/>
    <hyperlink ref="J17" r:id="rId11" xr:uid="{C10D60EA-D994-4190-B201-499ECF8A534A}"/>
    <hyperlink ref="J23" r:id="rId12" xr:uid="{66A36A90-8F57-4EF1-A5A7-78E914B04CF9}"/>
    <hyperlink ref="J29" r:id="rId13" xr:uid="{E46FD773-6454-4DF8-ABDB-903794F024FA}"/>
    <hyperlink ref="J53" r:id="rId14" xr:uid="{EE250EF0-D145-42BD-B054-FB5FC0E4903D}"/>
    <hyperlink ref="J59" r:id="rId15" xr:uid="{8744E4DE-646D-40B5-99AB-75D2C48948E3}"/>
    <hyperlink ref="J65" r:id="rId16" xr:uid="{69DBD5C5-BD26-4F3C-871E-59D261FC34E3}"/>
    <hyperlink ref="J71" r:id="rId17" xr:uid="{725E109D-3A24-4FEC-8D28-72AAB082FD75}"/>
    <hyperlink ref="A47" r:id="rId18" display="        Fogos" xr:uid="{33818AD1-CAD0-481C-A935-112A21958B97}"/>
    <hyperlink ref="J47" r:id="rId19" xr:uid="{1BE190D2-3680-4584-9954-B61F4B552380}"/>
    <hyperlink ref="A35" r:id="rId20" display="        Fogos" xr:uid="{83A35702-5590-4DA2-96FF-A97135489746}"/>
    <hyperlink ref="J35" r:id="rId21" xr:uid="{203C9BCC-54FC-48EE-B55F-E87E0AFDF388}"/>
    <hyperlink ref="A41" r:id="rId22" display="        Fogos" xr:uid="{59E5FAC1-641D-4EFC-B5A0-4D695125768E}"/>
    <hyperlink ref="J41" r:id="rId23" xr:uid="{3C0C692C-5CDF-4660-8EFA-567C20749EC1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5AF7F-FE41-46EE-A5C1-2D47812DB7CF}">
  <dimension ref="A1:AD49"/>
  <sheetViews>
    <sheetView showGridLines="0" workbookViewId="0"/>
  </sheetViews>
  <sheetFormatPr defaultColWidth="9.140625" defaultRowHeight="11.25"/>
  <cols>
    <col min="1" max="1" width="30.42578125" style="358" customWidth="1"/>
    <col min="2" max="13" width="6" style="358" customWidth="1"/>
    <col min="14" max="14" width="27.7109375" style="498" customWidth="1"/>
    <col min="15" max="15" width="3.7109375" style="498" customWidth="1"/>
    <col min="16" max="16384" width="9.140625" style="358"/>
  </cols>
  <sheetData>
    <row r="1" spans="1:30" ht="12" customHeight="1">
      <c r="A1" s="939" t="s">
        <v>1213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  <c r="N1" s="939"/>
      <c r="O1" s="197"/>
    </row>
    <row r="2" spans="1:30" ht="12" customHeight="1">
      <c r="A2" s="940" t="s">
        <v>1214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  <c r="L2" s="940"/>
      <c r="M2" s="940"/>
      <c r="N2" s="940"/>
      <c r="O2" s="199"/>
    </row>
    <row r="3" spans="1:30" ht="12" customHeight="1">
      <c r="A3" s="556"/>
      <c r="B3" s="556"/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7"/>
      <c r="O3" s="557"/>
    </row>
    <row r="4" spans="1:30" s="95" customFormat="1" ht="12" customHeight="1">
      <c r="A4" s="266" t="s">
        <v>1073</v>
      </c>
      <c r="N4" s="505" t="s">
        <v>1074</v>
      </c>
      <c r="O4" s="505"/>
    </row>
    <row r="5" spans="1:30" s="95" customFormat="1" ht="12" customHeight="1" thickBot="1">
      <c r="M5" s="365" t="s">
        <v>1029</v>
      </c>
      <c r="N5" s="283"/>
      <c r="O5" s="283"/>
      <c r="U5" s="369"/>
    </row>
    <row r="6" spans="1:30" s="95" customFormat="1" ht="12" customHeight="1" thickBot="1">
      <c r="B6" s="966">
        <v>2025</v>
      </c>
      <c r="C6" s="967"/>
      <c r="D6" s="967"/>
      <c r="E6" s="967"/>
      <c r="F6" s="967"/>
      <c r="G6" s="967"/>
      <c r="H6" s="966">
        <v>2024</v>
      </c>
      <c r="I6" s="967"/>
      <c r="J6" s="967"/>
      <c r="K6" s="967"/>
      <c r="L6" s="967"/>
      <c r="M6" s="968"/>
      <c r="N6" s="283"/>
      <c r="O6" s="283"/>
      <c r="U6" s="369"/>
    </row>
    <row r="7" spans="1:30" s="95" customFormat="1" ht="12" customHeight="1" thickBot="1">
      <c r="B7" s="10" t="s">
        <v>1075</v>
      </c>
      <c r="C7" s="10" t="s">
        <v>1076</v>
      </c>
      <c r="D7" s="10" t="s">
        <v>1030</v>
      </c>
      <c r="E7" s="10" t="s">
        <v>1077</v>
      </c>
      <c r="F7" s="10" t="s">
        <v>1078</v>
      </c>
      <c r="G7" s="10" t="s">
        <v>1031</v>
      </c>
      <c r="H7" s="10" t="s">
        <v>1079</v>
      </c>
      <c r="I7" s="10" t="s">
        <v>1080</v>
      </c>
      <c r="J7" s="10" t="s">
        <v>1032</v>
      </c>
      <c r="K7" s="10" t="s">
        <v>1081</v>
      </c>
      <c r="L7" s="10" t="s">
        <v>1082</v>
      </c>
      <c r="M7" s="10" t="s">
        <v>1033</v>
      </c>
      <c r="N7" s="283"/>
      <c r="O7" s="283"/>
      <c r="U7" s="369"/>
    </row>
    <row r="8" spans="1:30" s="95" customFormat="1" ht="12" customHeight="1">
      <c r="A8" s="421" t="s">
        <v>897</v>
      </c>
      <c r="N8" s="467" t="s">
        <v>897</v>
      </c>
      <c r="O8" s="467"/>
      <c r="P8" s="263"/>
      <c r="Q8" s="263"/>
      <c r="U8" s="369"/>
    </row>
    <row r="9" spans="1:30" s="95" customFormat="1" ht="12" customHeight="1">
      <c r="A9" s="66" t="s">
        <v>1083</v>
      </c>
      <c r="B9" s="558">
        <v>5.6751081266999996</v>
      </c>
      <c r="C9" s="558">
        <v>4.7931980938000001</v>
      </c>
      <c r="D9" s="558">
        <v>2.91883754805</v>
      </c>
      <c r="E9" s="558">
        <v>3.3299125624499997</v>
      </c>
      <c r="F9" s="558">
        <v>5.3458204579000004</v>
      </c>
      <c r="G9" s="558">
        <v>4.23524214545</v>
      </c>
      <c r="H9" s="558">
        <v>3.6032506065000001</v>
      </c>
      <c r="I9" s="558">
        <v>1.1809591569</v>
      </c>
      <c r="J9" s="558">
        <v>-0.26247071864999993</v>
      </c>
      <c r="K9" s="558">
        <v>-3.7941321830499994</v>
      </c>
      <c r="L9" s="558">
        <v>-3.3165191419999998</v>
      </c>
      <c r="M9" s="558">
        <v>-4.0982718712999997</v>
      </c>
      <c r="N9" s="66" t="s">
        <v>1232</v>
      </c>
      <c r="O9" s="483"/>
      <c r="P9" s="558"/>
      <c r="Q9" s="558"/>
      <c r="R9" s="510"/>
      <c r="S9" s="510"/>
      <c r="T9" s="369"/>
      <c r="U9" s="510"/>
      <c r="V9" s="510"/>
      <c r="W9" s="510"/>
      <c r="X9" s="510"/>
      <c r="Y9" s="510"/>
      <c r="Z9" s="510"/>
      <c r="AA9" s="510"/>
      <c r="AB9" s="510"/>
      <c r="AC9" s="510"/>
      <c r="AD9" s="510"/>
    </row>
    <row r="10" spans="1:30" s="95" customFormat="1" ht="12" customHeight="1">
      <c r="A10" s="66" t="s">
        <v>1233</v>
      </c>
      <c r="B10" s="463">
        <v>10.3080938676</v>
      </c>
      <c r="C10" s="463">
        <v>7.5316400489999999</v>
      </c>
      <c r="D10" s="463">
        <v>6.4784659006999998</v>
      </c>
      <c r="E10" s="463">
        <v>2.827729164</v>
      </c>
      <c r="F10" s="463">
        <v>3.8610466719000001</v>
      </c>
      <c r="G10" s="463">
        <v>7.1018420587</v>
      </c>
      <c r="H10" s="463">
        <v>5.5853759729999997</v>
      </c>
      <c r="I10" s="463">
        <v>0.1205913168</v>
      </c>
      <c r="J10" s="463">
        <v>4.0438328371000001</v>
      </c>
      <c r="K10" s="463">
        <v>0.6328617621</v>
      </c>
      <c r="L10" s="463">
        <v>4.3441292385999999</v>
      </c>
      <c r="M10" s="463">
        <v>5.9977264808999999</v>
      </c>
      <c r="N10" s="66" t="s">
        <v>1234</v>
      </c>
      <c r="O10" s="485"/>
      <c r="P10" s="463"/>
      <c r="Q10" s="463"/>
      <c r="R10" s="510"/>
      <c r="S10" s="510"/>
      <c r="T10" s="369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</row>
    <row r="11" spans="1:30" s="95" customFormat="1" ht="12" customHeight="1">
      <c r="A11" s="66" t="s">
        <v>1235</v>
      </c>
      <c r="B11" s="463">
        <v>-1.0900982775000001</v>
      </c>
      <c r="C11" s="463">
        <v>1.78804966E-2</v>
      </c>
      <c r="D11" s="463">
        <v>-3.5561464126</v>
      </c>
      <c r="E11" s="463">
        <v>-1.6244534419000001</v>
      </c>
      <c r="F11" s="463">
        <v>-4.7995657863999996</v>
      </c>
      <c r="G11" s="463">
        <v>-1.5613274260000001</v>
      </c>
      <c r="H11" s="463">
        <v>-1.7487603859</v>
      </c>
      <c r="I11" s="463">
        <v>-3.7229975184000001</v>
      </c>
      <c r="J11" s="463">
        <v>-4.9596735524</v>
      </c>
      <c r="K11" s="463">
        <v>-10.434785208699999</v>
      </c>
      <c r="L11" s="463">
        <v>-10.1130457765</v>
      </c>
      <c r="M11" s="463">
        <v>-9.9742854014999995</v>
      </c>
      <c r="N11" s="66" t="s">
        <v>1236</v>
      </c>
      <c r="O11" s="485"/>
      <c r="P11" s="463"/>
      <c r="Q11" s="463"/>
      <c r="R11" s="510"/>
      <c r="S11" s="510"/>
      <c r="T11" s="369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</row>
    <row r="12" spans="1:30" s="95" customFormat="1" ht="12" customHeight="1">
      <c r="A12" s="66" t="s">
        <v>1097</v>
      </c>
      <c r="B12" s="463">
        <v>12.4403145309</v>
      </c>
      <c r="C12" s="463">
        <v>9.568515691</v>
      </c>
      <c r="D12" s="463">
        <v>9.3938215087000003</v>
      </c>
      <c r="E12" s="463">
        <v>8.2842785667999994</v>
      </c>
      <c r="F12" s="463">
        <v>15.4912067022</v>
      </c>
      <c r="G12" s="463">
        <v>10.0318117169</v>
      </c>
      <c r="H12" s="463">
        <v>8.9552615989</v>
      </c>
      <c r="I12" s="463">
        <v>6.0849158322000001</v>
      </c>
      <c r="J12" s="463">
        <v>4.4347321151000001</v>
      </c>
      <c r="K12" s="463">
        <v>2.8465208425999999</v>
      </c>
      <c r="L12" s="463">
        <v>3.4800074925</v>
      </c>
      <c r="M12" s="463">
        <v>1.7777416588999999</v>
      </c>
      <c r="N12" s="66" t="s">
        <v>1237</v>
      </c>
      <c r="O12" s="485"/>
      <c r="P12" s="463"/>
      <c r="Q12" s="463"/>
      <c r="R12" s="510"/>
      <c r="S12" s="510"/>
      <c r="T12" s="369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</row>
    <row r="13" spans="1:30" s="95" customFormat="1" ht="12" customHeight="1">
      <c r="A13" s="66" t="s">
        <v>1104</v>
      </c>
      <c r="B13" s="463">
        <v>12.6296297596</v>
      </c>
      <c r="C13" s="463">
        <v>15.7360088198</v>
      </c>
      <c r="D13" s="463">
        <v>17.4830363389</v>
      </c>
      <c r="E13" s="463">
        <v>16.124856932699998</v>
      </c>
      <c r="F13" s="463">
        <v>19.958172578199999</v>
      </c>
      <c r="G13" s="463">
        <v>20.239786394599999</v>
      </c>
      <c r="H13" s="463">
        <v>13.936433433099999</v>
      </c>
      <c r="I13" s="463">
        <v>10.194458641700001</v>
      </c>
      <c r="J13" s="463">
        <v>5.5417939993000003</v>
      </c>
      <c r="K13" s="463">
        <v>7.9000346072000003</v>
      </c>
      <c r="L13" s="463">
        <v>9.8895360959000005</v>
      </c>
      <c r="M13" s="463">
        <v>11.370103133900001</v>
      </c>
      <c r="N13" s="66" t="s">
        <v>1238</v>
      </c>
      <c r="O13" s="485"/>
      <c r="P13" s="463"/>
      <c r="Q13" s="463"/>
      <c r="R13" s="510"/>
      <c r="S13" s="510"/>
      <c r="T13" s="369"/>
      <c r="U13" s="510"/>
      <c r="V13" s="510"/>
      <c r="W13" s="510"/>
      <c r="X13" s="510"/>
      <c r="Y13" s="510"/>
      <c r="Z13" s="510"/>
      <c r="AA13" s="510"/>
      <c r="AB13" s="510"/>
      <c r="AC13" s="510"/>
      <c r="AD13" s="510"/>
    </row>
    <row r="14" spans="1:30" s="95" customFormat="1" ht="12" customHeight="1">
      <c r="A14" s="66" t="s">
        <v>1239</v>
      </c>
      <c r="B14" s="463">
        <v>34.624007024199997</v>
      </c>
      <c r="C14" s="463">
        <v>36.473241193200003</v>
      </c>
      <c r="D14" s="463">
        <v>39.861978309199998</v>
      </c>
      <c r="E14" s="463">
        <v>37.074755487499999</v>
      </c>
      <c r="F14" s="463">
        <v>40.083844003899998</v>
      </c>
      <c r="G14" s="463">
        <v>37.037353035800002</v>
      </c>
      <c r="H14" s="463">
        <v>36.781404593200001</v>
      </c>
      <c r="I14" s="463">
        <v>37.2510380481</v>
      </c>
      <c r="J14" s="463">
        <v>39.185945256700002</v>
      </c>
      <c r="K14" s="463">
        <v>36.716849480500002</v>
      </c>
      <c r="L14" s="463">
        <v>35.8241543603</v>
      </c>
      <c r="M14" s="463">
        <v>40.733519337499999</v>
      </c>
      <c r="N14" s="66" t="s">
        <v>1240</v>
      </c>
      <c r="O14" s="485"/>
      <c r="P14" s="463"/>
      <c r="Q14" s="463"/>
      <c r="R14" s="510"/>
      <c r="S14" s="510"/>
      <c r="T14" s="369"/>
      <c r="U14" s="510"/>
      <c r="V14" s="510"/>
      <c r="W14" s="510"/>
      <c r="X14" s="510"/>
      <c r="Y14" s="510"/>
      <c r="Z14" s="510"/>
      <c r="AA14" s="510"/>
      <c r="AB14" s="510"/>
      <c r="AC14" s="510"/>
      <c r="AD14" s="510"/>
    </row>
    <row r="15" spans="1:30" s="95" customFormat="1" ht="12" customHeight="1">
      <c r="A15" s="550" t="s">
        <v>1217</v>
      </c>
      <c r="B15" s="463"/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  <c r="N15" s="551" t="s">
        <v>1218</v>
      </c>
      <c r="O15" s="551"/>
      <c r="P15" s="463"/>
      <c r="Q15" s="463"/>
      <c r="R15" s="510"/>
      <c r="S15" s="510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</row>
    <row r="16" spans="1:30" s="95" customFormat="1" ht="12" customHeight="1">
      <c r="A16" s="66" t="s">
        <v>1233</v>
      </c>
      <c r="B16" s="463">
        <v>9.8984251058999995</v>
      </c>
      <c r="C16" s="463">
        <v>9.6014276582000004</v>
      </c>
      <c r="D16" s="463">
        <v>7.3506211811000002</v>
      </c>
      <c r="E16" s="463">
        <v>3.3586132484000002</v>
      </c>
      <c r="F16" s="463">
        <v>4.6029895420000004</v>
      </c>
      <c r="G16" s="463">
        <v>5.6042884033</v>
      </c>
      <c r="H16" s="463">
        <v>1.0263270200000001</v>
      </c>
      <c r="I16" s="463">
        <v>0.87573475609999996</v>
      </c>
      <c r="J16" s="463">
        <v>2.7636085851000001</v>
      </c>
      <c r="K16" s="463">
        <v>3.0877093501999999</v>
      </c>
      <c r="L16" s="463">
        <v>6.9583966019999997</v>
      </c>
      <c r="M16" s="463">
        <v>5.2677780368000002</v>
      </c>
      <c r="N16" s="66" t="s">
        <v>1234</v>
      </c>
      <c r="O16" s="485"/>
      <c r="P16" s="463"/>
      <c r="Q16" s="463"/>
      <c r="R16" s="510"/>
      <c r="S16" s="510"/>
      <c r="T16" s="369"/>
      <c r="U16" s="510"/>
      <c r="V16" s="510"/>
      <c r="W16" s="510"/>
      <c r="X16" s="510"/>
      <c r="Y16" s="510"/>
      <c r="Z16" s="510"/>
      <c r="AA16" s="510"/>
      <c r="AB16" s="510"/>
      <c r="AC16" s="510"/>
      <c r="AD16" s="510"/>
    </row>
    <row r="17" spans="1:30" s="95" customFormat="1" ht="12" customHeight="1">
      <c r="A17" s="66" t="s">
        <v>1235</v>
      </c>
      <c r="B17" s="463">
        <v>2.5137280845999999</v>
      </c>
      <c r="C17" s="463">
        <v>2.6756548467000001</v>
      </c>
      <c r="D17" s="463">
        <v>-2.3920112675</v>
      </c>
      <c r="E17" s="463">
        <v>6.0948593799999999E-2</v>
      </c>
      <c r="F17" s="463">
        <v>-5.4958838292000003</v>
      </c>
      <c r="G17" s="463">
        <v>-3.8099212615</v>
      </c>
      <c r="H17" s="463">
        <v>-6.1147260282999998</v>
      </c>
      <c r="I17" s="463">
        <v>-9.4841682689999995</v>
      </c>
      <c r="J17" s="463">
        <v>-7.5312438643000004</v>
      </c>
      <c r="K17" s="463">
        <v>-6.4634590333000004</v>
      </c>
      <c r="L17" s="463">
        <v>-5.948606828</v>
      </c>
      <c r="M17" s="463">
        <v>-6.9340666599</v>
      </c>
      <c r="N17" s="66" t="s">
        <v>1236</v>
      </c>
      <c r="O17" s="485"/>
      <c r="P17" s="463"/>
      <c r="Q17" s="463"/>
      <c r="R17" s="510"/>
      <c r="S17" s="510"/>
      <c r="T17" s="369"/>
      <c r="U17" s="510"/>
      <c r="V17" s="510"/>
      <c r="W17" s="510"/>
      <c r="X17" s="510"/>
      <c r="Y17" s="510"/>
      <c r="Z17" s="510"/>
      <c r="AA17" s="510"/>
      <c r="AB17" s="510"/>
      <c r="AC17" s="510"/>
      <c r="AD17" s="510"/>
    </row>
    <row r="18" spans="1:30" s="95" customFormat="1" ht="12" customHeight="1">
      <c r="A18" s="66" t="s">
        <v>1097</v>
      </c>
      <c r="B18" s="463">
        <v>12.9040023008</v>
      </c>
      <c r="C18" s="463">
        <v>10.8623457094</v>
      </c>
      <c r="D18" s="463">
        <v>5.9074899150000002</v>
      </c>
      <c r="E18" s="463">
        <v>4.4536658385000001</v>
      </c>
      <c r="F18" s="463">
        <v>13.4233817216</v>
      </c>
      <c r="G18" s="463">
        <v>5.2955930274999998</v>
      </c>
      <c r="H18" s="463">
        <v>5.8670517467999996</v>
      </c>
      <c r="I18" s="463">
        <v>1.7008492349</v>
      </c>
      <c r="J18" s="463">
        <v>1.1754066175</v>
      </c>
      <c r="K18" s="463">
        <v>2.1421896526999999</v>
      </c>
      <c r="L18" s="463">
        <v>3.9347479382000001</v>
      </c>
      <c r="M18" s="463">
        <v>1.8952107915</v>
      </c>
      <c r="N18" s="66" t="s">
        <v>1237</v>
      </c>
      <c r="O18" s="485"/>
      <c r="P18" s="463"/>
      <c r="Q18" s="463"/>
      <c r="R18" s="510"/>
      <c r="S18" s="510"/>
      <c r="T18" s="369"/>
      <c r="U18" s="510"/>
      <c r="V18" s="510"/>
      <c r="W18" s="510"/>
      <c r="X18" s="510"/>
      <c r="Y18" s="510"/>
      <c r="Z18" s="510"/>
      <c r="AA18" s="510"/>
      <c r="AB18" s="510"/>
      <c r="AC18" s="510"/>
      <c r="AD18" s="510"/>
    </row>
    <row r="19" spans="1:30" s="95" customFormat="1" ht="12" customHeight="1">
      <c r="A19" s="66" t="s">
        <v>1104</v>
      </c>
      <c r="B19" s="463">
        <v>16.2847161145</v>
      </c>
      <c r="C19" s="463">
        <v>19.239431768900001</v>
      </c>
      <c r="D19" s="463">
        <v>18.9279270577</v>
      </c>
      <c r="E19" s="463">
        <v>16.188475898899998</v>
      </c>
      <c r="F19" s="463">
        <v>20.941143611800001</v>
      </c>
      <c r="G19" s="463">
        <v>21.484890103800002</v>
      </c>
      <c r="H19" s="463">
        <v>11.626295153199999</v>
      </c>
      <c r="I19" s="463">
        <v>11.720922999300001</v>
      </c>
      <c r="J19" s="463">
        <v>5.2204115074999997</v>
      </c>
      <c r="K19" s="463">
        <v>8.6378238961000005</v>
      </c>
      <c r="L19" s="463">
        <v>11.0125685642</v>
      </c>
      <c r="M19" s="463">
        <v>11.819402264100001</v>
      </c>
      <c r="N19" s="66" t="s">
        <v>1238</v>
      </c>
      <c r="O19" s="485"/>
      <c r="P19" s="463"/>
      <c r="Q19" s="463"/>
      <c r="R19" s="510"/>
      <c r="S19" s="510"/>
      <c r="T19" s="369"/>
      <c r="U19" s="510"/>
      <c r="V19" s="510"/>
      <c r="W19" s="510"/>
      <c r="X19" s="510"/>
      <c r="Y19" s="510"/>
      <c r="Z19" s="510"/>
      <c r="AA19" s="510"/>
      <c r="AB19" s="510"/>
      <c r="AC19" s="510"/>
      <c r="AD19" s="510"/>
    </row>
    <row r="20" spans="1:30" s="95" customFormat="1" ht="12" customHeight="1">
      <c r="A20" s="66" t="s">
        <v>1239</v>
      </c>
      <c r="B20" s="463">
        <v>36.472308805099999</v>
      </c>
      <c r="C20" s="463">
        <v>36.008636097500002</v>
      </c>
      <c r="D20" s="463">
        <v>37.540392842599999</v>
      </c>
      <c r="E20" s="463">
        <v>36.157413476499997</v>
      </c>
      <c r="F20" s="463">
        <v>39.854276372199998</v>
      </c>
      <c r="G20" s="463">
        <v>33.802674848300001</v>
      </c>
      <c r="H20" s="463">
        <v>34.664547855600006</v>
      </c>
      <c r="I20" s="463">
        <v>36.080697499999999</v>
      </c>
      <c r="J20" s="463">
        <v>36.3962600885</v>
      </c>
      <c r="K20" s="463">
        <v>34.399531051799997</v>
      </c>
      <c r="L20" s="463">
        <v>34.216366353300003</v>
      </c>
      <c r="M20" s="463">
        <v>38.103144898799997</v>
      </c>
      <c r="N20" s="66" t="s">
        <v>1240</v>
      </c>
      <c r="O20" s="485"/>
      <c r="P20" s="463"/>
      <c r="Q20" s="463"/>
      <c r="R20" s="510"/>
      <c r="S20" s="510"/>
      <c r="T20" s="369"/>
      <c r="U20" s="510"/>
      <c r="V20" s="510"/>
      <c r="W20" s="510"/>
      <c r="X20" s="510"/>
      <c r="Y20" s="510"/>
      <c r="Z20" s="510"/>
      <c r="AA20" s="510"/>
      <c r="AB20" s="510"/>
      <c r="AC20" s="510"/>
      <c r="AD20" s="510"/>
    </row>
    <row r="21" spans="1:30" s="95" customFormat="1" ht="12" customHeight="1">
      <c r="A21" s="550" t="s">
        <v>1220</v>
      </c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551" t="s">
        <v>1221</v>
      </c>
      <c r="O21" s="551"/>
      <c r="P21" s="463"/>
      <c r="Q21" s="463"/>
      <c r="R21" s="510"/>
      <c r="S21" s="510"/>
      <c r="U21" s="510"/>
      <c r="V21" s="510"/>
      <c r="W21" s="510"/>
      <c r="X21" s="510"/>
      <c r="Y21" s="510"/>
      <c r="Z21" s="510"/>
      <c r="AA21" s="510"/>
      <c r="AB21" s="510"/>
      <c r="AC21" s="510"/>
      <c r="AD21" s="510"/>
    </row>
    <row r="22" spans="1:30" s="95" customFormat="1" ht="12" customHeight="1">
      <c r="A22" s="66" t="s">
        <v>1233</v>
      </c>
      <c r="B22" s="463">
        <v>15.8890546729</v>
      </c>
      <c r="C22" s="463">
        <v>11.8875159588</v>
      </c>
      <c r="D22" s="463">
        <v>11.3793930156</v>
      </c>
      <c r="E22" s="463">
        <v>8.5114121317000002</v>
      </c>
      <c r="F22" s="463">
        <v>9.4131624535</v>
      </c>
      <c r="G22" s="463">
        <v>13.155087805200001</v>
      </c>
      <c r="H22" s="463">
        <v>16.6602713688</v>
      </c>
      <c r="I22" s="463">
        <v>2.7322822260000001</v>
      </c>
      <c r="J22" s="463">
        <v>12.2632768008</v>
      </c>
      <c r="K22" s="463">
        <v>1.4721406968999999</v>
      </c>
      <c r="L22" s="463">
        <v>-0.29307453960000002</v>
      </c>
      <c r="M22" s="463">
        <v>14.4665862622</v>
      </c>
      <c r="N22" s="66" t="s">
        <v>1234</v>
      </c>
      <c r="O22" s="485"/>
      <c r="P22" s="463"/>
      <c r="Q22" s="463"/>
      <c r="R22" s="510"/>
      <c r="S22" s="510"/>
      <c r="T22" s="369"/>
      <c r="U22" s="510"/>
      <c r="V22" s="510"/>
      <c r="W22" s="510"/>
      <c r="X22" s="510"/>
      <c r="Y22" s="510"/>
      <c r="Z22" s="510"/>
      <c r="AA22" s="510"/>
      <c r="AB22" s="510"/>
      <c r="AC22" s="510"/>
      <c r="AD22" s="510"/>
    </row>
    <row r="23" spans="1:30" s="95" customFormat="1" ht="12" customHeight="1">
      <c r="A23" s="66" t="s">
        <v>1235</v>
      </c>
      <c r="B23" s="463">
        <v>-1.0759300178</v>
      </c>
      <c r="C23" s="463">
        <v>-4.1819292401999997</v>
      </c>
      <c r="D23" s="463">
        <v>-1.2879657627000001</v>
      </c>
      <c r="E23" s="463">
        <v>-2.6300713703</v>
      </c>
      <c r="F23" s="463">
        <v>-7.6733109025999999</v>
      </c>
      <c r="G23" s="463">
        <v>3.7652534571</v>
      </c>
      <c r="H23" s="463">
        <v>7.120994177</v>
      </c>
      <c r="I23" s="463">
        <v>10.302346781600001</v>
      </c>
      <c r="J23" s="463">
        <v>2.7513940789000002</v>
      </c>
      <c r="K23" s="463">
        <v>-21.9178765349</v>
      </c>
      <c r="L23" s="463">
        <v>-24.860476352399999</v>
      </c>
      <c r="M23" s="463">
        <v>-18.5234942027</v>
      </c>
      <c r="N23" s="66" t="s">
        <v>1236</v>
      </c>
      <c r="O23" s="485"/>
      <c r="P23" s="463"/>
      <c r="Q23" s="463"/>
      <c r="R23" s="510"/>
      <c r="S23" s="510"/>
      <c r="T23" s="369"/>
      <c r="U23" s="510"/>
      <c r="V23" s="510"/>
      <c r="W23" s="510"/>
      <c r="X23" s="510"/>
      <c r="Y23" s="510"/>
      <c r="Z23" s="510"/>
      <c r="AA23" s="510"/>
      <c r="AB23" s="510"/>
      <c r="AC23" s="510"/>
      <c r="AD23" s="510"/>
    </row>
    <row r="24" spans="1:30" s="95" customFormat="1" ht="12" customHeight="1">
      <c r="A24" s="66" t="s">
        <v>1097</v>
      </c>
      <c r="B24" s="463">
        <v>20.590059264299999</v>
      </c>
      <c r="C24" s="463">
        <v>19.8210019819</v>
      </c>
      <c r="D24" s="463">
        <v>21.917014067099998</v>
      </c>
      <c r="E24" s="463">
        <v>18.2533792505</v>
      </c>
      <c r="F24" s="463">
        <v>22.590890163600001</v>
      </c>
      <c r="G24" s="463">
        <v>23.7560355707</v>
      </c>
      <c r="H24" s="463">
        <v>15.1136026357</v>
      </c>
      <c r="I24" s="463">
        <v>16.6612498627</v>
      </c>
      <c r="J24" s="463">
        <v>11.671669097900001</v>
      </c>
      <c r="K24" s="463">
        <v>-4.5038645852999997</v>
      </c>
      <c r="L24" s="463">
        <v>-1.0023787527000001</v>
      </c>
      <c r="M24" s="463">
        <v>-1.2033021824000001</v>
      </c>
      <c r="N24" s="66" t="s">
        <v>1237</v>
      </c>
      <c r="O24" s="485"/>
      <c r="P24" s="463"/>
      <c r="Q24" s="463"/>
      <c r="R24" s="510"/>
      <c r="S24" s="510"/>
      <c r="T24" s="369"/>
      <c r="U24" s="510"/>
      <c r="V24" s="510"/>
      <c r="W24" s="510"/>
      <c r="X24" s="510"/>
      <c r="Y24" s="510"/>
      <c r="Z24" s="510"/>
      <c r="AA24" s="510"/>
      <c r="AB24" s="510"/>
      <c r="AC24" s="510"/>
      <c r="AD24" s="510"/>
    </row>
    <row r="25" spans="1:30" s="95" customFormat="1" ht="12" customHeight="1">
      <c r="A25" s="66" t="s">
        <v>1104</v>
      </c>
      <c r="B25" s="463">
        <v>11.981969085599999</v>
      </c>
      <c r="C25" s="463">
        <v>15.431482232700001</v>
      </c>
      <c r="D25" s="463">
        <v>17.9974002015</v>
      </c>
      <c r="E25" s="463">
        <v>12.233693819999999</v>
      </c>
      <c r="F25" s="463">
        <v>22.166594535200002</v>
      </c>
      <c r="G25" s="463">
        <v>18.162302531800002</v>
      </c>
      <c r="H25" s="463">
        <v>14.952269380200001</v>
      </c>
      <c r="I25" s="463">
        <v>9.8965439974000002</v>
      </c>
      <c r="J25" s="463">
        <v>4.6181084311999996</v>
      </c>
      <c r="K25" s="463">
        <v>6.1066033410999996</v>
      </c>
      <c r="L25" s="463">
        <v>9.2453061322999996</v>
      </c>
      <c r="M25" s="463">
        <v>7.8023046205000002</v>
      </c>
      <c r="N25" s="66" t="s">
        <v>1238</v>
      </c>
      <c r="O25" s="485"/>
      <c r="P25" s="463"/>
      <c r="Q25" s="463"/>
      <c r="R25" s="510"/>
      <c r="S25" s="510"/>
      <c r="T25" s="369"/>
      <c r="U25" s="510"/>
      <c r="V25" s="510"/>
      <c r="W25" s="510"/>
      <c r="X25" s="510"/>
      <c r="Y25" s="510"/>
      <c r="Z25" s="510"/>
      <c r="AA25" s="510"/>
      <c r="AB25" s="510"/>
      <c r="AC25" s="510"/>
      <c r="AD25" s="510"/>
    </row>
    <row r="26" spans="1:30" s="95" customFormat="1" ht="12" customHeight="1">
      <c r="A26" s="66" t="s">
        <v>1239</v>
      </c>
      <c r="B26" s="463">
        <v>43.726870147200003</v>
      </c>
      <c r="C26" s="463">
        <v>49.956911722800001</v>
      </c>
      <c r="D26" s="463">
        <v>50.700602613699999</v>
      </c>
      <c r="E26" s="463">
        <v>48.040509038700002</v>
      </c>
      <c r="F26" s="463">
        <v>49.618855866799997</v>
      </c>
      <c r="G26" s="463">
        <v>49.664272400599998</v>
      </c>
      <c r="H26" s="463">
        <v>49.721957292500001</v>
      </c>
      <c r="I26" s="463">
        <v>48.107507299600002</v>
      </c>
      <c r="J26" s="463">
        <v>52.274673913599997</v>
      </c>
      <c r="K26" s="463">
        <v>49.8568915508</v>
      </c>
      <c r="L26" s="463">
        <v>48.216394355399999</v>
      </c>
      <c r="M26" s="463">
        <v>53.242021860400001</v>
      </c>
      <c r="N26" s="66" t="s">
        <v>1240</v>
      </c>
      <c r="O26" s="485"/>
      <c r="P26" s="463"/>
      <c r="Q26" s="463"/>
      <c r="R26" s="510"/>
      <c r="S26" s="510"/>
      <c r="T26" s="369"/>
      <c r="U26" s="510"/>
      <c r="V26" s="510"/>
      <c r="W26" s="510"/>
      <c r="X26" s="510"/>
      <c r="Y26" s="510"/>
      <c r="Z26" s="510"/>
      <c r="AA26" s="510"/>
      <c r="AB26" s="510"/>
      <c r="AC26" s="510"/>
      <c r="AD26" s="510"/>
    </row>
    <row r="27" spans="1:30" s="95" customFormat="1" ht="12" customHeight="1">
      <c r="A27" s="550" t="s">
        <v>1224</v>
      </c>
      <c r="B27" s="463"/>
      <c r="C27" s="463"/>
      <c r="D27" s="463"/>
      <c r="E27" s="463"/>
      <c r="F27" s="463"/>
      <c r="G27" s="463"/>
      <c r="H27" s="463"/>
      <c r="I27" s="463"/>
      <c r="J27" s="463"/>
      <c r="K27" s="463"/>
      <c r="L27" s="463"/>
      <c r="M27" s="463"/>
      <c r="N27" s="551" t="s">
        <v>1225</v>
      </c>
      <c r="O27" s="551"/>
      <c r="P27" s="463"/>
      <c r="Q27" s="463"/>
      <c r="R27" s="510"/>
      <c r="S27" s="510"/>
      <c r="U27" s="510"/>
      <c r="V27" s="510"/>
      <c r="W27" s="510"/>
      <c r="X27" s="510"/>
      <c r="Y27" s="510"/>
      <c r="Z27" s="510"/>
      <c r="AA27" s="510"/>
      <c r="AB27" s="510"/>
      <c r="AC27" s="510"/>
      <c r="AD27" s="510"/>
    </row>
    <row r="28" spans="1:30" s="95" customFormat="1" ht="12" customHeight="1">
      <c r="A28" s="66" t="s">
        <v>1233</v>
      </c>
      <c r="B28" s="463">
        <v>6.8892721952000002</v>
      </c>
      <c r="C28" s="463">
        <v>0.39319425019999998</v>
      </c>
      <c r="D28" s="463">
        <v>1.1949387835</v>
      </c>
      <c r="E28" s="463">
        <v>-2.4193927893999998</v>
      </c>
      <c r="F28" s="463">
        <v>-1.6737252248000001</v>
      </c>
      <c r="G28" s="463">
        <v>5.2923103428999996</v>
      </c>
      <c r="H28" s="463">
        <v>5.6068835514000002</v>
      </c>
      <c r="I28" s="463">
        <v>-3.2268715148</v>
      </c>
      <c r="J28" s="463">
        <v>0.20701943789999999</v>
      </c>
      <c r="K28" s="463">
        <v>-4.4949614981000003</v>
      </c>
      <c r="L28" s="463">
        <v>3.0431468970000002</v>
      </c>
      <c r="M28" s="463">
        <v>0.96537451330000001</v>
      </c>
      <c r="N28" s="66" t="s">
        <v>1234</v>
      </c>
      <c r="O28" s="485"/>
      <c r="P28" s="463"/>
      <c r="Q28" s="463"/>
      <c r="R28" s="510"/>
      <c r="S28" s="510"/>
      <c r="T28" s="369"/>
      <c r="U28" s="510"/>
      <c r="V28" s="510"/>
      <c r="W28" s="510"/>
      <c r="X28" s="510"/>
      <c r="Y28" s="510"/>
      <c r="Z28" s="510"/>
      <c r="AA28" s="510"/>
      <c r="AB28" s="510"/>
      <c r="AC28" s="510"/>
      <c r="AD28" s="510"/>
    </row>
    <row r="29" spans="1:30" s="95" customFormat="1" ht="12" customHeight="1">
      <c r="A29" s="66" t="s">
        <v>1235</v>
      </c>
      <c r="B29" s="463">
        <v>-7.8424042325999999</v>
      </c>
      <c r="C29" s="463">
        <v>-1.8045627464</v>
      </c>
      <c r="D29" s="463">
        <v>-7.3944155931999997</v>
      </c>
      <c r="E29" s="463">
        <v>-3.9553209295</v>
      </c>
      <c r="F29" s="463">
        <v>-1.3627642854999999</v>
      </c>
      <c r="G29" s="463">
        <v>-1.4486374345999999</v>
      </c>
      <c r="H29" s="463">
        <v>-0.42244520740000002</v>
      </c>
      <c r="I29" s="463">
        <v>-3.7185626773</v>
      </c>
      <c r="J29" s="463">
        <v>-6.0487485270999999</v>
      </c>
      <c r="K29" s="463">
        <v>-9.0727434405</v>
      </c>
      <c r="L29" s="463">
        <v>-6.6496289330999998</v>
      </c>
      <c r="M29" s="463">
        <v>-9.1132803005999996</v>
      </c>
      <c r="N29" s="66" t="s">
        <v>1236</v>
      </c>
      <c r="O29" s="485"/>
      <c r="P29" s="463"/>
      <c r="Q29" s="463"/>
      <c r="R29" s="510"/>
      <c r="S29" s="510"/>
      <c r="T29" s="369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</row>
    <row r="30" spans="1:30" s="95" customFormat="1" ht="12" customHeight="1">
      <c r="A30" s="66" t="s">
        <v>1097</v>
      </c>
      <c r="B30" s="463">
        <v>5.4613605989999998</v>
      </c>
      <c r="C30" s="463">
        <v>-0.54024208559999998</v>
      </c>
      <c r="D30" s="463">
        <v>6.3611451114999999</v>
      </c>
      <c r="E30" s="463">
        <v>7.8031585701999999</v>
      </c>
      <c r="F30" s="463">
        <v>13.9392304434</v>
      </c>
      <c r="G30" s="463">
        <v>8.3852896160999997</v>
      </c>
      <c r="H30" s="463">
        <v>9.9803307981000007</v>
      </c>
      <c r="I30" s="463">
        <v>6.1608712625999997</v>
      </c>
      <c r="J30" s="463">
        <v>4.9620276325999999</v>
      </c>
      <c r="K30" s="463">
        <v>9.6648742641999998</v>
      </c>
      <c r="L30" s="463">
        <v>6.0182441216000004</v>
      </c>
      <c r="M30" s="463">
        <v>3.8046089701999999</v>
      </c>
      <c r="N30" s="66" t="s">
        <v>1237</v>
      </c>
      <c r="O30" s="485"/>
      <c r="P30" s="463"/>
      <c r="Q30" s="463"/>
      <c r="R30" s="510"/>
      <c r="S30" s="510"/>
      <c r="T30" s="369"/>
      <c r="U30" s="510"/>
      <c r="V30" s="510"/>
      <c r="W30" s="510"/>
      <c r="X30" s="510"/>
      <c r="Y30" s="510"/>
      <c r="Z30" s="510"/>
      <c r="AA30" s="510"/>
      <c r="AB30" s="510"/>
      <c r="AC30" s="510"/>
      <c r="AD30" s="510"/>
    </row>
    <row r="31" spans="1:30" s="95" customFormat="1" ht="12" customHeight="1">
      <c r="A31" s="66" t="s">
        <v>1104</v>
      </c>
      <c r="B31" s="463">
        <v>6.2777403958000004</v>
      </c>
      <c r="C31" s="463">
        <v>9.4105184170000005</v>
      </c>
      <c r="D31" s="463">
        <v>14.449543286600001</v>
      </c>
      <c r="E31" s="463">
        <v>18.934862133399999</v>
      </c>
      <c r="F31" s="463">
        <v>16.4966904417</v>
      </c>
      <c r="G31" s="463">
        <v>19.5215725212</v>
      </c>
      <c r="H31" s="463">
        <v>17.403960252099999</v>
      </c>
      <c r="I31" s="463">
        <v>7.6224585792999999</v>
      </c>
      <c r="J31" s="463">
        <v>6.8251804235</v>
      </c>
      <c r="K31" s="463">
        <v>7.8974451587000001</v>
      </c>
      <c r="L31" s="463">
        <v>8.3169750528000002</v>
      </c>
      <c r="M31" s="463">
        <v>13.230446774200001</v>
      </c>
      <c r="N31" s="66" t="s">
        <v>1238</v>
      </c>
      <c r="O31" s="485"/>
      <c r="P31" s="463"/>
      <c r="Q31" s="463"/>
      <c r="R31" s="510"/>
      <c r="S31" s="510"/>
      <c r="T31" s="369"/>
      <c r="U31" s="510"/>
      <c r="V31" s="510"/>
      <c r="W31" s="510"/>
      <c r="X31" s="510"/>
      <c r="Y31" s="510"/>
      <c r="Z31" s="510"/>
      <c r="AA31" s="510"/>
      <c r="AB31" s="510"/>
      <c r="AC31" s="510"/>
      <c r="AD31" s="510"/>
    </row>
    <row r="32" spans="1:30" s="95" customFormat="1" ht="12" customHeight="1" thickBot="1">
      <c r="A32" s="66" t="s">
        <v>1239</v>
      </c>
      <c r="B32" s="463">
        <v>24.340106388199999</v>
      </c>
      <c r="C32" s="463">
        <v>27.230908893800006</v>
      </c>
      <c r="D32" s="463">
        <v>35.962769735500004</v>
      </c>
      <c r="E32" s="463">
        <v>30.507746961199999</v>
      </c>
      <c r="F32" s="463">
        <v>33.333081278700007</v>
      </c>
      <c r="G32" s="463">
        <v>33.465704322899995</v>
      </c>
      <c r="H32" s="463">
        <v>30.926332523100001</v>
      </c>
      <c r="I32" s="463">
        <v>31.229645527700001</v>
      </c>
      <c r="J32" s="463">
        <v>34.451866177799999</v>
      </c>
      <c r="K32" s="463">
        <v>31.078932235699995</v>
      </c>
      <c r="L32" s="463">
        <v>29.448994059399993</v>
      </c>
      <c r="M32" s="463">
        <v>36.144014144700002</v>
      </c>
      <c r="N32" s="66" t="s">
        <v>1240</v>
      </c>
      <c r="O32" s="485"/>
      <c r="P32" s="463"/>
      <c r="Q32" s="463"/>
      <c r="R32" s="510"/>
      <c r="S32" s="510"/>
      <c r="T32" s="369"/>
      <c r="U32" s="510"/>
      <c r="V32" s="510"/>
      <c r="W32" s="510"/>
      <c r="X32" s="510"/>
      <c r="Y32" s="510"/>
      <c r="Z32" s="510"/>
      <c r="AA32" s="510"/>
      <c r="AB32" s="510"/>
      <c r="AC32" s="510"/>
      <c r="AD32" s="510"/>
    </row>
    <row r="33" spans="1:21" s="95" customFormat="1" ht="12" customHeight="1" thickBot="1">
      <c r="B33" s="966">
        <v>2025</v>
      </c>
      <c r="C33" s="967"/>
      <c r="D33" s="967"/>
      <c r="E33" s="967"/>
      <c r="F33" s="967"/>
      <c r="G33" s="967"/>
      <c r="H33" s="966">
        <v>2024</v>
      </c>
      <c r="I33" s="967"/>
      <c r="J33" s="967"/>
      <c r="K33" s="967"/>
      <c r="L33" s="967"/>
      <c r="M33" s="968"/>
      <c r="N33" s="283"/>
      <c r="O33" s="283"/>
      <c r="U33" s="369"/>
    </row>
    <row r="34" spans="1:21" s="95" customFormat="1" ht="12" customHeight="1" thickBot="1">
      <c r="B34" s="478" t="s">
        <v>1075</v>
      </c>
      <c r="C34" s="478" t="s">
        <v>1106</v>
      </c>
      <c r="D34" s="478" t="s">
        <v>1058</v>
      </c>
      <c r="E34" s="478" t="s">
        <v>1077</v>
      </c>
      <c r="F34" s="478" t="s">
        <v>1107</v>
      </c>
      <c r="G34" s="478" t="s">
        <v>1031</v>
      </c>
      <c r="H34" s="478" t="s">
        <v>1108</v>
      </c>
      <c r="I34" s="478" t="s">
        <v>1080</v>
      </c>
      <c r="J34" s="478" t="s">
        <v>1032</v>
      </c>
      <c r="K34" s="478" t="s">
        <v>1109</v>
      </c>
      <c r="L34" s="478" t="s">
        <v>1110</v>
      </c>
      <c r="M34" s="478" t="s">
        <v>1033</v>
      </c>
      <c r="N34" s="283"/>
      <c r="O34" s="283"/>
      <c r="U34" s="369"/>
    </row>
    <row r="35" spans="1:21" s="381" customFormat="1" ht="12" customHeight="1">
      <c r="A35" s="40" t="s">
        <v>1227</v>
      </c>
      <c r="B35" s="31"/>
      <c r="C35" s="31"/>
      <c r="D35" s="31"/>
      <c r="E35" s="31"/>
      <c r="F35" s="31"/>
      <c r="G35" s="31"/>
      <c r="H35" s="31"/>
      <c r="I35" s="31"/>
    </row>
    <row r="36" spans="1:21" s="381" customFormat="1" ht="12" customHeight="1">
      <c r="A36" s="40" t="s">
        <v>1228</v>
      </c>
      <c r="B36" s="31"/>
      <c r="C36" s="31"/>
      <c r="D36" s="31"/>
      <c r="E36" s="31"/>
      <c r="F36" s="31"/>
      <c r="G36" s="31"/>
      <c r="H36" s="31"/>
      <c r="I36" s="31"/>
    </row>
    <row r="37" spans="1:21" s="381" customFormat="1" ht="12" customHeight="1">
      <c r="A37" s="31"/>
      <c r="B37" s="31"/>
      <c r="C37" s="31"/>
      <c r="D37" s="31"/>
      <c r="E37" s="31"/>
      <c r="F37" s="31"/>
      <c r="G37" s="31"/>
      <c r="H37" s="31"/>
      <c r="I37" s="31"/>
    </row>
    <row r="38" spans="1:21" s="95" customFormat="1" ht="12" customHeight="1">
      <c r="A38" s="19" t="s">
        <v>1241</v>
      </c>
    </row>
    <row r="39" spans="1:21" s="5" customFormat="1" ht="12" customHeight="1">
      <c r="A39" s="265" t="s">
        <v>1064</v>
      </c>
      <c r="E39" s="220"/>
      <c r="F39" s="220"/>
      <c r="G39" s="220"/>
      <c r="H39" s="220"/>
      <c r="I39" s="220"/>
      <c r="J39" s="220"/>
      <c r="K39" s="220"/>
      <c r="L39" s="220"/>
      <c r="M39" s="283"/>
    </row>
    <row r="40" spans="1:21" s="448" customFormat="1" ht="12" customHeight="1">
      <c r="A40" s="5"/>
      <c r="B40" s="471"/>
      <c r="C40" s="472"/>
      <c r="D40" s="446"/>
      <c r="E40" s="453"/>
      <c r="F40" s="473"/>
      <c r="G40" s="453"/>
      <c r="H40" s="453"/>
      <c r="I40" s="444"/>
      <c r="J40" s="444"/>
      <c r="L40" s="447"/>
      <c r="M40" s="446"/>
      <c r="N40" s="447"/>
      <c r="O40" s="447"/>
    </row>
    <row r="41" spans="1:21" s="448" customFormat="1" ht="12" customHeight="1">
      <c r="A41" s="91" t="s">
        <v>141</v>
      </c>
      <c r="B41" s="471"/>
      <c r="C41" s="472"/>
      <c r="D41" s="446"/>
      <c r="E41" s="453"/>
      <c r="F41" s="473"/>
      <c r="G41" s="453"/>
      <c r="H41" s="453"/>
      <c r="I41" s="444"/>
      <c r="J41" s="444"/>
      <c r="L41" s="447"/>
      <c r="M41" s="446"/>
      <c r="N41" s="447"/>
      <c r="O41" s="447"/>
    </row>
    <row r="42" spans="1:21" s="448" customFormat="1" ht="12" customHeight="1">
      <c r="A42" s="52" t="s">
        <v>1242</v>
      </c>
      <c r="B42" s="471"/>
      <c r="C42" s="472"/>
      <c r="D42" s="446"/>
      <c r="E42" s="453"/>
      <c r="F42" s="473"/>
      <c r="G42" s="453"/>
      <c r="H42" s="453"/>
      <c r="I42" s="444"/>
      <c r="J42" s="444"/>
      <c r="L42" s="447"/>
      <c r="M42" s="446"/>
      <c r="N42" s="447"/>
      <c r="O42" s="447"/>
    </row>
    <row r="43" spans="1:21" s="448" customFormat="1" ht="12" customHeight="1">
      <c r="A43" s="52" t="s">
        <v>1243</v>
      </c>
      <c r="B43" s="471"/>
      <c r="C43" s="472"/>
      <c r="D43" s="446"/>
      <c r="E43" s="453"/>
      <c r="F43" s="473"/>
      <c r="G43" s="453"/>
      <c r="H43" s="453"/>
      <c r="I43" s="444"/>
      <c r="J43" s="444"/>
      <c r="L43" s="447"/>
      <c r="M43" s="446"/>
      <c r="N43" s="447"/>
      <c r="O43" s="447"/>
    </row>
    <row r="44" spans="1:21" s="448" customFormat="1" ht="12" customHeight="1">
      <c r="A44" s="52" t="s">
        <v>1244</v>
      </c>
      <c r="B44" s="471"/>
      <c r="C44" s="472"/>
      <c r="D44" s="446"/>
      <c r="E44" s="453"/>
      <c r="F44" s="473"/>
      <c r="G44" s="453"/>
      <c r="H44" s="453"/>
      <c r="I44" s="444"/>
      <c r="J44" s="444"/>
      <c r="L44" s="447"/>
      <c r="M44" s="446"/>
      <c r="N44" s="447"/>
      <c r="O44" s="447"/>
    </row>
    <row r="45" spans="1:21" s="448" customFormat="1" ht="12" customHeight="1">
      <c r="A45" s="52" t="s">
        <v>1245</v>
      </c>
      <c r="B45" s="471"/>
      <c r="C45" s="472"/>
      <c r="D45" s="446"/>
      <c r="E45" s="453"/>
      <c r="F45" s="473"/>
      <c r="G45" s="453"/>
      <c r="H45" s="453"/>
      <c r="I45" s="444"/>
      <c r="J45" s="444"/>
      <c r="L45" s="447"/>
      <c r="M45" s="446"/>
      <c r="N45" s="447"/>
      <c r="O45" s="447"/>
    </row>
    <row r="46" spans="1:21" ht="12" customHeight="1">
      <c r="A46" s="52" t="s">
        <v>1246</v>
      </c>
    </row>
    <row r="47" spans="1:21" ht="12" customHeight="1">
      <c r="A47" s="52" t="s">
        <v>1247</v>
      </c>
    </row>
    <row r="48" spans="1:21" ht="12" customHeight="1"/>
    <row r="49" ht="12" customHeight="1"/>
  </sheetData>
  <mergeCells count="6">
    <mergeCell ref="A1:N1"/>
    <mergeCell ref="A2:N2"/>
    <mergeCell ref="B6:G6"/>
    <mergeCell ref="H6:M6"/>
    <mergeCell ref="B33:G33"/>
    <mergeCell ref="H33:M33"/>
  </mergeCells>
  <hyperlinks>
    <hyperlink ref="A47" r:id="rId1" xr:uid="{4317D4D3-1659-47D7-8451-F09762D3A189}"/>
    <hyperlink ref="N31" r:id="rId2" xr:uid="{7E0A0211-4FC6-4121-8B03-15F1B4D040C5}"/>
    <hyperlink ref="N25" r:id="rId3" xr:uid="{CCF7BBA9-45CC-4FAD-A2F3-3C05754D57CE}"/>
    <hyperlink ref="N19" r:id="rId4" xr:uid="{E3CD4F1A-D4A7-40FC-A605-ECB29888CBF8}"/>
    <hyperlink ref="N13" r:id="rId5" xr:uid="{D4A2371B-1872-4EEB-8AF3-5E5E85C4A28D}"/>
    <hyperlink ref="A46" r:id="rId6" xr:uid="{E2E9FC98-76E7-4A45-98AB-8A05F2A86E16}"/>
    <hyperlink ref="A13" r:id="rId7" display="Perspetivas de preços   " xr:uid="{7BA6B692-DF7C-49A6-82EA-8D90877FFD99}"/>
    <hyperlink ref="N30" r:id="rId8" xr:uid="{5DF23B51-0881-4EFE-B54C-649D84907441}"/>
    <hyperlink ref="N24" r:id="rId9" xr:uid="{48CE6620-19FE-40B0-8D3E-50DEDDC65AD5}"/>
    <hyperlink ref="N18" r:id="rId10" xr:uid="{88790BC2-048C-4AB3-937B-C6D5EB39985B}"/>
    <hyperlink ref="N12" r:id="rId11" xr:uid="{9D5D4EC0-5ACE-4A9D-BD4A-834E7A05F926}"/>
    <hyperlink ref="A45" r:id="rId12" xr:uid="{A02141AA-328F-46EE-B770-4CF78D46CB24}"/>
    <hyperlink ref="A30" r:id="rId13" display="Perspetivas de emprego  " xr:uid="{FCB275CB-7EF9-4AD1-A740-1F75D4D7D86B}"/>
    <hyperlink ref="A24" r:id="rId14" display="Perspetivas de emprego  " xr:uid="{EF7C1C26-D7CE-430B-89C7-FADFB9B0C581}"/>
    <hyperlink ref="A18" r:id="rId15" display="Perspetivas de emprego  " xr:uid="{026DC8CE-0A6E-443E-9C07-5239FB55BA36}"/>
    <hyperlink ref="A12" r:id="rId16" display="Perspetivas de emprego  " xr:uid="{AE2E5AF9-46FC-4D23-BB84-9B12031D0A96}"/>
    <hyperlink ref="N29" r:id="rId17" xr:uid="{8AF1BFC2-AEBE-4678-A45F-F59DFAEBBFAB}"/>
    <hyperlink ref="N23" r:id="rId18" xr:uid="{35DFD0BD-CAA8-46EE-A633-336EC20971A5}"/>
    <hyperlink ref="N17" r:id="rId19" xr:uid="{45C729B1-1F8C-41AC-8171-C9F1E6E09D49}"/>
    <hyperlink ref="N11" r:id="rId20" xr:uid="{14F2BD58-02A4-47AC-8E7A-97E16B28538A}"/>
    <hyperlink ref="A44" r:id="rId21" xr:uid="{73B1AA6E-800E-4DCF-8658-6647FA5B72FD}"/>
    <hyperlink ref="A29" r:id="rId22" display="Carteira de encomendas   " xr:uid="{B53AD26F-40AF-454A-ADA3-49F481A12B21}"/>
    <hyperlink ref="A23" r:id="rId23" display="Carteira de encomendas   " xr:uid="{554D11F8-B3B2-4858-AFFA-6954DD7D7D28}"/>
    <hyperlink ref="A17" r:id="rId24" display="Carteira de encomendas   " xr:uid="{30DAEE0C-EF55-4224-BB4D-685CA288BAF1}"/>
    <hyperlink ref="A11" r:id="rId25" display="Carteira de encomendas   " xr:uid="{DAFA3C56-BCE7-4120-8399-DF3B8961B73D}"/>
    <hyperlink ref="A43" r:id="rId26" xr:uid="{75EF6912-D00B-4279-A2C5-D79AA51DBC64}"/>
    <hyperlink ref="N28" r:id="rId27" xr:uid="{50149464-7269-440C-A19C-4B136DD12A0E}"/>
    <hyperlink ref="N22" r:id="rId28" xr:uid="{401426BA-0BB8-49F7-B8C6-396CEE32DBF8}"/>
    <hyperlink ref="N16" r:id="rId29" xr:uid="{222775A9-2DAA-4341-AAEE-4CFA4C7C6D65}"/>
    <hyperlink ref="N10" r:id="rId30" xr:uid="{37640B1F-9279-442E-AF62-DA6B616B8410}"/>
    <hyperlink ref="A10" r:id="rId31" display="Atividade da empresa  " xr:uid="{A49F6428-6420-486A-9EC7-316F9BF129A0}"/>
    <hyperlink ref="A28" r:id="rId32" display="Atividade da empresa  " xr:uid="{F35AB04F-0118-4A88-B15C-2E150B87F6F3}"/>
    <hyperlink ref="A22" r:id="rId33" display="Atividade da empresa  " xr:uid="{1798F5C8-7BE9-44D7-909C-888321F34219}"/>
    <hyperlink ref="A16" r:id="rId34" display="Atividade da empresa  " xr:uid="{1D68FDCC-309A-4A34-BC8E-1BACA0B641F9}"/>
    <hyperlink ref="N9" r:id="rId35" xr:uid="{8E10B0FC-F798-4D7C-B2A2-FC696B8D26DD}"/>
    <hyperlink ref="A9" r:id="rId36" display="Indicador de confiança  " xr:uid="{91018C15-C183-4882-BDC1-ADC5C70485CC}"/>
    <hyperlink ref="A42" r:id="rId37" xr:uid="{B3CF4EC2-B2FB-4FD4-8B4F-31C6A3093078}"/>
    <hyperlink ref="A19" r:id="rId38" display="Perspetivas de preços   " xr:uid="{9C81C9E7-2B07-4DF9-95B0-02F0BE01D820}"/>
    <hyperlink ref="A25" r:id="rId39" display="Perspetivas de preços   " xr:uid="{70096E16-C29D-4827-AF43-D01B692E76C3}"/>
    <hyperlink ref="A31" r:id="rId40" display="Perspetivas de preços   " xr:uid="{7C6E6AD0-CB2F-484B-8303-36E461F95C98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DB27E-31E3-4C29-B8AD-306651794CEB}">
  <dimension ref="A1:Y37"/>
  <sheetViews>
    <sheetView showGridLines="0" workbookViewId="0"/>
  </sheetViews>
  <sheetFormatPr defaultColWidth="9.140625" defaultRowHeight="11.25"/>
  <cols>
    <col min="1" max="1" width="37" style="198" customWidth="1"/>
    <col min="2" max="9" width="6" style="198" customWidth="1"/>
    <col min="10" max="10" width="22" style="498" customWidth="1"/>
    <col min="11" max="11" width="9.140625" style="198"/>
    <col min="12" max="12" width="5.42578125" style="198" customWidth="1"/>
    <col min="13" max="16384" width="9.140625" style="198"/>
  </cols>
  <sheetData>
    <row r="1" spans="1:25">
      <c r="A1" s="939" t="s">
        <v>1213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25">
      <c r="A2" s="940" t="s">
        <v>1214</v>
      </c>
      <c r="B2" s="940"/>
      <c r="C2" s="940"/>
      <c r="D2" s="940"/>
      <c r="E2" s="940"/>
      <c r="F2" s="940"/>
      <c r="G2" s="940"/>
      <c r="H2" s="940"/>
      <c r="I2" s="940"/>
      <c r="J2" s="940"/>
    </row>
    <row r="4" spans="1:25" s="5" customFormat="1">
      <c r="A4" s="11" t="s">
        <v>1027</v>
      </c>
      <c r="J4" s="467" t="s">
        <v>1028</v>
      </c>
    </row>
    <row r="5" spans="1:25" s="5" customFormat="1" ht="12" thickBot="1">
      <c r="I5" s="501" t="s">
        <v>1029</v>
      </c>
      <c r="J5" s="283"/>
    </row>
    <row r="6" spans="1:25" s="5" customFormat="1" ht="15.75" customHeight="1" thickBot="1">
      <c r="B6" s="966">
        <v>2025</v>
      </c>
      <c r="C6" s="967"/>
      <c r="D6" s="966">
        <v>2024</v>
      </c>
      <c r="E6" s="967"/>
      <c r="F6" s="967"/>
      <c r="G6" s="968"/>
      <c r="H6" s="966">
        <v>2023</v>
      </c>
      <c r="I6" s="968"/>
      <c r="J6" s="283"/>
    </row>
    <row r="7" spans="1:25" s="5" customFormat="1" ht="12" thickBot="1">
      <c r="B7" s="478" t="s">
        <v>1030</v>
      </c>
      <c r="C7" s="478" t="s">
        <v>1031</v>
      </c>
      <c r="D7" s="478" t="s">
        <v>1032</v>
      </c>
      <c r="E7" s="478" t="s">
        <v>1033</v>
      </c>
      <c r="F7" s="478" t="s">
        <v>1030</v>
      </c>
      <c r="G7" s="478" t="s">
        <v>1031</v>
      </c>
      <c r="H7" s="478" t="s">
        <v>1032</v>
      </c>
      <c r="I7" s="478" t="s">
        <v>1033</v>
      </c>
      <c r="J7" s="283"/>
    </row>
    <row r="8" spans="1:25" s="5" customFormat="1">
      <c r="A8" s="11" t="s">
        <v>897</v>
      </c>
      <c r="J8" s="467" t="s">
        <v>897</v>
      </c>
      <c r="M8" s="33"/>
      <c r="N8" s="33"/>
    </row>
    <row r="9" spans="1:25" s="5" customFormat="1">
      <c r="A9" s="66" t="s">
        <v>1215</v>
      </c>
      <c r="B9" s="549">
        <v>9.3858877890999999</v>
      </c>
      <c r="C9" s="549">
        <v>8.7776697885000008</v>
      </c>
      <c r="D9" s="549">
        <v>9.6937055638</v>
      </c>
      <c r="E9" s="549">
        <v>8.5572332692999993</v>
      </c>
      <c r="F9" s="549">
        <v>8.3699866623000005</v>
      </c>
      <c r="G9" s="549">
        <v>8.5742360725999998</v>
      </c>
      <c r="H9" s="549">
        <v>8.9045129696000007</v>
      </c>
      <c r="I9" s="549">
        <v>9.0057327582000006</v>
      </c>
      <c r="J9" s="66" t="s">
        <v>1222</v>
      </c>
      <c r="K9" s="220"/>
      <c r="L9" s="220"/>
      <c r="M9" s="549"/>
      <c r="N9" s="549"/>
      <c r="O9" s="500"/>
      <c r="P9" s="500"/>
      <c r="Q9" s="500"/>
      <c r="R9" s="500"/>
      <c r="S9" s="500"/>
      <c r="T9" s="500"/>
      <c r="U9" s="500"/>
      <c r="V9" s="500"/>
      <c r="W9" s="500"/>
      <c r="X9" s="500"/>
      <c r="Y9" s="500"/>
    </row>
    <row r="10" spans="1:25" s="5" customFormat="1">
      <c r="A10" s="66" t="s">
        <v>1049</v>
      </c>
      <c r="B10" s="549">
        <v>80.283251950700006</v>
      </c>
      <c r="C10" s="549">
        <v>80.344230486499995</v>
      </c>
      <c r="D10" s="549">
        <v>80.663368658799996</v>
      </c>
      <c r="E10" s="549">
        <v>79.809620931400005</v>
      </c>
      <c r="F10" s="549">
        <v>79.673187320799997</v>
      </c>
      <c r="G10" s="549">
        <v>80.351123901999998</v>
      </c>
      <c r="H10" s="549">
        <v>79.958694035899995</v>
      </c>
      <c r="I10" s="549">
        <v>81.606079336500002</v>
      </c>
      <c r="J10" s="66" t="s">
        <v>1223</v>
      </c>
      <c r="K10" s="220"/>
      <c r="L10" s="220"/>
      <c r="M10" s="549"/>
      <c r="N10" s="549"/>
      <c r="O10" s="500"/>
      <c r="P10" s="500"/>
      <c r="Q10" s="500"/>
      <c r="R10" s="500"/>
      <c r="S10" s="500"/>
      <c r="T10" s="500"/>
      <c r="U10" s="500"/>
      <c r="V10" s="500"/>
      <c r="W10" s="500"/>
      <c r="X10" s="500"/>
      <c r="Y10" s="500"/>
    </row>
    <row r="11" spans="1:25" s="5" customFormat="1">
      <c r="A11" s="66" t="s">
        <v>1216</v>
      </c>
      <c r="B11" s="549">
        <v>14.041786608100001</v>
      </c>
      <c r="C11" s="549">
        <v>7.4700619565000004</v>
      </c>
      <c r="D11" s="549">
        <v>2.8872281853000001</v>
      </c>
      <c r="E11" s="549">
        <v>5.7233325313999996</v>
      </c>
      <c r="F11" s="549">
        <v>6.8765894514000001</v>
      </c>
      <c r="G11" s="549">
        <v>2.2084452082000001</v>
      </c>
      <c r="H11" s="549">
        <v>1.0484693811000001</v>
      </c>
      <c r="I11" s="549">
        <v>6.6854845701999999</v>
      </c>
      <c r="J11" s="66" t="s">
        <v>1226</v>
      </c>
      <c r="K11" s="220"/>
      <c r="L11" s="220"/>
      <c r="M11" s="549"/>
      <c r="N11" s="549"/>
      <c r="O11" s="500"/>
      <c r="P11" s="500"/>
      <c r="Q11" s="500"/>
      <c r="R11" s="500"/>
      <c r="S11" s="500"/>
      <c r="T11" s="500"/>
      <c r="U11" s="500"/>
      <c r="V11" s="500"/>
      <c r="W11" s="500"/>
      <c r="X11" s="500"/>
      <c r="Y11" s="500"/>
    </row>
    <row r="12" spans="1:25" s="5" customFormat="1">
      <c r="A12" s="550" t="s">
        <v>1217</v>
      </c>
      <c r="B12" s="549"/>
      <c r="C12" s="549"/>
      <c r="D12" s="549"/>
      <c r="E12" s="549"/>
      <c r="F12" s="549"/>
      <c r="G12" s="549"/>
      <c r="H12" s="549"/>
      <c r="I12" s="549"/>
      <c r="J12" s="551" t="s">
        <v>1218</v>
      </c>
      <c r="K12" s="220"/>
      <c r="L12" s="220"/>
      <c r="M12" s="549"/>
      <c r="N12" s="549"/>
      <c r="O12" s="500"/>
      <c r="P12" s="500"/>
      <c r="Q12" s="500"/>
      <c r="R12" s="500"/>
      <c r="S12" s="500"/>
      <c r="T12" s="500"/>
      <c r="U12" s="500"/>
      <c r="V12" s="500"/>
      <c r="W12" s="500"/>
      <c r="X12" s="500"/>
      <c r="Y12" s="500"/>
    </row>
    <row r="13" spans="1:25" s="5" customFormat="1">
      <c r="A13" s="66" t="s">
        <v>1215</v>
      </c>
      <c r="B13" s="549">
        <v>9.5877165994000002</v>
      </c>
      <c r="C13" s="549">
        <v>8.9432288101000008</v>
      </c>
      <c r="D13" s="549">
        <v>10.5930268756</v>
      </c>
      <c r="E13" s="549">
        <v>8.3472247528000008</v>
      </c>
      <c r="F13" s="549">
        <v>8.1623315125999998</v>
      </c>
      <c r="G13" s="549">
        <v>7.5938920396</v>
      </c>
      <c r="H13" s="549">
        <v>8.3375465699000006</v>
      </c>
      <c r="I13" s="549">
        <v>8.3708201562000006</v>
      </c>
      <c r="J13" s="66" t="s">
        <v>1222</v>
      </c>
      <c r="K13" s="220"/>
      <c r="L13" s="220"/>
      <c r="M13" s="549"/>
      <c r="N13" s="549"/>
      <c r="O13" s="500"/>
      <c r="P13" s="500"/>
      <c r="Q13" s="500"/>
      <c r="R13" s="500"/>
      <c r="S13" s="500"/>
      <c r="T13" s="500"/>
      <c r="U13" s="500"/>
      <c r="V13" s="500"/>
      <c r="W13" s="500"/>
      <c r="X13" s="500"/>
      <c r="Y13" s="500"/>
    </row>
    <row r="14" spans="1:25" s="5" customFormat="1">
      <c r="A14" s="66" t="s">
        <v>1049</v>
      </c>
      <c r="B14" s="549">
        <v>80.043888406500002</v>
      </c>
      <c r="C14" s="549">
        <v>77.039152426200005</v>
      </c>
      <c r="D14" s="549">
        <v>79.528152919700005</v>
      </c>
      <c r="E14" s="549">
        <v>78.141372355800002</v>
      </c>
      <c r="F14" s="549">
        <v>76.533344162199995</v>
      </c>
      <c r="G14" s="549">
        <v>77.3772711509</v>
      </c>
      <c r="H14" s="549">
        <v>76.900834319699996</v>
      </c>
      <c r="I14" s="549">
        <v>78.2024138214</v>
      </c>
      <c r="J14" s="66" t="s">
        <v>1223</v>
      </c>
      <c r="K14" s="220"/>
      <c r="L14" s="220"/>
      <c r="M14" s="549"/>
      <c r="N14" s="549"/>
      <c r="O14" s="500"/>
      <c r="P14" s="500"/>
      <c r="Q14" s="500"/>
      <c r="R14" s="500"/>
      <c r="S14" s="500"/>
      <c r="T14" s="500"/>
      <c r="U14" s="500"/>
      <c r="V14" s="500"/>
      <c r="W14" s="500"/>
      <c r="X14" s="500"/>
      <c r="Y14" s="500"/>
    </row>
    <row r="15" spans="1:25" s="5" customFormat="1">
      <c r="A15" s="66" t="s">
        <v>1219</v>
      </c>
      <c r="B15" s="549">
        <v>10.1748390413</v>
      </c>
      <c r="C15" s="549">
        <v>5.6277890201999998</v>
      </c>
      <c r="D15" s="549">
        <v>-0.79367317859999997</v>
      </c>
      <c r="E15" s="549">
        <v>4.5482447326999997</v>
      </c>
      <c r="F15" s="549">
        <v>3.6627381557000001</v>
      </c>
      <c r="G15" s="549">
        <v>0.19599916119999999</v>
      </c>
      <c r="H15" s="549">
        <v>-1.0711869763999999</v>
      </c>
      <c r="I15" s="549">
        <v>7.5798682123000001</v>
      </c>
      <c r="J15" s="66" t="s">
        <v>1898</v>
      </c>
      <c r="K15" s="220"/>
      <c r="L15" s="220"/>
      <c r="M15" s="549"/>
      <c r="N15" s="549"/>
      <c r="O15" s="500"/>
      <c r="P15" s="500"/>
      <c r="Q15" s="500"/>
      <c r="R15" s="500"/>
      <c r="S15" s="500"/>
      <c r="T15" s="500"/>
      <c r="U15" s="500"/>
      <c r="V15" s="500"/>
      <c r="W15" s="500"/>
      <c r="X15" s="500"/>
      <c r="Y15" s="500"/>
    </row>
    <row r="16" spans="1:25" s="5" customFormat="1">
      <c r="A16" s="550" t="s">
        <v>1220</v>
      </c>
      <c r="B16" s="549"/>
      <c r="C16" s="549"/>
      <c r="D16" s="549"/>
      <c r="E16" s="549"/>
      <c r="F16" s="549"/>
      <c r="G16" s="549"/>
      <c r="H16" s="549"/>
      <c r="I16" s="549"/>
      <c r="J16" s="551" t="s">
        <v>1221</v>
      </c>
      <c r="K16" s="220"/>
      <c r="L16" s="220"/>
      <c r="M16" s="549"/>
      <c r="N16" s="549"/>
      <c r="O16" s="500"/>
      <c r="P16" s="500"/>
      <c r="Q16" s="500"/>
      <c r="R16" s="500"/>
      <c r="S16" s="500"/>
      <c r="T16" s="500"/>
      <c r="U16" s="500"/>
      <c r="V16" s="500"/>
      <c r="W16" s="500"/>
      <c r="X16" s="500"/>
      <c r="Y16" s="500"/>
    </row>
    <row r="17" spans="1:25" s="5" customFormat="1">
      <c r="A17" s="66" t="s">
        <v>1215</v>
      </c>
      <c r="B17" s="549">
        <v>11.7439823114</v>
      </c>
      <c r="C17" s="549">
        <v>11.4505221971</v>
      </c>
      <c r="D17" s="549">
        <v>12.2786145238</v>
      </c>
      <c r="E17" s="549">
        <v>12.2300317908</v>
      </c>
      <c r="F17" s="549">
        <v>11.4881876449</v>
      </c>
      <c r="G17" s="549">
        <v>13.9981276159</v>
      </c>
      <c r="H17" s="549">
        <v>13.9979816906</v>
      </c>
      <c r="I17" s="549">
        <v>13.829030466400001</v>
      </c>
      <c r="J17" s="66" t="s">
        <v>1222</v>
      </c>
      <c r="K17" s="220"/>
      <c r="L17" s="220"/>
      <c r="M17" s="549"/>
      <c r="N17" s="549"/>
      <c r="O17" s="500"/>
      <c r="P17" s="500"/>
      <c r="Q17" s="500"/>
      <c r="R17" s="500"/>
      <c r="S17" s="500"/>
      <c r="T17" s="500"/>
      <c r="U17" s="500"/>
      <c r="V17" s="500"/>
      <c r="W17" s="500"/>
      <c r="X17" s="500"/>
      <c r="Y17" s="500"/>
    </row>
    <row r="18" spans="1:25" s="5" customFormat="1">
      <c r="A18" s="66" t="s">
        <v>1049</v>
      </c>
      <c r="B18" s="549">
        <v>82.862321398199995</v>
      </c>
      <c r="C18" s="549">
        <v>84.196150363699999</v>
      </c>
      <c r="D18" s="549">
        <v>83.675227086700005</v>
      </c>
      <c r="E18" s="549">
        <v>83.888536567000003</v>
      </c>
      <c r="F18" s="549">
        <v>85.703932788700001</v>
      </c>
      <c r="G18" s="549">
        <v>86.1602273126</v>
      </c>
      <c r="H18" s="549">
        <v>84.034189105600007</v>
      </c>
      <c r="I18" s="549">
        <v>84.215561611599995</v>
      </c>
      <c r="J18" s="66" t="s">
        <v>1223</v>
      </c>
      <c r="K18" s="220"/>
      <c r="L18" s="220"/>
      <c r="M18" s="549"/>
      <c r="N18" s="549"/>
      <c r="O18" s="500"/>
      <c r="P18" s="500"/>
      <c r="Q18" s="500"/>
      <c r="R18" s="500"/>
      <c r="S18" s="500"/>
      <c r="T18" s="500"/>
      <c r="U18" s="500"/>
      <c r="V18" s="500"/>
      <c r="W18" s="500"/>
      <c r="X18" s="500"/>
      <c r="Y18" s="500"/>
    </row>
    <row r="19" spans="1:25" s="5" customFormat="1">
      <c r="A19" s="66" t="s">
        <v>1216</v>
      </c>
      <c r="B19" s="549">
        <v>26.1985276568</v>
      </c>
      <c r="C19" s="549">
        <v>20.488341034299999</v>
      </c>
      <c r="D19" s="549">
        <v>7.5555663454999999</v>
      </c>
      <c r="E19" s="549">
        <v>6.0942109735000001</v>
      </c>
      <c r="F19" s="549">
        <v>8.2905568383000006</v>
      </c>
      <c r="G19" s="549">
        <v>-0.54610793869999996</v>
      </c>
      <c r="H19" s="549">
        <v>4.2935524293</v>
      </c>
      <c r="I19" s="549">
        <v>3.7645377294000002</v>
      </c>
      <c r="J19" s="66" t="s">
        <v>1226</v>
      </c>
      <c r="K19" s="220"/>
      <c r="L19" s="220"/>
      <c r="M19" s="549"/>
      <c r="N19" s="549"/>
      <c r="O19" s="500"/>
      <c r="P19" s="500"/>
      <c r="Q19" s="500"/>
      <c r="R19" s="500"/>
      <c r="S19" s="500"/>
      <c r="T19" s="500"/>
      <c r="U19" s="500"/>
      <c r="V19" s="500"/>
      <c r="W19" s="500"/>
      <c r="X19" s="500"/>
      <c r="Y19" s="500"/>
    </row>
    <row r="20" spans="1:25" s="5" customFormat="1">
      <c r="A20" s="550" t="s">
        <v>1224</v>
      </c>
      <c r="B20" s="549"/>
      <c r="C20" s="549"/>
      <c r="D20" s="549"/>
      <c r="E20" s="549"/>
      <c r="F20" s="549"/>
      <c r="G20" s="549"/>
      <c r="H20" s="549"/>
      <c r="I20" s="549"/>
      <c r="J20" s="551" t="s">
        <v>1225</v>
      </c>
      <c r="K20" s="220"/>
      <c r="L20" s="220"/>
      <c r="M20" s="549"/>
      <c r="N20" s="549"/>
      <c r="O20" s="500"/>
      <c r="P20" s="500"/>
      <c r="Q20" s="500"/>
      <c r="R20" s="500"/>
      <c r="S20" s="500"/>
      <c r="T20" s="500"/>
      <c r="U20" s="500"/>
      <c r="V20" s="500"/>
      <c r="W20" s="500"/>
      <c r="X20" s="500"/>
      <c r="Y20" s="500"/>
    </row>
    <row r="21" spans="1:25" s="5" customFormat="1">
      <c r="A21" s="66" t="s">
        <v>1215</v>
      </c>
      <c r="B21" s="549">
        <v>7.2426740065999997</v>
      </c>
      <c r="C21" s="549">
        <v>6.4641633383999997</v>
      </c>
      <c r="D21" s="549">
        <v>6.1022913436000001</v>
      </c>
      <c r="E21" s="549">
        <v>6.1796049628</v>
      </c>
      <c r="F21" s="549">
        <v>6.4051595630999998</v>
      </c>
      <c r="G21" s="549">
        <v>6.2906554423000003</v>
      </c>
      <c r="H21" s="549">
        <v>6.1122491420999996</v>
      </c>
      <c r="I21" s="549">
        <v>6.5411227991000001</v>
      </c>
      <c r="J21" s="66" t="s">
        <v>1222</v>
      </c>
      <c r="K21" s="220"/>
      <c r="L21" s="220"/>
      <c r="M21" s="549"/>
      <c r="N21" s="549"/>
      <c r="O21" s="500"/>
      <c r="P21" s="500"/>
      <c r="Q21" s="500"/>
      <c r="R21" s="500"/>
      <c r="S21" s="500"/>
      <c r="T21" s="500"/>
      <c r="U21" s="500"/>
      <c r="V21" s="500"/>
      <c r="W21" s="500"/>
      <c r="X21" s="500"/>
      <c r="Y21" s="500"/>
    </row>
    <row r="22" spans="1:25" s="5" customFormat="1">
      <c r="A22" s="66" t="s">
        <v>1049</v>
      </c>
      <c r="B22" s="549">
        <v>78.781985843499996</v>
      </c>
      <c r="C22" s="549">
        <v>83.501198038400005</v>
      </c>
      <c r="D22" s="549">
        <v>80.477556492900007</v>
      </c>
      <c r="E22" s="549">
        <v>79.797645705999997</v>
      </c>
      <c r="F22" s="549">
        <v>80.888798903700007</v>
      </c>
      <c r="G22" s="549">
        <v>81.429383532399996</v>
      </c>
      <c r="H22" s="549">
        <v>82.494675301100003</v>
      </c>
      <c r="I22" s="549">
        <v>85.878067223499997</v>
      </c>
      <c r="J22" s="66" t="s">
        <v>1223</v>
      </c>
      <c r="K22" s="220"/>
      <c r="L22" s="220"/>
      <c r="M22" s="549"/>
      <c r="N22" s="549"/>
      <c r="O22" s="500"/>
      <c r="P22" s="500"/>
      <c r="Q22" s="500"/>
      <c r="R22" s="500"/>
      <c r="S22" s="500"/>
      <c r="T22" s="500"/>
      <c r="U22" s="500"/>
      <c r="V22" s="500"/>
      <c r="W22" s="500"/>
      <c r="X22" s="500"/>
      <c r="Y22" s="500"/>
    </row>
    <row r="23" spans="1:25" s="5" customFormat="1" ht="12" thickBot="1">
      <c r="A23" s="66" t="s">
        <v>1216</v>
      </c>
      <c r="B23" s="549">
        <v>11.9819011687</v>
      </c>
      <c r="C23" s="549">
        <v>1.0535702995</v>
      </c>
      <c r="D23" s="549">
        <v>6.1185733610000002</v>
      </c>
      <c r="E23" s="549">
        <v>7.5968318093000002</v>
      </c>
      <c r="F23" s="549">
        <v>11.700034946000001</v>
      </c>
      <c r="G23" s="549">
        <v>7.9663856924000003</v>
      </c>
      <c r="H23" s="549">
        <v>2.4904727235999999</v>
      </c>
      <c r="I23" s="549">
        <v>7.2440601757999996</v>
      </c>
      <c r="J23" s="66" t="s">
        <v>1226</v>
      </c>
      <c r="K23" s="220"/>
      <c r="L23" s="220"/>
      <c r="M23" s="549"/>
      <c r="N23" s="549"/>
      <c r="O23" s="500"/>
      <c r="Q23" s="500"/>
      <c r="R23" s="500"/>
      <c r="S23" s="500"/>
      <c r="T23" s="500"/>
      <c r="U23" s="500"/>
      <c r="V23" s="500"/>
      <c r="W23" s="500"/>
      <c r="X23" s="500"/>
      <c r="Y23" s="500"/>
    </row>
    <row r="24" spans="1:25" s="5" customFormat="1" ht="15.75" customHeight="1" thickBot="1">
      <c r="B24" s="966">
        <v>2025</v>
      </c>
      <c r="C24" s="967"/>
      <c r="D24" s="966">
        <v>2024</v>
      </c>
      <c r="E24" s="967"/>
      <c r="F24" s="967"/>
      <c r="G24" s="968"/>
      <c r="H24" s="966">
        <v>2023</v>
      </c>
      <c r="I24" s="968"/>
      <c r="J24" s="283"/>
    </row>
    <row r="25" spans="1:25" s="5" customFormat="1" ht="12" thickBot="1">
      <c r="B25" s="478" t="s">
        <v>1058</v>
      </c>
      <c r="C25" s="478" t="s">
        <v>1031</v>
      </c>
      <c r="D25" s="478" t="s">
        <v>1059</v>
      </c>
      <c r="E25" s="478" t="s">
        <v>1033</v>
      </c>
      <c r="F25" s="478" t="s">
        <v>1058</v>
      </c>
      <c r="G25" s="478" t="s">
        <v>1031</v>
      </c>
      <c r="H25" s="478" t="s">
        <v>1059</v>
      </c>
      <c r="I25" s="478" t="s">
        <v>1033</v>
      </c>
      <c r="J25" s="283"/>
    </row>
    <row r="26" spans="1:25" s="552" customFormat="1">
      <c r="A26" s="40" t="s">
        <v>1227</v>
      </c>
      <c r="B26" s="40"/>
      <c r="C26" s="40"/>
      <c r="D26" s="40"/>
      <c r="E26" s="40"/>
      <c r="F26" s="40"/>
      <c r="G26" s="40"/>
      <c r="H26" s="40"/>
      <c r="I26" s="40"/>
    </row>
    <row r="27" spans="1:25" s="552" customFormat="1">
      <c r="A27" s="40" t="s">
        <v>1228</v>
      </c>
      <c r="B27" s="40"/>
      <c r="C27" s="40"/>
      <c r="D27" s="40"/>
      <c r="E27" s="40"/>
      <c r="F27" s="40"/>
      <c r="G27" s="40"/>
      <c r="H27" s="40"/>
      <c r="I27" s="40"/>
    </row>
    <row r="28" spans="1:25" s="265" customFormat="1"/>
    <row r="29" spans="1:25" s="7" customFormat="1">
      <c r="A29" s="7" t="s">
        <v>1062</v>
      </c>
    </row>
    <row r="30" spans="1:25" s="7" customFormat="1">
      <c r="A30" s="38" t="s">
        <v>1063</v>
      </c>
      <c r="J30" s="280"/>
    </row>
    <row r="31" spans="1:25" s="7" customFormat="1">
      <c r="A31" s="265" t="s">
        <v>1064</v>
      </c>
      <c r="J31" s="553"/>
    </row>
    <row r="32" spans="1:25" s="7" customFormat="1">
      <c r="A32" s="55" t="s">
        <v>1065</v>
      </c>
      <c r="J32" s="280"/>
    </row>
    <row r="33" spans="1:16" s="7" customFormat="1">
      <c r="E33" s="21"/>
      <c r="F33" s="21"/>
      <c r="G33" s="21"/>
      <c r="H33" s="21"/>
      <c r="I33" s="21"/>
      <c r="J33" s="21"/>
      <c r="K33" s="21"/>
      <c r="L33" s="21"/>
      <c r="M33" s="280"/>
    </row>
    <row r="34" spans="1:16" s="555" customFormat="1">
      <c r="A34" s="91" t="s">
        <v>141</v>
      </c>
      <c r="B34" s="438"/>
      <c r="C34" s="439"/>
      <c r="D34" s="439"/>
      <c r="E34" s="439"/>
      <c r="F34" s="52"/>
      <c r="G34" s="440"/>
      <c r="H34" s="440"/>
      <c r="I34" s="442"/>
      <c r="J34" s="443"/>
      <c r="K34" s="442"/>
      <c r="L34" s="441"/>
      <c r="M34" s="452"/>
      <c r="N34" s="554"/>
      <c r="O34" s="554"/>
      <c r="P34" s="554"/>
    </row>
    <row r="35" spans="1:16" s="555" customFormat="1">
      <c r="A35" s="52" t="s">
        <v>1229</v>
      </c>
      <c r="B35" s="450"/>
      <c r="C35" s="451"/>
      <c r="D35" s="452"/>
      <c r="E35" s="453"/>
      <c r="F35" s="454"/>
      <c r="G35" s="453"/>
      <c r="H35" s="453"/>
      <c r="I35" s="442"/>
      <c r="J35" s="442"/>
      <c r="L35" s="554"/>
      <c r="M35" s="452"/>
      <c r="N35" s="554"/>
      <c r="O35" s="554"/>
      <c r="P35" s="554"/>
    </row>
    <row r="36" spans="1:16" s="555" customFormat="1">
      <c r="A36" s="52" t="s">
        <v>1230</v>
      </c>
      <c r="B36" s="450"/>
      <c r="C36" s="451"/>
      <c r="D36" s="452"/>
      <c r="E36" s="453"/>
      <c r="F36" s="454"/>
      <c r="G36" s="453"/>
      <c r="H36" s="453"/>
      <c r="I36" s="442"/>
      <c r="J36" s="442"/>
      <c r="L36" s="554"/>
      <c r="M36" s="452"/>
      <c r="N36" s="554"/>
      <c r="O36" s="554"/>
      <c r="P36" s="554"/>
    </row>
    <row r="37" spans="1:16" s="555" customFormat="1">
      <c r="A37" s="52" t="s">
        <v>1231</v>
      </c>
      <c r="B37" s="450"/>
      <c r="C37" s="451"/>
      <c r="D37" s="452"/>
      <c r="E37" s="453"/>
      <c r="F37" s="454"/>
      <c r="G37" s="453"/>
      <c r="H37" s="453"/>
      <c r="I37" s="442"/>
      <c r="J37" s="442"/>
      <c r="L37" s="554"/>
      <c r="M37" s="452"/>
      <c r="N37" s="554"/>
      <c r="O37" s="554"/>
      <c r="P37" s="554"/>
    </row>
  </sheetData>
  <mergeCells count="8">
    <mergeCell ref="B24:C24"/>
    <mergeCell ref="D24:G24"/>
    <mergeCell ref="H24:I24"/>
    <mergeCell ref="A1:J1"/>
    <mergeCell ref="A2:J2"/>
    <mergeCell ref="B6:C6"/>
    <mergeCell ref="D6:G6"/>
    <mergeCell ref="H6:I6"/>
  </mergeCells>
  <hyperlinks>
    <hyperlink ref="A35" r:id="rId1" xr:uid="{576E963A-AB6A-47C7-8EB0-B33AA0014B1E}"/>
    <hyperlink ref="A9" r:id="rId2" xr:uid="{4729D11A-D66D-4604-BE83-912C111AB012}"/>
    <hyperlink ref="A17" r:id="rId3" xr:uid="{AA3B2ADB-6C03-4821-8B3B-0533A28E65BC}"/>
    <hyperlink ref="A21" r:id="rId4" xr:uid="{F841541E-2F93-47D7-B20B-80DFC02CB709}"/>
    <hyperlink ref="A10" r:id="rId5" xr:uid="{8ADD98AF-15EF-419B-AB08-8039F5137882}"/>
    <hyperlink ref="A18" r:id="rId6" xr:uid="{D389E31A-64EF-4F6E-8B32-4A722B7D092B}"/>
    <hyperlink ref="A22" r:id="rId7" xr:uid="{083996A7-A49A-4AE4-8F20-0516EF5F6862}"/>
    <hyperlink ref="A36" r:id="rId8" xr:uid="{3D14A00C-31B3-42B1-94A7-BEB3D39F13DE}"/>
    <hyperlink ref="J10" r:id="rId9" xr:uid="{03598EDC-9F25-4D05-BD22-1FF9BCE27FD3}"/>
    <hyperlink ref="J14" r:id="rId10" xr:uid="{C828D22C-CB48-4BDF-922E-B95BD12E23D6}"/>
    <hyperlink ref="J18" r:id="rId11" xr:uid="{A0F22D06-16A9-41FF-ACF5-E302100327E3}"/>
    <hyperlink ref="J22" r:id="rId12" xr:uid="{3D33961B-D6B3-4F82-8DAE-CCDC93FD31B2}"/>
    <hyperlink ref="J9" r:id="rId13" display=" Estimated time of assured work (Months)" xr:uid="{746D478E-3229-458D-B34B-8F11AFA78379}"/>
    <hyperlink ref="J13" r:id="rId14" display=" Estimated time of assured work (Months)" xr:uid="{FAF12050-8828-4385-AF1D-03CB767EB7A7}"/>
    <hyperlink ref="J17" r:id="rId15" xr:uid="{46947C66-BDE3-40DC-94A9-F45CE8FE988A}"/>
    <hyperlink ref="J21" r:id="rId16" xr:uid="{75581A3F-7326-4CB4-A1DE-E54C3925D6A3}"/>
    <hyperlink ref="A15" r:id="rId17" display="Perspetivas de atividade (a)" xr:uid="{ED32D33F-CEEC-451E-92D3-394683893494}"/>
    <hyperlink ref="A37" r:id="rId18" xr:uid="{93C51E86-2F56-4870-BC88-4AB23C82197E}"/>
    <hyperlink ref="J15" r:id="rId19" display="Expected evolution of the activity (a)" xr:uid="{39031600-5C93-4524-BC10-F544DF216DAE}"/>
    <hyperlink ref="A13" r:id="rId20" xr:uid="{E66B94E9-10AB-49BC-99DF-DFD6AA28022F}"/>
    <hyperlink ref="A14" r:id="rId21" xr:uid="{B6E31711-BB37-4007-AA08-564F6110BC3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334EA-FEAA-4AC7-BE74-0FE7A616F570}">
  <dimension ref="A1:IV53"/>
  <sheetViews>
    <sheetView showGridLines="0" zoomScaleNormal="100" workbookViewId="0"/>
  </sheetViews>
  <sheetFormatPr defaultRowHeight="12.75"/>
  <cols>
    <col min="1" max="1" width="47.85546875" style="5" customWidth="1"/>
    <col min="2" max="9" width="9.42578125" style="5" customWidth="1"/>
    <col min="10" max="10" width="46.42578125" style="6" bestFit="1" customWidth="1"/>
    <col min="11" max="256" width="9.140625" style="5"/>
  </cols>
  <sheetData>
    <row r="1" spans="1:256">
      <c r="A1" s="893" t="s">
        <v>0</v>
      </c>
      <c r="B1" s="893"/>
      <c r="C1" s="893"/>
      <c r="D1" s="893"/>
      <c r="E1" s="893"/>
      <c r="F1" s="893"/>
      <c r="G1" s="893"/>
      <c r="H1" s="893"/>
      <c r="I1" s="893"/>
      <c r="J1" s="893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>
      <c r="A2" s="894" t="s">
        <v>1</v>
      </c>
      <c r="B2" s="894"/>
      <c r="C2" s="894"/>
      <c r="D2" s="894"/>
      <c r="E2" s="894"/>
      <c r="F2" s="894"/>
      <c r="G2" s="894"/>
      <c r="H2" s="894"/>
      <c r="I2" s="894"/>
      <c r="J2" s="894"/>
      <c r="K2" s="3"/>
      <c r="L2" s="3"/>
      <c r="M2" s="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256">
      <c r="A3" s="2"/>
      <c r="B3" s="2"/>
      <c r="C3" s="2"/>
      <c r="D3" s="2"/>
      <c r="E3" s="2"/>
      <c r="F3" s="2"/>
      <c r="G3" s="2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5" spans="1:256" ht="13.5" thickBot="1">
      <c r="H5" s="7"/>
      <c r="I5" s="8" t="s">
        <v>2</v>
      </c>
      <c r="J5" s="5"/>
    </row>
    <row r="6" spans="1:256" ht="13.5" thickBot="1">
      <c r="A6" s="9" t="s">
        <v>3</v>
      </c>
      <c r="B6" s="895" t="s">
        <v>4</v>
      </c>
      <c r="C6" s="895"/>
      <c r="D6" s="895"/>
      <c r="E6" s="895"/>
      <c r="F6" s="895"/>
      <c r="G6" s="895"/>
      <c r="H6" s="895"/>
      <c r="I6" s="895"/>
      <c r="J6" s="11" t="s">
        <v>5</v>
      </c>
    </row>
    <row r="7" spans="1:256" ht="23.25" thickBot="1">
      <c r="B7" s="12" t="s">
        <v>6</v>
      </c>
      <c r="C7" s="12" t="s">
        <v>7</v>
      </c>
      <c r="D7" s="12" t="s">
        <v>8</v>
      </c>
      <c r="E7" s="12" t="s">
        <v>9</v>
      </c>
      <c r="F7" s="12" t="s">
        <v>10</v>
      </c>
      <c r="G7" s="12" t="s">
        <v>11</v>
      </c>
      <c r="H7" s="12" t="s">
        <v>12</v>
      </c>
      <c r="I7" s="12" t="s">
        <v>13</v>
      </c>
    </row>
    <row r="8" spans="1:256" ht="38.25">
      <c r="A8" s="13" t="s">
        <v>14</v>
      </c>
      <c r="J8" s="14" t="s">
        <v>15</v>
      </c>
    </row>
    <row r="9" spans="1:256">
      <c r="A9" s="15" t="s">
        <v>16</v>
      </c>
      <c r="B9" s="16">
        <v>37656.578000000001</v>
      </c>
      <c r="C9" s="16">
        <v>38097.923000000003</v>
      </c>
      <c r="D9" s="16">
        <v>37043.741999999998</v>
      </c>
      <c r="E9" s="16">
        <v>36742.400000000001</v>
      </c>
      <c r="F9" s="16">
        <v>36436.04</v>
      </c>
      <c r="G9" s="16">
        <v>36283.915000000001</v>
      </c>
      <c r="H9" s="16">
        <v>35671.383000000002</v>
      </c>
      <c r="I9" s="16">
        <v>35870.627999999997</v>
      </c>
      <c r="J9" s="17" t="s">
        <v>17</v>
      </c>
      <c r="T9" s="18"/>
      <c r="U9" s="18"/>
      <c r="V9" s="18"/>
      <c r="W9" s="18"/>
      <c r="X9" s="18"/>
      <c r="Y9" s="18"/>
      <c r="Z9" s="18"/>
    </row>
    <row r="10" spans="1:256">
      <c r="A10" s="15" t="s">
        <v>18</v>
      </c>
      <c r="B10" s="16">
        <v>971.73500000000001</v>
      </c>
      <c r="C10" s="16">
        <v>966.87099999999998</v>
      </c>
      <c r="D10" s="16">
        <v>961.10299999999995</v>
      </c>
      <c r="E10" s="16">
        <v>956.37300000000005</v>
      </c>
      <c r="F10" s="16">
        <v>949.75</v>
      </c>
      <c r="G10" s="16">
        <v>943.49599999999998</v>
      </c>
      <c r="H10" s="16">
        <v>939.42600000000004</v>
      </c>
      <c r="I10" s="16">
        <v>938.55600000000004</v>
      </c>
      <c r="J10" s="19" t="s">
        <v>19</v>
      </c>
      <c r="T10" s="18"/>
      <c r="U10" s="18"/>
      <c r="V10" s="18"/>
      <c r="W10" s="18"/>
      <c r="X10" s="18"/>
      <c r="Y10" s="18"/>
      <c r="Z10" s="18"/>
    </row>
    <row r="11" spans="1:256">
      <c r="A11" s="15" t="s">
        <v>20</v>
      </c>
      <c r="B11" s="16">
        <v>10461.746999999996</v>
      </c>
      <c r="C11" s="16">
        <v>10422.136999999995</v>
      </c>
      <c r="D11" s="16">
        <v>10393.532999999999</v>
      </c>
      <c r="E11" s="16">
        <v>10357.334000000003</v>
      </c>
      <c r="F11" s="16">
        <v>10322.712999999996</v>
      </c>
      <c r="G11" s="16">
        <v>10315.680999999997</v>
      </c>
      <c r="H11" s="16">
        <v>10285.722999999998</v>
      </c>
      <c r="I11" s="16">
        <v>10223.998000000003</v>
      </c>
      <c r="J11" s="19" t="s">
        <v>21</v>
      </c>
      <c r="T11" s="18"/>
      <c r="U11" s="18"/>
      <c r="V11" s="18"/>
      <c r="W11" s="18"/>
      <c r="X11" s="18"/>
      <c r="Y11" s="18"/>
      <c r="Z11" s="18"/>
    </row>
    <row r="12" spans="1:256">
      <c r="A12" s="15" t="s">
        <v>22</v>
      </c>
      <c r="B12" s="16">
        <v>12854.407999999999</v>
      </c>
      <c r="C12" s="16">
        <v>12364.987999999999</v>
      </c>
      <c r="D12" s="16">
        <v>13003.769</v>
      </c>
      <c r="E12" s="16">
        <v>12285.544</v>
      </c>
      <c r="F12" s="16">
        <v>12094.696</v>
      </c>
      <c r="G12" s="16">
        <v>12174.263000000001</v>
      </c>
      <c r="H12" s="16">
        <v>12605.81</v>
      </c>
      <c r="I12" s="16">
        <v>11813.757</v>
      </c>
      <c r="J12" s="19" t="s">
        <v>23</v>
      </c>
      <c r="T12" s="18"/>
      <c r="U12" s="18"/>
      <c r="V12" s="18"/>
      <c r="W12" s="18"/>
      <c r="X12" s="18"/>
      <c r="Y12" s="18"/>
      <c r="Z12" s="18"/>
    </row>
    <row r="13" spans="1:256">
      <c r="A13" s="15" t="s">
        <v>24</v>
      </c>
      <c r="B13" s="16">
        <v>28310.02</v>
      </c>
      <c r="C13" s="16">
        <v>28452.423999999999</v>
      </c>
      <c r="D13" s="16">
        <v>28276.61</v>
      </c>
      <c r="E13" s="16">
        <v>28379.271000000001</v>
      </c>
      <c r="F13" s="16">
        <v>27934.356</v>
      </c>
      <c r="G13" s="16">
        <v>27382.644</v>
      </c>
      <c r="H13" s="16">
        <v>26956.598999999998</v>
      </c>
      <c r="I13" s="16">
        <v>27519.062999999998</v>
      </c>
      <c r="J13" s="19" t="s">
        <v>25</v>
      </c>
      <c r="T13" s="18"/>
      <c r="U13" s="18"/>
      <c r="V13" s="18"/>
      <c r="W13" s="18"/>
      <c r="X13" s="18"/>
      <c r="Y13" s="18"/>
      <c r="Z13" s="18"/>
    </row>
    <row r="14" spans="1:256">
      <c r="A14" s="15" t="s">
        <v>26</v>
      </c>
      <c r="B14" s="16">
        <v>29236.315999999999</v>
      </c>
      <c r="C14" s="16">
        <v>28958.477999999999</v>
      </c>
      <c r="D14" s="16">
        <v>29162.01</v>
      </c>
      <c r="E14" s="16">
        <v>28422.927</v>
      </c>
      <c r="F14" s="16">
        <v>27652.373</v>
      </c>
      <c r="G14" s="16">
        <v>27400.647000000001</v>
      </c>
      <c r="H14" s="16">
        <v>27133.737000000001</v>
      </c>
      <c r="I14" s="16">
        <v>26977.97</v>
      </c>
      <c r="J14" s="19" t="s">
        <v>27</v>
      </c>
      <c r="T14" s="18"/>
      <c r="U14" s="18"/>
      <c r="V14" s="18"/>
      <c r="W14" s="18"/>
      <c r="X14" s="18"/>
      <c r="Y14" s="18"/>
      <c r="Z14" s="18"/>
    </row>
    <row r="15" spans="1:256">
      <c r="A15" s="15" t="s">
        <v>28</v>
      </c>
      <c r="B15" s="16">
        <v>61018.173000000003</v>
      </c>
      <c r="C15" s="16">
        <v>61345.864999999998</v>
      </c>
      <c r="D15" s="16">
        <v>60516.747000000003</v>
      </c>
      <c r="E15" s="16">
        <v>60297.995999999999</v>
      </c>
      <c r="F15" s="16">
        <v>60085.182000000001</v>
      </c>
      <c r="G15" s="16">
        <v>59699.351999999999</v>
      </c>
      <c r="H15" s="16">
        <v>59325.203999999998</v>
      </c>
      <c r="I15" s="16">
        <v>59388.033000000003</v>
      </c>
      <c r="J15" s="19" t="s">
        <v>29</v>
      </c>
      <c r="T15" s="18"/>
      <c r="U15" s="18"/>
      <c r="V15" s="18"/>
      <c r="W15" s="18"/>
      <c r="X15" s="18"/>
      <c r="Y15" s="18"/>
      <c r="Z15" s="18"/>
    </row>
    <row r="16" spans="1:256">
      <c r="A16" s="20" t="s">
        <v>30</v>
      </c>
      <c r="B16" s="7"/>
      <c r="C16" s="7"/>
      <c r="D16" s="7"/>
      <c r="E16" s="7"/>
      <c r="F16" s="7"/>
      <c r="G16" s="7"/>
      <c r="H16" s="7"/>
      <c r="I16" s="7"/>
      <c r="J16" s="20" t="s">
        <v>31</v>
      </c>
      <c r="T16" s="18"/>
      <c r="U16" s="18"/>
      <c r="V16" s="18"/>
      <c r="W16" s="18"/>
      <c r="X16" s="18"/>
      <c r="Y16" s="18"/>
      <c r="Z16" s="18"/>
    </row>
    <row r="17" spans="1:26">
      <c r="A17" s="15" t="s">
        <v>16</v>
      </c>
      <c r="B17" s="21">
        <v>3.3</v>
      </c>
      <c r="C17" s="21">
        <v>5</v>
      </c>
      <c r="D17" s="21">
        <v>3.8</v>
      </c>
      <c r="E17" s="21">
        <v>2.4</v>
      </c>
      <c r="F17" s="21">
        <v>1.6</v>
      </c>
      <c r="G17" s="21">
        <v>1.9</v>
      </c>
      <c r="H17" s="21">
        <v>0.9</v>
      </c>
      <c r="I17" s="21">
        <v>2.8</v>
      </c>
      <c r="J17" s="22" t="s">
        <v>17</v>
      </c>
      <c r="T17" s="18"/>
      <c r="U17" s="18"/>
      <c r="V17" s="18"/>
      <c r="W17" s="18"/>
      <c r="X17" s="18"/>
      <c r="Y17" s="18"/>
      <c r="Z17" s="18"/>
    </row>
    <row r="18" spans="1:26">
      <c r="A18" s="15" t="s">
        <v>18</v>
      </c>
      <c r="B18" s="21">
        <v>2.2999999999999998</v>
      </c>
      <c r="C18" s="21">
        <v>2.5</v>
      </c>
      <c r="D18" s="21">
        <v>2.2999999999999998</v>
      </c>
      <c r="E18" s="21">
        <v>1.9</v>
      </c>
      <c r="F18" s="21">
        <v>1.2</v>
      </c>
      <c r="G18" s="21">
        <v>0.3</v>
      </c>
      <c r="H18" s="21">
        <v>0.6</v>
      </c>
      <c r="I18" s="21">
        <v>1.8</v>
      </c>
      <c r="J18" s="23" t="s">
        <v>19</v>
      </c>
      <c r="T18" s="18"/>
      <c r="U18" s="18"/>
      <c r="V18" s="18"/>
      <c r="W18" s="18"/>
      <c r="X18" s="18"/>
      <c r="Y18" s="18"/>
      <c r="Z18" s="18"/>
    </row>
    <row r="19" spans="1:26">
      <c r="A19" s="15" t="s">
        <v>20</v>
      </c>
      <c r="B19" s="21">
        <v>1.3</v>
      </c>
      <c r="C19" s="21">
        <v>1</v>
      </c>
      <c r="D19" s="21">
        <v>1</v>
      </c>
      <c r="E19" s="21">
        <v>1.3</v>
      </c>
      <c r="F19" s="21">
        <v>1.1000000000000001</v>
      </c>
      <c r="G19" s="21">
        <v>0.6</v>
      </c>
      <c r="H19" s="21">
        <v>1.1000000000000001</v>
      </c>
      <c r="I19" s="21">
        <v>0.6</v>
      </c>
      <c r="J19" s="23" t="s">
        <v>21</v>
      </c>
      <c r="T19" s="18"/>
      <c r="U19" s="18"/>
      <c r="V19" s="18"/>
      <c r="W19" s="18"/>
      <c r="X19" s="18"/>
      <c r="Y19" s="18"/>
      <c r="Z19" s="18"/>
    </row>
    <row r="20" spans="1:26">
      <c r="A20" s="15" t="s">
        <v>22</v>
      </c>
      <c r="B20" s="21">
        <v>6.3</v>
      </c>
      <c r="C20" s="21">
        <v>1.6</v>
      </c>
      <c r="D20" s="21">
        <v>3.2</v>
      </c>
      <c r="E20" s="21">
        <v>4</v>
      </c>
      <c r="F20" s="21">
        <v>1.7</v>
      </c>
      <c r="G20" s="21">
        <v>2.4</v>
      </c>
      <c r="H20" s="21">
        <v>7.8</v>
      </c>
      <c r="I20" s="21">
        <v>0.5</v>
      </c>
      <c r="J20" s="23" t="s">
        <v>23</v>
      </c>
      <c r="T20" s="18"/>
      <c r="U20" s="18"/>
      <c r="V20" s="18"/>
      <c r="W20" s="18"/>
      <c r="X20" s="18"/>
      <c r="Y20" s="18"/>
      <c r="Z20" s="18"/>
    </row>
    <row r="21" spans="1:26">
      <c r="A21" s="15" t="s">
        <v>24</v>
      </c>
      <c r="B21" s="21">
        <v>1.3</v>
      </c>
      <c r="C21" s="21">
        <v>3.9</v>
      </c>
      <c r="D21" s="21">
        <v>4.9000000000000004</v>
      </c>
      <c r="E21" s="21">
        <v>3.1</v>
      </c>
      <c r="F21" s="21">
        <v>1.5</v>
      </c>
      <c r="G21" s="21">
        <v>2.5</v>
      </c>
      <c r="H21" s="21">
        <v>-0.6</v>
      </c>
      <c r="I21" s="21">
        <v>3.9</v>
      </c>
      <c r="J21" s="23" t="s">
        <v>25</v>
      </c>
      <c r="T21" s="18"/>
      <c r="U21" s="18"/>
      <c r="V21" s="18"/>
      <c r="W21" s="18"/>
      <c r="X21" s="18"/>
      <c r="Y21" s="18"/>
      <c r="Z21" s="18"/>
    </row>
    <row r="22" spans="1:26">
      <c r="A22" s="15" t="s">
        <v>26</v>
      </c>
      <c r="B22" s="21">
        <v>5.7</v>
      </c>
      <c r="C22" s="21">
        <v>5.7</v>
      </c>
      <c r="D22" s="21">
        <v>7.5</v>
      </c>
      <c r="E22" s="21">
        <v>5.4</v>
      </c>
      <c r="F22" s="21">
        <v>1.7</v>
      </c>
      <c r="G22" s="21">
        <v>1.6</v>
      </c>
      <c r="H22" s="21">
        <v>0.1</v>
      </c>
      <c r="I22" s="21">
        <v>1.3</v>
      </c>
      <c r="J22" s="23" t="s">
        <v>27</v>
      </c>
      <c r="T22" s="18"/>
      <c r="U22" s="18"/>
      <c r="V22" s="18"/>
      <c r="W22" s="18"/>
      <c r="X22" s="18"/>
      <c r="Y22" s="18"/>
      <c r="Z22" s="18"/>
    </row>
    <row r="23" spans="1:26">
      <c r="A23" s="15" t="s">
        <v>28</v>
      </c>
      <c r="B23" s="21">
        <v>1.6</v>
      </c>
      <c r="C23" s="21">
        <v>2.8</v>
      </c>
      <c r="D23" s="21">
        <v>2</v>
      </c>
      <c r="E23" s="21">
        <v>1.5</v>
      </c>
      <c r="F23" s="21">
        <v>1.4</v>
      </c>
      <c r="G23" s="21">
        <v>2.1</v>
      </c>
      <c r="H23" s="21">
        <v>2</v>
      </c>
      <c r="I23" s="21">
        <v>3.1</v>
      </c>
      <c r="J23" s="23" t="s">
        <v>29</v>
      </c>
      <c r="T23" s="18"/>
      <c r="U23" s="18"/>
      <c r="V23" s="18"/>
      <c r="W23" s="18"/>
      <c r="X23" s="18"/>
      <c r="Y23" s="18"/>
      <c r="Z23" s="18"/>
    </row>
    <row r="24" spans="1:26" ht="25.5">
      <c r="A24" s="13" t="s">
        <v>32</v>
      </c>
      <c r="B24" s="7"/>
      <c r="C24" s="7"/>
      <c r="D24" s="7"/>
      <c r="E24" s="7"/>
      <c r="F24" s="7"/>
      <c r="G24" s="7"/>
      <c r="H24" s="7"/>
      <c r="I24" s="7"/>
      <c r="J24" s="24" t="s">
        <v>33</v>
      </c>
      <c r="T24" s="18"/>
      <c r="U24" s="18"/>
      <c r="V24" s="18"/>
      <c r="W24" s="18"/>
      <c r="X24" s="18"/>
      <c r="Y24" s="18"/>
      <c r="Z24" s="18"/>
    </row>
    <row r="25" spans="1:26">
      <c r="A25" s="15" t="s">
        <v>16</v>
      </c>
      <c r="B25" s="16">
        <v>44024.750999999997</v>
      </c>
      <c r="C25" s="16">
        <v>43910.667000000001</v>
      </c>
      <c r="D25" s="16">
        <v>42694.909</v>
      </c>
      <c r="E25" s="16">
        <v>42149.425999999999</v>
      </c>
      <c r="F25" s="16">
        <v>41495.856</v>
      </c>
      <c r="G25" s="16">
        <v>40859.108</v>
      </c>
      <c r="H25" s="16">
        <v>40162.080000000002</v>
      </c>
      <c r="I25" s="16">
        <v>39987.576000000001</v>
      </c>
      <c r="J25" s="25" t="s">
        <v>17</v>
      </c>
      <c r="T25" s="18"/>
      <c r="U25" s="18"/>
      <c r="V25" s="18"/>
      <c r="W25" s="18"/>
      <c r="X25" s="18"/>
      <c r="Y25" s="18"/>
      <c r="Z25" s="18"/>
    </row>
    <row r="26" spans="1:26">
      <c r="A26" s="15" t="s">
        <v>18</v>
      </c>
      <c r="B26" s="16">
        <v>1167.1020000000026</v>
      </c>
      <c r="C26" s="16">
        <v>1149.3429999999989</v>
      </c>
      <c r="D26" s="16">
        <v>1132.7799999999988</v>
      </c>
      <c r="E26" s="16">
        <v>1114.9779999999992</v>
      </c>
      <c r="F26" s="16">
        <v>1096.3429999999971</v>
      </c>
      <c r="G26" s="16">
        <v>1081.913999999997</v>
      </c>
      <c r="H26" s="16">
        <v>1064.9949999999972</v>
      </c>
      <c r="I26" s="16">
        <v>1048.1720000000005</v>
      </c>
      <c r="J26" s="26" t="s">
        <v>19</v>
      </c>
      <c r="T26" s="18"/>
      <c r="U26" s="18"/>
      <c r="V26" s="18"/>
      <c r="W26" s="18"/>
      <c r="X26" s="18"/>
      <c r="Y26" s="18"/>
      <c r="Z26" s="18"/>
    </row>
    <row r="27" spans="1:26">
      <c r="A27" s="15" t="s">
        <v>20</v>
      </c>
      <c r="B27" s="16">
        <v>12537.164000000001</v>
      </c>
      <c r="C27" s="16">
        <v>12322.941000000001</v>
      </c>
      <c r="D27" s="16">
        <v>12095.822</v>
      </c>
      <c r="E27" s="16">
        <v>11886.196</v>
      </c>
      <c r="F27" s="16">
        <v>11675.444</v>
      </c>
      <c r="G27" s="16">
        <v>11478.964</v>
      </c>
      <c r="H27" s="16">
        <v>11308.47</v>
      </c>
      <c r="I27" s="16">
        <v>11109.709000000001</v>
      </c>
      <c r="J27" s="26" t="s">
        <v>21</v>
      </c>
      <c r="T27" s="18"/>
      <c r="U27" s="18"/>
      <c r="V27" s="18"/>
      <c r="W27" s="18"/>
      <c r="X27" s="18"/>
      <c r="Y27" s="18"/>
      <c r="Z27" s="18"/>
    </row>
    <row r="28" spans="1:26">
      <c r="A28" s="15" t="s">
        <v>22</v>
      </c>
      <c r="B28" s="16">
        <v>15171.822</v>
      </c>
      <c r="C28" s="16">
        <v>14502.005999999999</v>
      </c>
      <c r="D28" s="16">
        <v>15022.294</v>
      </c>
      <c r="E28" s="16">
        <v>14032.331</v>
      </c>
      <c r="F28" s="16">
        <v>13885.514999999999</v>
      </c>
      <c r="G28" s="16">
        <v>13908.976000000001</v>
      </c>
      <c r="H28" s="16">
        <v>14330.896000000001</v>
      </c>
      <c r="I28" s="16">
        <v>13253.07</v>
      </c>
      <c r="J28" s="26" t="s">
        <v>23</v>
      </c>
      <c r="T28" s="18"/>
      <c r="U28" s="18"/>
      <c r="V28" s="18"/>
      <c r="W28" s="18"/>
      <c r="X28" s="18"/>
      <c r="Y28" s="18"/>
      <c r="Z28" s="18"/>
    </row>
    <row r="29" spans="1:26">
      <c r="A29" s="15" t="s">
        <v>24</v>
      </c>
      <c r="B29" s="16">
        <v>33472.741000000002</v>
      </c>
      <c r="C29" s="16">
        <v>33481.271000000001</v>
      </c>
      <c r="D29" s="16">
        <v>33188.584999999999</v>
      </c>
      <c r="E29" s="16">
        <v>33131.557999999997</v>
      </c>
      <c r="F29" s="16">
        <v>32724.496999999999</v>
      </c>
      <c r="G29" s="16">
        <v>31989.132000000001</v>
      </c>
      <c r="H29" s="16">
        <v>31292.278999999999</v>
      </c>
      <c r="I29" s="16">
        <v>31777.581999999999</v>
      </c>
      <c r="J29" s="26" t="s">
        <v>25</v>
      </c>
      <c r="T29" s="18"/>
      <c r="U29" s="18"/>
      <c r="V29" s="18"/>
      <c r="W29" s="18"/>
      <c r="X29" s="18"/>
      <c r="Y29" s="18"/>
      <c r="Z29" s="18"/>
    </row>
    <row r="30" spans="1:26">
      <c r="A30" s="15" t="s">
        <v>26</v>
      </c>
      <c r="B30" s="16">
        <v>32964.510999999999</v>
      </c>
      <c r="C30" s="16">
        <v>32418.534</v>
      </c>
      <c r="D30" s="16">
        <v>32320.181</v>
      </c>
      <c r="E30" s="16">
        <v>31739.398000000001</v>
      </c>
      <c r="F30" s="16">
        <v>31034.096000000001</v>
      </c>
      <c r="G30" s="16">
        <v>31127.371999999999</v>
      </c>
      <c r="H30" s="16">
        <v>30679.749</v>
      </c>
      <c r="I30" s="16">
        <v>30698.677</v>
      </c>
      <c r="J30" s="26" t="s">
        <v>27</v>
      </c>
      <c r="T30" s="18"/>
      <c r="U30" s="18"/>
      <c r="V30" s="18"/>
      <c r="W30" s="18"/>
      <c r="X30" s="18"/>
      <c r="Y30" s="18"/>
      <c r="Z30" s="18"/>
    </row>
    <row r="31" spans="1:26">
      <c r="A31" s="15" t="s">
        <v>34</v>
      </c>
      <c r="B31" s="16">
        <v>73409.069000000018</v>
      </c>
      <c r="C31" s="16">
        <v>72947.694000000003</v>
      </c>
      <c r="D31" s="16">
        <v>71814.208999999988</v>
      </c>
      <c r="E31" s="16">
        <v>70575.091</v>
      </c>
      <c r="F31" s="16">
        <v>69843.558999999994</v>
      </c>
      <c r="G31" s="16">
        <v>68190.721999999994</v>
      </c>
      <c r="H31" s="16">
        <v>67478.97099999999</v>
      </c>
      <c r="I31" s="16">
        <v>66477.432000000001</v>
      </c>
      <c r="J31" s="26" t="s">
        <v>29</v>
      </c>
      <c r="T31" s="18"/>
      <c r="U31" s="18"/>
      <c r="V31" s="18"/>
      <c r="W31" s="18"/>
      <c r="X31" s="18"/>
      <c r="Y31" s="18"/>
      <c r="Z31" s="18"/>
    </row>
    <row r="32" spans="1:26">
      <c r="A32" s="13" t="s">
        <v>30</v>
      </c>
      <c r="B32" s="7"/>
      <c r="C32" s="7"/>
      <c r="D32" s="7"/>
      <c r="E32" s="7"/>
      <c r="F32" s="7"/>
      <c r="G32" s="7"/>
      <c r="H32" s="7"/>
      <c r="I32" s="7"/>
      <c r="J32" s="27" t="s">
        <v>31</v>
      </c>
      <c r="T32" s="18"/>
      <c r="U32" s="18"/>
      <c r="V32" s="18"/>
      <c r="W32" s="18"/>
      <c r="X32" s="18"/>
      <c r="Y32" s="18"/>
      <c r="Z32" s="18"/>
    </row>
    <row r="33" spans="1:26">
      <c r="A33" s="15" t="s">
        <v>16</v>
      </c>
      <c r="B33" s="21">
        <v>6.1</v>
      </c>
      <c r="C33" s="21">
        <v>7.5</v>
      </c>
      <c r="D33" s="21">
        <v>6.3</v>
      </c>
      <c r="E33" s="21">
        <v>5.4</v>
      </c>
      <c r="F33" s="21">
        <v>4</v>
      </c>
      <c r="G33" s="21">
        <v>3.9</v>
      </c>
      <c r="H33" s="21">
        <v>4.7</v>
      </c>
      <c r="I33" s="21">
        <v>7.3</v>
      </c>
      <c r="J33" s="22" t="s">
        <v>17</v>
      </c>
      <c r="T33" s="18"/>
      <c r="U33" s="18"/>
      <c r="V33" s="18"/>
      <c r="W33" s="18"/>
      <c r="X33" s="18"/>
      <c r="Y33" s="18"/>
      <c r="Z33" s="18"/>
    </row>
    <row r="34" spans="1:26">
      <c r="A34" s="15" t="s">
        <v>18</v>
      </c>
      <c r="B34" s="21">
        <v>6.5</v>
      </c>
      <c r="C34" s="21">
        <v>6.2</v>
      </c>
      <c r="D34" s="21">
        <v>6.4</v>
      </c>
      <c r="E34" s="21">
        <v>6.4</v>
      </c>
      <c r="F34" s="21">
        <v>6.3</v>
      </c>
      <c r="G34" s="21">
        <v>6.6</v>
      </c>
      <c r="H34" s="21">
        <v>7.6</v>
      </c>
      <c r="I34" s="21">
        <v>8.9</v>
      </c>
      <c r="J34" s="23" t="s">
        <v>19</v>
      </c>
      <c r="T34" s="18"/>
      <c r="U34" s="18"/>
      <c r="V34" s="18"/>
      <c r="W34" s="18"/>
      <c r="X34" s="18"/>
      <c r="Y34" s="18"/>
      <c r="Z34" s="18"/>
    </row>
    <row r="35" spans="1:26">
      <c r="A35" s="15" t="s">
        <v>20</v>
      </c>
      <c r="B35" s="21">
        <v>7.4</v>
      </c>
      <c r="C35" s="21">
        <v>7.4</v>
      </c>
      <c r="D35" s="21">
        <v>7</v>
      </c>
      <c r="E35" s="21">
        <v>7</v>
      </c>
      <c r="F35" s="21">
        <v>6.6</v>
      </c>
      <c r="G35" s="21">
        <v>5.7</v>
      </c>
      <c r="H35" s="21">
        <v>6.1</v>
      </c>
      <c r="I35" s="21">
        <v>5.7</v>
      </c>
      <c r="J35" s="23" t="s">
        <v>21</v>
      </c>
      <c r="T35" s="18"/>
      <c r="U35" s="18"/>
      <c r="V35" s="18"/>
      <c r="W35" s="18"/>
      <c r="X35" s="18"/>
      <c r="Y35" s="18"/>
      <c r="Z35" s="18"/>
    </row>
    <row r="36" spans="1:26">
      <c r="A36" s="15" t="s">
        <v>22</v>
      </c>
      <c r="B36" s="21">
        <v>9.3000000000000007</v>
      </c>
      <c r="C36" s="21">
        <v>4.3</v>
      </c>
      <c r="D36" s="21">
        <v>4.8</v>
      </c>
      <c r="E36" s="21">
        <v>5.9</v>
      </c>
      <c r="F36" s="21">
        <v>3.8</v>
      </c>
      <c r="G36" s="21">
        <v>5.3</v>
      </c>
      <c r="H36" s="21">
        <v>10.199999999999999</v>
      </c>
      <c r="I36" s="21">
        <v>2.9</v>
      </c>
      <c r="J36" s="23" t="s">
        <v>23</v>
      </c>
      <c r="T36" s="18"/>
      <c r="U36" s="18"/>
      <c r="V36" s="18"/>
      <c r="W36" s="18"/>
      <c r="X36" s="18"/>
      <c r="Y36" s="18"/>
      <c r="Z36" s="18"/>
    </row>
    <row r="37" spans="1:26">
      <c r="A37" s="15" t="s">
        <v>24</v>
      </c>
      <c r="B37" s="21">
        <v>2.2999999999999998</v>
      </c>
      <c r="C37" s="21">
        <v>4.7</v>
      </c>
      <c r="D37" s="21">
        <v>6.1</v>
      </c>
      <c r="E37" s="21">
        <v>4.3</v>
      </c>
      <c r="F37" s="21">
        <v>1.6</v>
      </c>
      <c r="G37" s="21">
        <v>2.2000000000000002</v>
      </c>
      <c r="H37" s="21">
        <v>-1.6</v>
      </c>
      <c r="I37" s="21">
        <v>4.5999999999999996</v>
      </c>
      <c r="J37" s="23" t="s">
        <v>25</v>
      </c>
      <c r="T37" s="18"/>
      <c r="U37" s="18"/>
      <c r="V37" s="18"/>
      <c r="W37" s="18"/>
      <c r="X37" s="18"/>
      <c r="Y37" s="18"/>
      <c r="Z37" s="18"/>
    </row>
    <row r="38" spans="1:26">
      <c r="A38" s="15" t="s">
        <v>26</v>
      </c>
      <c r="B38" s="21">
        <v>6.2</v>
      </c>
      <c r="C38" s="21">
        <v>4.0999999999999996</v>
      </c>
      <c r="D38" s="21">
        <v>5.3</v>
      </c>
      <c r="E38" s="21">
        <v>3.4</v>
      </c>
      <c r="F38" s="21">
        <v>-2.1</v>
      </c>
      <c r="G38" s="21">
        <v>-3.5</v>
      </c>
      <c r="H38" s="21">
        <v>-7.6</v>
      </c>
      <c r="I38" s="21">
        <v>-3.5</v>
      </c>
      <c r="J38" s="23" t="s">
        <v>27</v>
      </c>
      <c r="T38" s="18"/>
      <c r="U38" s="18"/>
      <c r="V38" s="18"/>
      <c r="W38" s="18"/>
      <c r="X38" s="18"/>
      <c r="Y38" s="18"/>
      <c r="Z38" s="18"/>
    </row>
    <row r="39" spans="1:26" ht="13.5" thickBot="1">
      <c r="A39" s="15" t="s">
        <v>34</v>
      </c>
      <c r="B39" s="21">
        <v>5.0999999999999996</v>
      </c>
      <c r="C39" s="21">
        <v>7</v>
      </c>
      <c r="D39" s="21">
        <v>6.4</v>
      </c>
      <c r="E39" s="21">
        <v>6.2</v>
      </c>
      <c r="F39" s="21">
        <v>6.2</v>
      </c>
      <c r="G39" s="21">
        <v>7.4</v>
      </c>
      <c r="H39" s="21">
        <v>9.5</v>
      </c>
      <c r="I39" s="21">
        <v>10.5</v>
      </c>
      <c r="J39" s="23" t="s">
        <v>29</v>
      </c>
      <c r="T39" s="18"/>
      <c r="U39" s="18"/>
      <c r="V39" s="18"/>
      <c r="W39" s="18"/>
      <c r="X39" s="18"/>
      <c r="Y39" s="18"/>
      <c r="Z39" s="18"/>
    </row>
    <row r="40" spans="1:26" ht="13.5" thickBot="1">
      <c r="B40" s="895" t="s">
        <v>35</v>
      </c>
      <c r="C40" s="895"/>
      <c r="D40" s="895"/>
      <c r="E40" s="895"/>
      <c r="F40" s="895"/>
      <c r="G40" s="895"/>
      <c r="H40" s="895"/>
      <c r="I40" s="895"/>
    </row>
    <row r="41" spans="1:26" ht="23.25" thickBot="1">
      <c r="B41" s="28" t="s">
        <v>36</v>
      </c>
      <c r="C41" s="28" t="s">
        <v>37</v>
      </c>
      <c r="D41" s="28" t="s">
        <v>38</v>
      </c>
      <c r="E41" s="28" t="s">
        <v>39</v>
      </c>
      <c r="F41" s="28" t="s">
        <v>40</v>
      </c>
      <c r="G41" s="28" t="s">
        <v>41</v>
      </c>
      <c r="H41" s="28" t="s">
        <v>42</v>
      </c>
      <c r="I41" s="28" t="s">
        <v>43</v>
      </c>
    </row>
    <row r="42" spans="1:26">
      <c r="A42" s="29" t="s">
        <v>44</v>
      </c>
      <c r="B42" s="29"/>
      <c r="C42" s="29"/>
      <c r="D42" s="29"/>
      <c r="E42" s="29"/>
      <c r="F42" s="29"/>
    </row>
    <row r="43" spans="1:26">
      <c r="A43" s="29" t="s">
        <v>45</v>
      </c>
      <c r="B43" s="29"/>
      <c r="C43" s="29"/>
      <c r="D43" s="29"/>
      <c r="E43" s="29"/>
      <c r="F43" s="29"/>
    </row>
    <row r="45" spans="1:26">
      <c r="A45" s="5" t="s">
        <v>46</v>
      </c>
    </row>
    <row r="46" spans="1:26">
      <c r="A46" s="5" t="s">
        <v>47</v>
      </c>
    </row>
    <row r="47" spans="1:26">
      <c r="A47" s="5" t="s">
        <v>48</v>
      </c>
    </row>
    <row r="48" spans="1:26">
      <c r="A48" s="5" t="s">
        <v>49</v>
      </c>
    </row>
    <row r="49" spans="1:1">
      <c r="A49" s="6" t="s">
        <v>50</v>
      </c>
    </row>
    <row r="50" spans="1:1">
      <c r="A50" s="6" t="s">
        <v>51</v>
      </c>
    </row>
    <row r="51" spans="1:1">
      <c r="A51" s="30" t="s">
        <v>52</v>
      </c>
    </row>
    <row r="52" spans="1:1">
      <c r="A52" s="31" t="s">
        <v>53</v>
      </c>
    </row>
    <row r="53" spans="1:1">
      <c r="A53" s="32"/>
    </row>
  </sheetData>
  <mergeCells count="4">
    <mergeCell ref="A1:J1"/>
    <mergeCell ref="A2:J2"/>
    <mergeCell ref="B6:I6"/>
    <mergeCell ref="B40:I40"/>
  </mergeCells>
  <hyperlinks>
    <hyperlink ref="A24" r:id="rId1" xr:uid="{A93880F2-EEF3-4718-A71E-1153EF032B0E}"/>
    <hyperlink ref="J24" r:id="rId2" xr:uid="{167DD101-0033-4F41-9C98-109B36AE2C85}"/>
    <hyperlink ref="A32" r:id="rId3" xr:uid="{1EB4F0DF-1812-48E5-8B28-BC1AED99D948}"/>
    <hyperlink ref="J32" r:id="rId4" xr:uid="{96293514-9D68-445B-BABA-722B411B5509}"/>
    <hyperlink ref="A16" r:id="rId5" xr:uid="{FCB7CF29-4D32-4194-916E-685FFCFDCDAE}"/>
    <hyperlink ref="J16" r:id="rId6" xr:uid="{558FC13B-5C13-41BF-B7A6-FCE397D1AA97}"/>
    <hyperlink ref="A8" r:id="rId7" display="https://www.ine.pt/ngt_server/attachfileu.jsp?look_parentBoui=661548431&amp;att_display=n&amp;att_download=y" xr:uid="{C5DFA6F5-50A1-4D41-A5F1-1C767F390191}"/>
    <hyperlink ref="J8" r:id="rId8" xr:uid="{85B767C1-40FF-42DA-ABC3-867B8AB6D693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4016C-3F2C-4774-873D-BFE5BC3B0E13}">
  <dimension ref="A1:P34"/>
  <sheetViews>
    <sheetView showGridLines="0" workbookViewId="0"/>
  </sheetViews>
  <sheetFormatPr defaultColWidth="9.140625" defaultRowHeight="11.25"/>
  <cols>
    <col min="1" max="1" width="5.5703125" style="41" customWidth="1"/>
    <col min="2" max="2" width="31.28515625" style="41" customWidth="1"/>
    <col min="3" max="3" width="12" style="41" customWidth="1"/>
    <col min="4" max="9" width="7" style="41" customWidth="1"/>
    <col min="10" max="11" width="9.28515625" style="41" customWidth="1"/>
    <col min="12" max="12" width="5.5703125" style="559" customWidth="1"/>
    <col min="13" max="13" width="31.28515625" style="559" customWidth="1"/>
    <col min="14" max="16384" width="9.140625" style="41"/>
  </cols>
  <sheetData>
    <row r="1" spans="1:14">
      <c r="A1" s="911" t="s">
        <v>1248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</row>
    <row r="2" spans="1:14">
      <c r="A2" s="912" t="s">
        <v>1249</v>
      </c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</row>
    <row r="3" spans="1:14" ht="12" thickBot="1"/>
    <row r="4" spans="1:14" s="43" customFormat="1" ht="23.25" thickBot="1">
      <c r="D4" s="82" t="s">
        <v>1250</v>
      </c>
      <c r="E4" s="896" t="s">
        <v>1251</v>
      </c>
      <c r="F4" s="896"/>
      <c r="G4" s="896"/>
      <c r="H4" s="896"/>
      <c r="I4" s="896"/>
      <c r="J4" s="896" t="s">
        <v>88</v>
      </c>
      <c r="K4" s="896"/>
      <c r="L4" s="560"/>
      <c r="M4" s="560"/>
    </row>
    <row r="5" spans="1:14" s="43" customFormat="1" ht="23.25" thickBot="1">
      <c r="A5" s="50" t="s">
        <v>1252</v>
      </c>
      <c r="D5" s="46" t="s">
        <v>483</v>
      </c>
      <c r="E5" s="46" t="s">
        <v>483</v>
      </c>
      <c r="F5" s="46" t="s">
        <v>484</v>
      </c>
      <c r="G5" s="46" t="s">
        <v>485</v>
      </c>
      <c r="H5" s="46" t="s">
        <v>671</v>
      </c>
      <c r="I5" s="46" t="s">
        <v>672</v>
      </c>
      <c r="J5" s="45" t="s">
        <v>94</v>
      </c>
      <c r="K5" s="46" t="s">
        <v>1253</v>
      </c>
      <c r="L5" s="1002" t="s">
        <v>1252</v>
      </c>
      <c r="M5" s="1003"/>
    </row>
    <row r="6" spans="1:14" s="43" customFormat="1" ht="22.5">
      <c r="B6" s="62" t="s">
        <v>674</v>
      </c>
      <c r="C6" s="561" t="s">
        <v>1254</v>
      </c>
      <c r="L6" s="560"/>
      <c r="M6" s="562" t="s">
        <v>674</v>
      </c>
    </row>
    <row r="7" spans="1:14" s="43" customFormat="1">
      <c r="A7" s="50" t="s">
        <v>1255</v>
      </c>
      <c r="L7" s="53" t="s">
        <v>1255</v>
      </c>
      <c r="M7" s="560"/>
    </row>
    <row r="8" spans="1:14" s="566" customFormat="1" ht="12.75">
      <c r="A8" s="563" t="s">
        <v>1256</v>
      </c>
      <c r="B8" s="62" t="s">
        <v>1257</v>
      </c>
      <c r="C8" s="564"/>
      <c r="D8" s="238">
        <v>115.06</v>
      </c>
      <c r="E8" s="238">
        <v>-0.1</v>
      </c>
      <c r="F8" s="238">
        <v>-1.4</v>
      </c>
      <c r="G8" s="238">
        <v>-1.2</v>
      </c>
      <c r="H8" s="238">
        <v>0.3</v>
      </c>
      <c r="I8" s="238">
        <v>-1.3</v>
      </c>
      <c r="J8" s="238">
        <v>-3.1</v>
      </c>
      <c r="K8" s="238">
        <v>0.2</v>
      </c>
      <c r="L8" s="565" t="s">
        <v>1256</v>
      </c>
      <c r="M8" s="562" t="s">
        <v>1258</v>
      </c>
    </row>
    <row r="9" spans="1:14" s="43" customFormat="1" ht="22.5">
      <c r="A9" s="567" t="s">
        <v>609</v>
      </c>
      <c r="B9" s="561" t="s">
        <v>1259</v>
      </c>
      <c r="D9" s="110"/>
      <c r="E9" s="110"/>
      <c r="F9" s="110"/>
      <c r="G9" s="110"/>
      <c r="H9" s="110"/>
      <c r="I9" s="110"/>
      <c r="J9" s="110"/>
      <c r="K9" s="110"/>
      <c r="L9" s="568" t="s">
        <v>609</v>
      </c>
      <c r="M9" s="562" t="s">
        <v>1260</v>
      </c>
      <c r="N9" s="504"/>
    </row>
    <row r="10" spans="1:14" s="566" customFormat="1" ht="12.75">
      <c r="A10" s="569" t="s">
        <v>1047</v>
      </c>
      <c r="B10" s="62" t="s">
        <v>1261</v>
      </c>
      <c r="C10" s="570">
        <v>32.357578754296782</v>
      </c>
      <c r="D10" s="238">
        <v>124.73</v>
      </c>
      <c r="E10" s="238">
        <v>0.1</v>
      </c>
      <c r="F10" s="238">
        <v>-0.6</v>
      </c>
      <c r="G10" s="238">
        <v>0.3</v>
      </c>
      <c r="H10" s="238">
        <v>-0.3</v>
      </c>
      <c r="I10" s="238">
        <v>-1.3</v>
      </c>
      <c r="J10" s="238">
        <v>-3.4</v>
      </c>
      <c r="K10" s="238">
        <v>0</v>
      </c>
      <c r="L10" s="571" t="s">
        <v>1047</v>
      </c>
      <c r="M10" s="562" t="s">
        <v>1262</v>
      </c>
    </row>
    <row r="11" spans="1:14" s="43" customFormat="1" ht="12.75">
      <c r="A11" s="567" t="s">
        <v>1047</v>
      </c>
      <c r="B11" s="50" t="s">
        <v>1263</v>
      </c>
      <c r="C11" s="572">
        <v>3.9047732779000177</v>
      </c>
      <c r="D11" s="243">
        <v>117.86</v>
      </c>
      <c r="E11" s="243">
        <v>0</v>
      </c>
      <c r="F11" s="243">
        <v>0.5</v>
      </c>
      <c r="G11" s="243">
        <v>0</v>
      </c>
      <c r="H11" s="243">
        <v>0.7</v>
      </c>
      <c r="I11" s="243">
        <v>1</v>
      </c>
      <c r="J11" s="243">
        <v>3.2</v>
      </c>
      <c r="K11" s="243">
        <v>2</v>
      </c>
      <c r="L11" s="573" t="s">
        <v>1047</v>
      </c>
      <c r="M11" s="53" t="s">
        <v>937</v>
      </c>
    </row>
    <row r="12" spans="1:14" s="43" customFormat="1" ht="12.75">
      <c r="A12" s="567" t="s">
        <v>1047</v>
      </c>
      <c r="B12" s="50" t="s">
        <v>1264</v>
      </c>
      <c r="C12" s="572">
        <v>28.452805476396758</v>
      </c>
      <c r="D12" s="243">
        <v>125.55</v>
      </c>
      <c r="E12" s="243">
        <v>0.1</v>
      </c>
      <c r="F12" s="243">
        <v>-0.7</v>
      </c>
      <c r="G12" s="243">
        <v>0.3</v>
      </c>
      <c r="H12" s="243">
        <v>-0.4</v>
      </c>
      <c r="I12" s="243">
        <v>-1.5</v>
      </c>
      <c r="J12" s="243">
        <v>-4.0999999999999996</v>
      </c>
      <c r="K12" s="243">
        <v>-0.2</v>
      </c>
      <c r="L12" s="573" t="s">
        <v>1047</v>
      </c>
      <c r="M12" s="53" t="s">
        <v>938</v>
      </c>
    </row>
    <row r="13" spans="1:14" s="566" customFormat="1" ht="12.75">
      <c r="A13" s="569" t="s">
        <v>1047</v>
      </c>
      <c r="B13" s="62" t="s">
        <v>1265</v>
      </c>
      <c r="C13" s="570">
        <v>32.718115734133399</v>
      </c>
      <c r="D13" s="238">
        <v>115.22</v>
      </c>
      <c r="E13" s="238">
        <v>-0.3</v>
      </c>
      <c r="F13" s="238">
        <v>-0.1</v>
      </c>
      <c r="G13" s="238">
        <v>0.6</v>
      </c>
      <c r="H13" s="238">
        <v>-0.4</v>
      </c>
      <c r="I13" s="238">
        <v>-1</v>
      </c>
      <c r="J13" s="238">
        <v>-2.4</v>
      </c>
      <c r="K13" s="238">
        <v>-0.1</v>
      </c>
      <c r="L13" s="571" t="s">
        <v>1047</v>
      </c>
      <c r="M13" s="562" t="s">
        <v>1055</v>
      </c>
    </row>
    <row r="14" spans="1:14" s="566" customFormat="1" ht="12.75">
      <c r="A14" s="569" t="s">
        <v>1047</v>
      </c>
      <c r="B14" s="62" t="s">
        <v>1266</v>
      </c>
      <c r="C14" s="570">
        <v>10.454123536516557</v>
      </c>
      <c r="D14" s="238">
        <v>111.5</v>
      </c>
      <c r="E14" s="238">
        <v>0.3</v>
      </c>
      <c r="F14" s="238">
        <v>-0.5</v>
      </c>
      <c r="G14" s="238">
        <v>-0.2</v>
      </c>
      <c r="H14" s="238">
        <v>0.7</v>
      </c>
      <c r="I14" s="238">
        <v>0.1</v>
      </c>
      <c r="J14" s="238">
        <v>0.9</v>
      </c>
      <c r="K14" s="238">
        <v>0.6</v>
      </c>
      <c r="L14" s="571" t="s">
        <v>1047</v>
      </c>
      <c r="M14" s="562" t="s">
        <v>930</v>
      </c>
    </row>
    <row r="15" spans="1:14" s="566" customFormat="1" ht="12.75">
      <c r="A15" s="569" t="s">
        <v>1047</v>
      </c>
      <c r="B15" s="62" t="s">
        <v>891</v>
      </c>
      <c r="C15" s="570">
        <v>24.470181975053272</v>
      </c>
      <c r="D15" s="238">
        <v>100.38</v>
      </c>
      <c r="E15" s="238">
        <v>-0.6</v>
      </c>
      <c r="F15" s="238">
        <v>-6.6</v>
      </c>
      <c r="G15" s="238">
        <v>-8.5</v>
      </c>
      <c r="H15" s="238">
        <v>2.6</v>
      </c>
      <c r="I15" s="238">
        <v>-3.1</v>
      </c>
      <c r="J15" s="238">
        <v>-7.2</v>
      </c>
      <c r="K15" s="238">
        <v>1</v>
      </c>
      <c r="L15" s="571" t="s">
        <v>1047</v>
      </c>
      <c r="M15" s="562" t="s">
        <v>931</v>
      </c>
    </row>
    <row r="16" spans="1:14" s="566" customFormat="1" ht="12.75">
      <c r="A16" s="563" t="s">
        <v>1267</v>
      </c>
      <c r="B16" s="97" t="s">
        <v>1268</v>
      </c>
      <c r="C16" s="570">
        <v>1.2652767940190721</v>
      </c>
      <c r="D16" s="238">
        <v>114.59</v>
      </c>
      <c r="E16" s="238">
        <v>-0.7</v>
      </c>
      <c r="F16" s="238">
        <v>0.5</v>
      </c>
      <c r="G16" s="238">
        <v>-1</v>
      </c>
      <c r="H16" s="238">
        <v>0.1</v>
      </c>
      <c r="I16" s="238">
        <v>-0.1</v>
      </c>
      <c r="J16" s="238">
        <v>4.3</v>
      </c>
      <c r="K16" s="238">
        <v>6.3</v>
      </c>
      <c r="L16" s="565" t="s">
        <v>1267</v>
      </c>
      <c r="M16" s="97" t="s">
        <v>932</v>
      </c>
    </row>
    <row r="17" spans="1:16" s="566" customFormat="1" ht="12.75">
      <c r="A17" s="563" t="s">
        <v>1269</v>
      </c>
      <c r="B17" s="97" t="s">
        <v>1270</v>
      </c>
      <c r="C17" s="570">
        <v>86.900036821053575</v>
      </c>
      <c r="D17" s="238">
        <v>118.46</v>
      </c>
      <c r="E17" s="238">
        <v>-0.1</v>
      </c>
      <c r="F17" s="238">
        <v>-0.9</v>
      </c>
      <c r="G17" s="238">
        <v>0.1</v>
      </c>
      <c r="H17" s="238">
        <v>0.1</v>
      </c>
      <c r="I17" s="238">
        <v>-0.6</v>
      </c>
      <c r="J17" s="238">
        <v>-3.4</v>
      </c>
      <c r="K17" s="238">
        <v>-0.9</v>
      </c>
      <c r="L17" s="565" t="s">
        <v>1269</v>
      </c>
      <c r="M17" s="97" t="s">
        <v>1271</v>
      </c>
    </row>
    <row r="18" spans="1:16" s="43" customFormat="1" ht="22.5">
      <c r="A18" s="574" t="s">
        <v>1272</v>
      </c>
      <c r="B18" s="575" t="s">
        <v>1273</v>
      </c>
      <c r="C18" s="576">
        <v>9.1411465949658801</v>
      </c>
      <c r="D18" s="238">
        <v>87.23</v>
      </c>
      <c r="E18" s="238">
        <v>0</v>
      </c>
      <c r="F18" s="238">
        <v>-7.6</v>
      </c>
      <c r="G18" s="238">
        <v>-13.1</v>
      </c>
      <c r="H18" s="238">
        <v>2.9</v>
      </c>
      <c r="I18" s="238">
        <v>-8.3000000000000007</v>
      </c>
      <c r="J18" s="238">
        <v>-0.9</v>
      </c>
      <c r="K18" s="238">
        <v>11</v>
      </c>
      <c r="L18" s="577" t="s">
        <v>1272</v>
      </c>
      <c r="M18" s="578" t="s">
        <v>1274</v>
      </c>
    </row>
    <row r="19" spans="1:16" s="566" customFormat="1" ht="45.75" thickBot="1">
      <c r="A19" s="574" t="s">
        <v>1275</v>
      </c>
      <c r="B19" s="575" t="s">
        <v>1276</v>
      </c>
      <c r="C19" s="576">
        <v>2.6935397899615081</v>
      </c>
      <c r="D19" s="579">
        <v>113.43</v>
      </c>
      <c r="E19" s="579">
        <v>0</v>
      </c>
      <c r="F19" s="579">
        <v>0</v>
      </c>
      <c r="G19" s="579">
        <v>0</v>
      </c>
      <c r="H19" s="579">
        <v>0.1</v>
      </c>
      <c r="I19" s="579">
        <v>0</v>
      </c>
      <c r="J19" s="579">
        <v>2.4</v>
      </c>
      <c r="K19" s="579">
        <v>3.2</v>
      </c>
      <c r="L19" s="577" t="s">
        <v>1275</v>
      </c>
      <c r="M19" s="578" t="s">
        <v>1277</v>
      </c>
    </row>
    <row r="20" spans="1:16" s="43" customFormat="1" ht="12" thickBot="1">
      <c r="D20" s="1001" t="s">
        <v>1278</v>
      </c>
      <c r="E20" s="896" t="s">
        <v>1279</v>
      </c>
      <c r="F20" s="896"/>
      <c r="G20" s="896"/>
      <c r="H20" s="896"/>
      <c r="I20" s="896"/>
      <c r="J20" s="896" t="s">
        <v>519</v>
      </c>
      <c r="K20" s="896"/>
      <c r="L20" s="560"/>
      <c r="M20" s="560"/>
    </row>
    <row r="21" spans="1:16" s="43" customFormat="1" ht="12" thickBot="1">
      <c r="D21" s="1001"/>
      <c r="E21" s="896"/>
      <c r="F21" s="896"/>
      <c r="G21" s="896"/>
      <c r="H21" s="896"/>
      <c r="I21" s="896"/>
      <c r="J21" s="896"/>
      <c r="K21" s="896"/>
      <c r="L21" s="560"/>
      <c r="M21" s="560"/>
    </row>
    <row r="22" spans="1:16" s="43" customFormat="1" ht="23.25" thickBot="1">
      <c r="D22" s="46" t="s">
        <v>837</v>
      </c>
      <c r="E22" s="46" t="s">
        <v>837</v>
      </c>
      <c r="F22" s="46" t="s">
        <v>521</v>
      </c>
      <c r="G22" s="46" t="s">
        <v>485</v>
      </c>
      <c r="H22" s="46" t="s">
        <v>696</v>
      </c>
      <c r="I22" s="46" t="s">
        <v>672</v>
      </c>
      <c r="J22" s="580" t="s">
        <v>375</v>
      </c>
      <c r="K22" s="82" t="s">
        <v>1280</v>
      </c>
      <c r="L22" s="560"/>
      <c r="M22" s="560"/>
    </row>
    <row r="23" spans="1:16" s="381" customFormat="1">
      <c r="A23" s="31" t="s">
        <v>1281</v>
      </c>
      <c r="B23" s="31"/>
      <c r="C23" s="31"/>
      <c r="D23" s="31"/>
      <c r="E23" s="31"/>
      <c r="F23" s="31"/>
      <c r="G23" s="31"/>
      <c r="H23" s="31"/>
      <c r="I23" s="31"/>
    </row>
    <row r="24" spans="1:16" s="381" customFormat="1">
      <c r="A24" s="31" t="s">
        <v>1282</v>
      </c>
      <c r="B24" s="31"/>
      <c r="C24" s="31"/>
      <c r="D24" s="31"/>
      <c r="E24" s="31"/>
      <c r="F24" s="31"/>
      <c r="G24" s="31"/>
      <c r="H24" s="31"/>
      <c r="I24" s="31"/>
    </row>
    <row r="25" spans="1:16" s="5" customFormat="1">
      <c r="E25" s="220"/>
      <c r="F25" s="220"/>
      <c r="G25" s="220"/>
      <c r="H25" s="220"/>
      <c r="I25" s="220"/>
      <c r="J25" s="220"/>
      <c r="K25" s="220"/>
      <c r="L25" s="220"/>
      <c r="M25" s="283"/>
    </row>
    <row r="26" spans="1:16" s="448" customFormat="1">
      <c r="A26" s="91" t="s">
        <v>141</v>
      </c>
      <c r="B26" s="468"/>
      <c r="C26" s="469"/>
      <c r="D26" s="469"/>
      <c r="E26" s="469"/>
      <c r="F26" s="93"/>
      <c r="G26" s="470"/>
      <c r="H26" s="470"/>
      <c r="I26" s="444"/>
      <c r="J26" s="443"/>
      <c r="K26" s="444"/>
      <c r="L26" s="445"/>
      <c r="M26" s="446"/>
      <c r="N26" s="447"/>
      <c r="O26" s="447"/>
      <c r="P26" s="447"/>
    </row>
    <row r="27" spans="1:16" s="448" customFormat="1">
      <c r="A27" s="93" t="s">
        <v>1283</v>
      </c>
      <c r="B27" s="471"/>
      <c r="C27" s="472"/>
      <c r="D27" s="446"/>
      <c r="E27" s="453"/>
      <c r="F27" s="473"/>
      <c r="G27" s="453"/>
      <c r="H27" s="453"/>
      <c r="I27" s="444"/>
      <c r="J27" s="444"/>
      <c r="L27" s="447"/>
      <c r="M27" s="446"/>
      <c r="N27" s="447"/>
      <c r="O27" s="447"/>
      <c r="P27" s="447"/>
    </row>
    <row r="28" spans="1:16" s="448" customFormat="1">
      <c r="A28" s="93" t="s">
        <v>1284</v>
      </c>
      <c r="B28" s="471"/>
      <c r="C28" s="472"/>
      <c r="D28" s="446"/>
      <c r="E28" s="453"/>
      <c r="F28" s="473"/>
      <c r="G28" s="453"/>
      <c r="H28" s="453"/>
      <c r="I28" s="444"/>
      <c r="J28" s="444"/>
      <c r="L28" s="447"/>
      <c r="M28" s="446"/>
      <c r="N28" s="447"/>
      <c r="O28" s="447"/>
      <c r="P28" s="447"/>
    </row>
    <row r="29" spans="1:16" s="448" customFormat="1">
      <c r="A29" s="93" t="s">
        <v>1285</v>
      </c>
      <c r="B29" s="471"/>
      <c r="C29" s="472"/>
      <c r="D29" s="446"/>
      <c r="E29" s="453"/>
      <c r="F29" s="473"/>
      <c r="G29" s="453"/>
      <c r="H29" s="453"/>
      <c r="I29" s="444"/>
      <c r="J29" s="444"/>
      <c r="L29" s="447"/>
      <c r="M29" s="446"/>
      <c r="N29" s="447"/>
      <c r="O29" s="447"/>
      <c r="P29" s="447"/>
    </row>
    <row r="30" spans="1:16" s="448" customFormat="1">
      <c r="A30" s="93" t="s">
        <v>1286</v>
      </c>
      <c r="B30" s="471"/>
      <c r="C30" s="472"/>
      <c r="D30" s="446"/>
      <c r="E30" s="453"/>
      <c r="F30" s="473"/>
      <c r="G30" s="453"/>
      <c r="H30" s="453"/>
      <c r="I30" s="444"/>
      <c r="J30" s="444"/>
      <c r="L30" s="447"/>
      <c r="M30" s="446"/>
      <c r="N30" s="447"/>
      <c r="O30" s="447"/>
      <c r="P30" s="447"/>
    </row>
    <row r="31" spans="1:16" s="448" customFormat="1">
      <c r="A31" s="93" t="s">
        <v>1287</v>
      </c>
      <c r="B31" s="471"/>
      <c r="C31" s="472"/>
      <c r="D31" s="446"/>
      <c r="E31" s="453"/>
      <c r="F31" s="473"/>
      <c r="G31" s="453"/>
      <c r="H31" s="453"/>
      <c r="I31" s="444"/>
      <c r="J31" s="444"/>
      <c r="L31" s="447"/>
      <c r="M31" s="446"/>
      <c r="N31" s="447"/>
      <c r="O31" s="447"/>
      <c r="P31" s="447"/>
    </row>
    <row r="32" spans="1:16" s="448" customFormat="1">
      <c r="A32" s="93" t="s">
        <v>1288</v>
      </c>
      <c r="B32" s="471"/>
      <c r="C32" s="472"/>
      <c r="D32" s="446"/>
      <c r="E32" s="453"/>
      <c r="F32" s="473"/>
      <c r="G32" s="453"/>
      <c r="H32" s="453"/>
      <c r="I32" s="444"/>
      <c r="J32" s="444"/>
      <c r="L32" s="447"/>
      <c r="M32" s="446"/>
      <c r="N32" s="447"/>
      <c r="O32" s="447"/>
      <c r="P32" s="447"/>
    </row>
    <row r="33" spans="1:16" s="448" customFormat="1">
      <c r="A33" s="93" t="s">
        <v>1289</v>
      </c>
      <c r="B33" s="471"/>
      <c r="C33" s="472"/>
      <c r="D33" s="446"/>
      <c r="E33" s="453"/>
      <c r="F33" s="473"/>
      <c r="G33" s="453"/>
      <c r="H33" s="453"/>
      <c r="I33" s="444"/>
      <c r="J33" s="444"/>
      <c r="L33" s="447"/>
      <c r="M33" s="446"/>
      <c r="N33" s="447"/>
      <c r="O33" s="447"/>
      <c r="P33" s="447"/>
    </row>
    <row r="34" spans="1:16" s="448" customFormat="1">
      <c r="A34" s="93" t="s">
        <v>1290</v>
      </c>
      <c r="B34" s="471"/>
      <c r="C34" s="472"/>
      <c r="D34" s="446"/>
      <c r="E34" s="453"/>
      <c r="F34" s="473"/>
      <c r="G34" s="453"/>
      <c r="H34" s="453"/>
      <c r="I34" s="444"/>
      <c r="J34" s="444"/>
      <c r="L34" s="447"/>
      <c r="M34" s="446"/>
      <c r="N34" s="447"/>
      <c r="O34" s="447"/>
      <c r="P34" s="447"/>
    </row>
  </sheetData>
  <mergeCells count="8">
    <mergeCell ref="D20:D21"/>
    <mergeCell ref="E20:I21"/>
    <mergeCell ref="J20:K21"/>
    <mergeCell ref="A1:M1"/>
    <mergeCell ref="A2:M2"/>
    <mergeCell ref="E4:I4"/>
    <mergeCell ref="J4:K4"/>
    <mergeCell ref="L5:M5"/>
  </mergeCells>
  <hyperlinks>
    <hyperlink ref="A27" r:id="rId1" xr:uid="{F59D2497-BE2C-4471-BAB3-44F294B418AB}"/>
    <hyperlink ref="A28" r:id="rId2" xr:uid="{4C006009-51B5-4422-A393-E9271C374144}"/>
    <hyperlink ref="A29" r:id="rId3" xr:uid="{1C3B238E-D492-4F51-9123-5291A4F1153F}"/>
    <hyperlink ref="A30" r:id="rId4" xr:uid="{D61A56E4-3AD1-4EFA-895C-8498A9D1A6B6}"/>
    <hyperlink ref="A31" r:id="rId5" xr:uid="{DEB8E9E2-EB77-43DD-9AA4-8F9A7654E846}"/>
    <hyperlink ref="A32" r:id="rId6" xr:uid="{5C1EC8F3-0BD9-4831-A07F-65B386C5467C}"/>
    <hyperlink ref="A33" r:id="rId7" xr:uid="{EADB45F4-4F2B-4C5F-A3AC-AE4232316791}"/>
    <hyperlink ref="A34" r:id="rId8" xr:uid="{EC6A29A9-57D1-4FA8-8202-F932D596E378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404E5-2A32-4CF9-A832-253085DF748C}">
  <dimension ref="A1:S70"/>
  <sheetViews>
    <sheetView showGridLines="0" workbookViewId="0"/>
  </sheetViews>
  <sheetFormatPr defaultColWidth="9.140625" defaultRowHeight="12.75"/>
  <cols>
    <col min="1" max="1" width="11.7109375" style="581" customWidth="1"/>
    <col min="2" max="10" width="14.28515625" style="581" customWidth="1"/>
    <col min="11" max="13" width="9.140625" style="581"/>
    <col min="14" max="22" width="12.7109375" style="581" customWidth="1"/>
    <col min="23" max="16384" width="9.140625" style="581"/>
  </cols>
  <sheetData>
    <row r="1" spans="1:19">
      <c r="A1" s="939" t="s">
        <v>1291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9">
      <c r="A2" s="940" t="s">
        <v>1292</v>
      </c>
      <c r="B2" s="940"/>
      <c r="C2" s="940"/>
      <c r="D2" s="940"/>
      <c r="E2" s="940"/>
      <c r="F2" s="940"/>
      <c r="G2" s="940"/>
      <c r="H2" s="940"/>
      <c r="I2" s="940"/>
      <c r="J2" s="940"/>
    </row>
    <row r="3" spans="1:19">
      <c r="A3" s="197"/>
      <c r="B3" s="197"/>
      <c r="C3" s="197"/>
      <c r="D3" s="197"/>
      <c r="E3" s="197"/>
      <c r="F3" s="197"/>
      <c r="G3" s="197"/>
      <c r="H3" s="197"/>
      <c r="I3" s="197"/>
      <c r="J3" s="197"/>
    </row>
    <row r="4" spans="1:19" ht="11.45" customHeight="1" thickBot="1">
      <c r="A4" s="582"/>
      <c r="B4" s="1004" t="s">
        <v>884</v>
      </c>
      <c r="C4" s="1004"/>
      <c r="D4" s="583"/>
      <c r="E4" s="583"/>
      <c r="F4" s="583"/>
      <c r="G4" s="583"/>
      <c r="H4" s="583"/>
      <c r="I4" s="1005" t="s">
        <v>884</v>
      </c>
      <c r="J4" s="1005"/>
      <c r="M4" s="501"/>
    </row>
    <row r="5" spans="1:19" ht="27" customHeight="1" thickBot="1">
      <c r="A5" s="1006" t="s">
        <v>885</v>
      </c>
      <c r="B5" s="982" t="s">
        <v>1293</v>
      </c>
      <c r="C5" s="983"/>
      <c r="D5" s="984"/>
      <c r="E5" s="982" t="s">
        <v>1294</v>
      </c>
      <c r="F5" s="983"/>
      <c r="G5" s="984"/>
      <c r="H5" s="982" t="s">
        <v>1295</v>
      </c>
      <c r="I5" s="983"/>
      <c r="J5" s="984"/>
      <c r="K5" s="1006" t="s">
        <v>901</v>
      </c>
    </row>
    <row r="6" spans="1:19" ht="41.25" customHeight="1" thickBot="1">
      <c r="A6" s="1006"/>
      <c r="B6" s="10" t="s">
        <v>897</v>
      </c>
      <c r="C6" s="12" t="s">
        <v>1296</v>
      </c>
      <c r="D6" s="10" t="s">
        <v>1297</v>
      </c>
      <c r="E6" s="10" t="s">
        <v>897</v>
      </c>
      <c r="F6" s="12" t="s">
        <v>1296</v>
      </c>
      <c r="G6" s="10" t="s">
        <v>1297</v>
      </c>
      <c r="H6" s="10" t="s">
        <v>897</v>
      </c>
      <c r="I6" s="12" t="s">
        <v>1296</v>
      </c>
      <c r="J6" s="10" t="s">
        <v>1297</v>
      </c>
      <c r="K6" s="1006"/>
    </row>
    <row r="7" spans="1:19" ht="12.75" customHeight="1">
      <c r="A7" s="584"/>
      <c r="B7" s="585" t="s">
        <v>1298</v>
      </c>
      <c r="C7" s="586"/>
      <c r="D7" s="586"/>
      <c r="E7" s="587"/>
      <c r="F7" s="586"/>
      <c r="G7" s="586"/>
      <c r="H7" s="587"/>
      <c r="I7" s="586"/>
      <c r="J7" s="586"/>
    </row>
    <row r="8" spans="1:19" ht="12.75" customHeight="1">
      <c r="A8" s="588">
        <v>45323</v>
      </c>
      <c r="B8" s="589">
        <v>109.58</v>
      </c>
      <c r="C8" s="589">
        <v>107.85</v>
      </c>
      <c r="D8" s="589">
        <v>112.28</v>
      </c>
      <c r="E8" s="589">
        <v>107.33</v>
      </c>
      <c r="F8" s="589">
        <v>106.22</v>
      </c>
      <c r="G8" s="589">
        <v>109.06</v>
      </c>
      <c r="H8" s="589">
        <v>110.1</v>
      </c>
      <c r="I8" s="589">
        <v>108.97</v>
      </c>
      <c r="J8" s="589">
        <v>111.86</v>
      </c>
      <c r="K8" s="590">
        <v>45323</v>
      </c>
    </row>
    <row r="9" spans="1:19" ht="12.75" customHeight="1">
      <c r="A9" s="588">
        <v>45352</v>
      </c>
      <c r="B9" s="589">
        <v>107.55</v>
      </c>
      <c r="C9" s="589">
        <v>106.01</v>
      </c>
      <c r="D9" s="589">
        <v>109.95</v>
      </c>
      <c r="E9" s="589">
        <v>113.46</v>
      </c>
      <c r="F9" s="589">
        <v>112.32</v>
      </c>
      <c r="G9" s="589">
        <v>115.23</v>
      </c>
      <c r="H9" s="589">
        <v>109.55</v>
      </c>
      <c r="I9" s="589">
        <v>108.57</v>
      </c>
      <c r="J9" s="589">
        <v>111.07</v>
      </c>
      <c r="K9" s="590">
        <v>45352</v>
      </c>
    </row>
    <row r="10" spans="1:19" ht="12.75" customHeight="1">
      <c r="A10" s="588">
        <v>45383</v>
      </c>
      <c r="B10" s="589">
        <v>110.66</v>
      </c>
      <c r="C10" s="589">
        <v>109.46</v>
      </c>
      <c r="D10" s="589">
        <v>112.53</v>
      </c>
      <c r="E10" s="589">
        <v>110.54</v>
      </c>
      <c r="F10" s="589">
        <v>108.61</v>
      </c>
      <c r="G10" s="589">
        <v>113.55</v>
      </c>
      <c r="H10" s="589">
        <v>111.21</v>
      </c>
      <c r="I10" s="589">
        <v>110.16</v>
      </c>
      <c r="J10" s="589">
        <v>112.84</v>
      </c>
      <c r="K10" s="590" t="s">
        <v>1299</v>
      </c>
    </row>
    <row r="11" spans="1:19" ht="12.75" customHeight="1">
      <c r="A11" s="588">
        <v>45413</v>
      </c>
      <c r="B11" s="589">
        <v>106.91</v>
      </c>
      <c r="C11" s="589">
        <v>105.61</v>
      </c>
      <c r="D11" s="589">
        <v>108.93</v>
      </c>
      <c r="E11" s="589">
        <v>110.06</v>
      </c>
      <c r="F11" s="589">
        <v>109.23</v>
      </c>
      <c r="G11" s="589">
        <v>111.36</v>
      </c>
      <c r="H11" s="589">
        <v>112.09</v>
      </c>
      <c r="I11" s="589">
        <v>110.51</v>
      </c>
      <c r="J11" s="589">
        <v>114.56</v>
      </c>
      <c r="K11" s="590">
        <v>45413</v>
      </c>
    </row>
    <row r="12" spans="1:19" ht="12.75" customHeight="1">
      <c r="A12" s="588">
        <v>45444</v>
      </c>
      <c r="B12" s="589">
        <v>111.1</v>
      </c>
      <c r="C12" s="589">
        <v>109.67</v>
      </c>
      <c r="D12" s="589">
        <v>113.33</v>
      </c>
      <c r="E12" s="589">
        <v>110.4</v>
      </c>
      <c r="F12" s="589">
        <v>108.35</v>
      </c>
      <c r="G12" s="589">
        <v>113.61</v>
      </c>
      <c r="H12" s="589">
        <v>105.05</v>
      </c>
      <c r="I12" s="589">
        <v>103.72</v>
      </c>
      <c r="J12" s="589">
        <v>107.11</v>
      </c>
      <c r="K12" s="590">
        <v>45444</v>
      </c>
      <c r="L12" s="591"/>
      <c r="M12" s="591"/>
      <c r="N12" s="591"/>
      <c r="O12" s="591"/>
      <c r="P12" s="591"/>
      <c r="Q12" s="591"/>
      <c r="R12" s="591"/>
      <c r="S12" s="591"/>
    </row>
    <row r="13" spans="1:19" ht="12.75" customHeight="1">
      <c r="A13" s="588">
        <v>45474</v>
      </c>
      <c r="B13" s="589">
        <v>109.71</v>
      </c>
      <c r="C13" s="589">
        <v>108.5</v>
      </c>
      <c r="D13" s="589">
        <v>111.59</v>
      </c>
      <c r="E13" s="589">
        <v>112.87</v>
      </c>
      <c r="F13" s="589">
        <v>112.82</v>
      </c>
      <c r="G13" s="589">
        <v>112.94</v>
      </c>
      <c r="H13" s="589">
        <v>116.74</v>
      </c>
      <c r="I13" s="589">
        <v>114.93</v>
      </c>
      <c r="J13" s="589">
        <v>119.58</v>
      </c>
      <c r="K13" s="590">
        <v>45474</v>
      </c>
      <c r="L13" s="591"/>
      <c r="M13" s="591"/>
      <c r="N13" s="591"/>
      <c r="O13" s="591"/>
      <c r="P13" s="591"/>
      <c r="Q13" s="591"/>
      <c r="R13" s="591"/>
      <c r="S13" s="591"/>
    </row>
    <row r="14" spans="1:19" ht="12.75" customHeight="1">
      <c r="A14" s="588">
        <v>45505</v>
      </c>
      <c r="B14" s="589">
        <v>109.59</v>
      </c>
      <c r="C14" s="589">
        <v>109.59</v>
      </c>
      <c r="D14" s="589">
        <v>109.58</v>
      </c>
      <c r="E14" s="589">
        <v>104.26</v>
      </c>
      <c r="F14" s="589">
        <v>100.8</v>
      </c>
      <c r="G14" s="589">
        <v>109.66</v>
      </c>
      <c r="H14" s="589">
        <v>100.98</v>
      </c>
      <c r="I14" s="589">
        <v>99.54</v>
      </c>
      <c r="J14" s="589">
        <v>103.22</v>
      </c>
      <c r="K14" s="590" t="s">
        <v>1300</v>
      </c>
      <c r="L14" s="591"/>
      <c r="M14" s="591"/>
      <c r="N14" s="591"/>
      <c r="O14" s="591"/>
      <c r="P14" s="591"/>
      <c r="Q14" s="591"/>
      <c r="R14" s="591"/>
      <c r="S14" s="591"/>
    </row>
    <row r="15" spans="1:19" ht="12.75" customHeight="1">
      <c r="A15" s="588">
        <v>45536</v>
      </c>
      <c r="B15" s="589">
        <v>110.46</v>
      </c>
      <c r="C15" s="589">
        <v>110.15</v>
      </c>
      <c r="D15" s="589">
        <v>110.94</v>
      </c>
      <c r="E15" s="589">
        <v>110.82</v>
      </c>
      <c r="F15" s="589">
        <v>111.5</v>
      </c>
      <c r="G15" s="589">
        <v>109.75</v>
      </c>
      <c r="H15" s="589">
        <v>110.32</v>
      </c>
      <c r="I15" s="589">
        <v>110.11</v>
      </c>
      <c r="J15" s="589">
        <v>110.65</v>
      </c>
      <c r="K15" s="590">
        <v>45536</v>
      </c>
      <c r="L15" s="591"/>
      <c r="M15" s="591"/>
      <c r="N15" s="591"/>
      <c r="O15" s="591"/>
      <c r="P15" s="591"/>
      <c r="Q15" s="591"/>
      <c r="R15" s="591"/>
      <c r="S15" s="591"/>
    </row>
    <row r="16" spans="1:19" ht="12.75" customHeight="1">
      <c r="A16" s="588">
        <v>45566</v>
      </c>
      <c r="B16" s="589">
        <v>115.06</v>
      </c>
      <c r="C16" s="589">
        <v>114.47</v>
      </c>
      <c r="D16" s="589">
        <v>115.97</v>
      </c>
      <c r="E16" s="589">
        <v>116.46</v>
      </c>
      <c r="F16" s="589">
        <v>117.74</v>
      </c>
      <c r="G16" s="589">
        <v>114.45</v>
      </c>
      <c r="H16" s="589">
        <v>120.67</v>
      </c>
      <c r="I16" s="589">
        <v>119.94</v>
      </c>
      <c r="J16" s="589">
        <v>121.83</v>
      </c>
      <c r="K16" s="590" t="s">
        <v>1301</v>
      </c>
      <c r="L16" s="591"/>
      <c r="M16" s="591"/>
      <c r="N16" s="591"/>
      <c r="O16" s="591"/>
      <c r="P16" s="591"/>
      <c r="Q16" s="591"/>
      <c r="R16" s="591"/>
      <c r="S16" s="591"/>
    </row>
    <row r="17" spans="1:19" ht="12.75" customHeight="1">
      <c r="A17" s="588" t="s">
        <v>1302</v>
      </c>
      <c r="B17" s="589">
        <v>111.14</v>
      </c>
      <c r="C17" s="589">
        <v>111</v>
      </c>
      <c r="D17" s="589">
        <v>111.35</v>
      </c>
      <c r="E17" s="589">
        <v>111.81</v>
      </c>
      <c r="F17" s="589">
        <v>112.3</v>
      </c>
      <c r="G17" s="589">
        <v>111.04</v>
      </c>
      <c r="H17" s="589">
        <v>110.73</v>
      </c>
      <c r="I17" s="589">
        <v>110.14</v>
      </c>
      <c r="J17" s="589">
        <v>111.66</v>
      </c>
      <c r="K17" s="590">
        <v>45597</v>
      </c>
      <c r="L17" s="591"/>
      <c r="M17" s="591"/>
      <c r="N17" s="591"/>
      <c r="O17" s="591"/>
      <c r="P17" s="591"/>
      <c r="Q17" s="591"/>
      <c r="R17" s="591"/>
      <c r="S17" s="591"/>
    </row>
    <row r="18" spans="1:19" ht="12.75" customHeight="1">
      <c r="A18" s="588">
        <v>45627</v>
      </c>
      <c r="B18" s="589">
        <v>114</v>
      </c>
      <c r="C18" s="589">
        <v>113.74</v>
      </c>
      <c r="D18" s="589">
        <v>114.4</v>
      </c>
      <c r="E18" s="589">
        <v>106.6</v>
      </c>
      <c r="F18" s="589">
        <v>104.79</v>
      </c>
      <c r="G18" s="589">
        <v>109.42</v>
      </c>
      <c r="H18" s="589">
        <v>105.18</v>
      </c>
      <c r="I18" s="589">
        <v>105.28</v>
      </c>
      <c r="J18" s="589">
        <v>105.03</v>
      </c>
      <c r="K18" s="590" t="s">
        <v>1303</v>
      </c>
      <c r="L18" s="591"/>
      <c r="M18" s="591"/>
      <c r="N18" s="591"/>
      <c r="O18" s="591"/>
      <c r="P18" s="591"/>
      <c r="Q18" s="591"/>
      <c r="R18" s="591"/>
      <c r="S18" s="591"/>
    </row>
    <row r="19" spans="1:19" ht="12.75" customHeight="1">
      <c r="A19" s="588">
        <v>45658</v>
      </c>
      <c r="B19" s="589">
        <v>109.89</v>
      </c>
      <c r="C19" s="589">
        <v>109.75</v>
      </c>
      <c r="D19" s="589">
        <v>110.1</v>
      </c>
      <c r="E19" s="589">
        <v>109.51</v>
      </c>
      <c r="F19" s="589">
        <v>110.72</v>
      </c>
      <c r="G19" s="589">
        <v>107.62</v>
      </c>
      <c r="H19" s="589">
        <v>110.79</v>
      </c>
      <c r="I19" s="589">
        <v>112.01</v>
      </c>
      <c r="J19" s="589">
        <v>108.88</v>
      </c>
      <c r="K19" s="590">
        <v>45658</v>
      </c>
      <c r="L19" s="591"/>
      <c r="M19" s="591"/>
      <c r="N19" s="591"/>
      <c r="O19" s="591"/>
      <c r="P19" s="591"/>
      <c r="Q19" s="591"/>
      <c r="R19" s="591"/>
      <c r="S19" s="591"/>
    </row>
    <row r="20" spans="1:19" ht="12.75" customHeight="1">
      <c r="A20" s="588">
        <v>45689</v>
      </c>
      <c r="B20" s="589">
        <v>113.75</v>
      </c>
      <c r="C20" s="589">
        <v>113.04</v>
      </c>
      <c r="D20" s="589">
        <v>114.86</v>
      </c>
      <c r="E20" s="589">
        <v>111.46</v>
      </c>
      <c r="F20" s="589">
        <v>111.32</v>
      </c>
      <c r="G20" s="589">
        <v>111.69</v>
      </c>
      <c r="H20" s="589">
        <v>110.22</v>
      </c>
      <c r="I20" s="589">
        <v>110.1</v>
      </c>
      <c r="J20" s="589">
        <v>110.42</v>
      </c>
      <c r="K20" s="590">
        <v>45689</v>
      </c>
      <c r="L20" s="591"/>
      <c r="M20" s="591"/>
      <c r="N20" s="591"/>
      <c r="O20" s="591"/>
      <c r="P20" s="591"/>
      <c r="Q20" s="591"/>
      <c r="R20" s="591"/>
      <c r="S20" s="591"/>
    </row>
    <row r="21" spans="1:19" ht="12.75" customHeight="1">
      <c r="A21" s="588" t="s">
        <v>1304</v>
      </c>
      <c r="B21" s="589">
        <v>108.06</v>
      </c>
      <c r="C21" s="589">
        <v>107.01</v>
      </c>
      <c r="D21" s="589">
        <v>109.71</v>
      </c>
      <c r="E21" s="589">
        <v>114.02</v>
      </c>
      <c r="F21" s="589">
        <v>113.43</v>
      </c>
      <c r="G21" s="589">
        <v>114.94</v>
      </c>
      <c r="H21" s="589">
        <v>111.1</v>
      </c>
      <c r="I21" s="589">
        <v>110.53</v>
      </c>
      <c r="J21" s="589">
        <v>111.99</v>
      </c>
      <c r="K21" s="590" t="s">
        <v>1305</v>
      </c>
      <c r="L21" s="591"/>
      <c r="M21" s="591"/>
      <c r="N21" s="591"/>
      <c r="O21" s="591"/>
      <c r="P21" s="591"/>
      <c r="Q21" s="591"/>
      <c r="R21" s="591"/>
      <c r="S21" s="591"/>
    </row>
    <row r="22" spans="1:19" ht="12.75" customHeight="1">
      <c r="A22" s="588" t="s">
        <v>1306</v>
      </c>
      <c r="B22" s="589">
        <v>112.04</v>
      </c>
      <c r="C22" s="589">
        <v>111.51</v>
      </c>
      <c r="D22" s="589">
        <v>112.86</v>
      </c>
      <c r="E22" s="589">
        <v>110.93</v>
      </c>
      <c r="F22" s="589">
        <v>110.64</v>
      </c>
      <c r="G22" s="589">
        <v>111.37</v>
      </c>
      <c r="H22" s="589">
        <v>110.96</v>
      </c>
      <c r="I22" s="589">
        <v>110.72</v>
      </c>
      <c r="J22" s="589">
        <v>111.35</v>
      </c>
      <c r="K22" s="590" t="s">
        <v>1307</v>
      </c>
      <c r="L22" s="591"/>
      <c r="M22" s="591"/>
      <c r="N22" s="591"/>
      <c r="O22" s="591"/>
      <c r="P22" s="591"/>
      <c r="Q22" s="591"/>
      <c r="R22" s="591"/>
      <c r="S22" s="591"/>
    </row>
    <row r="23" spans="1:19" ht="12.75" customHeight="1">
      <c r="A23" s="592">
        <v>45778</v>
      </c>
      <c r="B23" s="589">
        <v>111.9</v>
      </c>
      <c r="C23" s="589">
        <v>111.42</v>
      </c>
      <c r="D23" s="589">
        <v>112.66</v>
      </c>
      <c r="E23" s="589">
        <v>115.99</v>
      </c>
      <c r="F23" s="589">
        <v>115.26</v>
      </c>
      <c r="G23" s="589">
        <v>117.12</v>
      </c>
      <c r="H23" s="589">
        <v>114.52</v>
      </c>
      <c r="I23" s="589">
        <v>113.83</v>
      </c>
      <c r="J23" s="589">
        <v>115.59</v>
      </c>
      <c r="K23" s="590">
        <v>45778</v>
      </c>
      <c r="L23" s="591"/>
      <c r="M23" s="591"/>
      <c r="N23" s="591"/>
      <c r="O23" s="591"/>
      <c r="P23" s="591"/>
      <c r="Q23" s="591"/>
      <c r="R23" s="591"/>
      <c r="S23" s="591"/>
    </row>
    <row r="24" spans="1:19" ht="3.75" customHeight="1">
      <c r="A24" s="588"/>
      <c r="B24" s="589"/>
      <c r="C24" s="589"/>
      <c r="D24" s="589"/>
      <c r="E24" s="589"/>
      <c r="F24" s="589"/>
      <c r="G24" s="589"/>
      <c r="H24" s="589"/>
      <c r="I24" s="589"/>
      <c r="J24" s="589"/>
      <c r="K24" s="590"/>
    </row>
    <row r="25" spans="1:19" ht="12.75" customHeight="1">
      <c r="A25" s="587"/>
      <c r="B25" s="585" t="s">
        <v>1308</v>
      </c>
      <c r="C25" s="587"/>
      <c r="D25" s="587"/>
      <c r="E25" s="587"/>
      <c r="F25" s="587"/>
      <c r="G25" s="587"/>
      <c r="H25" s="587"/>
      <c r="I25" s="587"/>
      <c r="J25" s="587"/>
    </row>
    <row r="26" spans="1:19" ht="12.75" customHeight="1">
      <c r="A26" s="588">
        <v>45413</v>
      </c>
      <c r="B26" s="589">
        <v>-0.8</v>
      </c>
      <c r="C26" s="589">
        <v>-0.7</v>
      </c>
      <c r="D26" s="589">
        <v>-1</v>
      </c>
      <c r="E26" s="589">
        <v>0.8</v>
      </c>
      <c r="F26" s="589">
        <v>0.9</v>
      </c>
      <c r="G26" s="589">
        <v>0.7</v>
      </c>
      <c r="H26" s="589">
        <v>0.6</v>
      </c>
      <c r="I26" s="589">
        <v>0.5</v>
      </c>
      <c r="J26" s="589">
        <v>0.8</v>
      </c>
      <c r="K26" s="590">
        <v>45413</v>
      </c>
    </row>
    <row r="27" spans="1:19" ht="12.75" customHeight="1">
      <c r="A27" s="588">
        <v>45444</v>
      </c>
      <c r="B27" s="589">
        <v>1.1000000000000001</v>
      </c>
      <c r="C27" s="589">
        <v>1.1000000000000001</v>
      </c>
      <c r="D27" s="589">
        <v>1</v>
      </c>
      <c r="E27" s="589">
        <v>-0.9</v>
      </c>
      <c r="F27" s="589">
        <v>-1.2</v>
      </c>
      <c r="G27" s="589">
        <v>-0.5</v>
      </c>
      <c r="H27" s="589">
        <v>-1.4</v>
      </c>
      <c r="I27" s="589">
        <v>-1.5</v>
      </c>
      <c r="J27" s="589">
        <v>-1.2</v>
      </c>
      <c r="K27" s="590">
        <v>45444</v>
      </c>
    </row>
    <row r="28" spans="1:19" ht="12.75" customHeight="1">
      <c r="A28" s="588">
        <v>45474</v>
      </c>
      <c r="B28" s="589">
        <v>-0.3</v>
      </c>
      <c r="C28" s="589">
        <v>-0.3</v>
      </c>
      <c r="D28" s="589">
        <v>-0.3</v>
      </c>
      <c r="E28" s="589">
        <v>0.7</v>
      </c>
      <c r="F28" s="589">
        <v>1.3</v>
      </c>
      <c r="G28" s="589">
        <v>-0.2</v>
      </c>
      <c r="H28" s="589">
        <v>1.7</v>
      </c>
      <c r="I28" s="589">
        <v>1.5</v>
      </c>
      <c r="J28" s="589">
        <v>2</v>
      </c>
      <c r="K28" s="590">
        <v>45474</v>
      </c>
    </row>
    <row r="29" spans="1:19" ht="14.1" customHeight="1">
      <c r="A29" s="588">
        <v>45505</v>
      </c>
      <c r="B29" s="589">
        <v>0.8</v>
      </c>
      <c r="C29" s="589">
        <v>1.2</v>
      </c>
      <c r="D29" s="589">
        <v>0.2</v>
      </c>
      <c r="E29" s="589">
        <v>-1.7</v>
      </c>
      <c r="F29" s="589">
        <v>-2.6</v>
      </c>
      <c r="G29" s="589">
        <v>-0.5</v>
      </c>
      <c r="H29" s="589">
        <v>-3.3</v>
      </c>
      <c r="I29" s="589">
        <v>-3.3</v>
      </c>
      <c r="J29" s="589">
        <v>-3.3</v>
      </c>
      <c r="K29" s="590" t="s">
        <v>1300</v>
      </c>
    </row>
    <row r="30" spans="1:19" ht="14.1" customHeight="1">
      <c r="A30" s="588">
        <v>45536</v>
      </c>
      <c r="B30" s="589">
        <v>-0.2</v>
      </c>
      <c r="C30" s="589">
        <v>0.1</v>
      </c>
      <c r="D30" s="589">
        <v>-0.7</v>
      </c>
      <c r="E30" s="589">
        <v>0.1</v>
      </c>
      <c r="F30" s="589">
        <v>1</v>
      </c>
      <c r="G30" s="589">
        <v>-1.1000000000000001</v>
      </c>
      <c r="H30" s="589">
        <v>1.6</v>
      </c>
      <c r="I30" s="589">
        <v>2</v>
      </c>
      <c r="J30" s="589">
        <v>1.1000000000000001</v>
      </c>
      <c r="K30" s="590">
        <v>45536</v>
      </c>
    </row>
    <row r="31" spans="1:19" ht="14.1" customHeight="1">
      <c r="A31" s="588">
        <v>45566</v>
      </c>
      <c r="B31" s="589">
        <v>1.6</v>
      </c>
      <c r="C31" s="589">
        <v>1.8</v>
      </c>
      <c r="D31" s="589">
        <v>1.3</v>
      </c>
      <c r="E31" s="589">
        <v>1.1000000000000001</v>
      </c>
      <c r="F31" s="589">
        <v>1.5</v>
      </c>
      <c r="G31" s="589">
        <v>0.5</v>
      </c>
      <c r="H31" s="589">
        <v>1.2</v>
      </c>
      <c r="I31" s="589">
        <v>1.5</v>
      </c>
      <c r="J31" s="589">
        <v>0.7</v>
      </c>
      <c r="K31" s="590" t="s">
        <v>1301</v>
      </c>
    </row>
    <row r="32" spans="1:19" ht="14.1" customHeight="1">
      <c r="A32" s="588" t="s">
        <v>1302</v>
      </c>
      <c r="B32" s="589">
        <v>0.5</v>
      </c>
      <c r="C32" s="589">
        <v>0.4</v>
      </c>
      <c r="D32" s="589">
        <v>0.5</v>
      </c>
      <c r="E32" s="589">
        <v>2.2999999999999998</v>
      </c>
      <c r="F32" s="589">
        <v>3.5</v>
      </c>
      <c r="G32" s="589">
        <v>0.4</v>
      </c>
      <c r="H32" s="589">
        <v>2.9</v>
      </c>
      <c r="I32" s="589">
        <v>3.2</v>
      </c>
      <c r="J32" s="589">
        <v>2.5</v>
      </c>
      <c r="K32" s="590">
        <v>45597</v>
      </c>
    </row>
    <row r="33" spans="1:11" ht="14.1" customHeight="1">
      <c r="A33" s="588">
        <v>45627</v>
      </c>
      <c r="B33" s="589">
        <v>1.1000000000000001</v>
      </c>
      <c r="C33" s="589">
        <v>1.1000000000000001</v>
      </c>
      <c r="D33" s="589">
        <v>1</v>
      </c>
      <c r="E33" s="589">
        <v>-1.2</v>
      </c>
      <c r="F33" s="589">
        <v>-2</v>
      </c>
      <c r="G33" s="589">
        <v>-0.1</v>
      </c>
      <c r="H33" s="589">
        <v>-1.5</v>
      </c>
      <c r="I33" s="589">
        <v>-1.4</v>
      </c>
      <c r="J33" s="589">
        <v>-1.6</v>
      </c>
      <c r="K33" s="590" t="s">
        <v>1303</v>
      </c>
    </row>
    <row r="34" spans="1:11" ht="14.1" customHeight="1">
      <c r="A34" s="588">
        <v>45658</v>
      </c>
      <c r="B34" s="589">
        <v>-1.5</v>
      </c>
      <c r="C34" s="589">
        <v>-1.4</v>
      </c>
      <c r="D34" s="589">
        <v>-1.7</v>
      </c>
      <c r="E34" s="589">
        <v>-2.1</v>
      </c>
      <c r="F34" s="589">
        <v>-2.1</v>
      </c>
      <c r="G34" s="589">
        <v>-2</v>
      </c>
      <c r="H34" s="589">
        <v>-2.9</v>
      </c>
      <c r="I34" s="589">
        <v>-2.4</v>
      </c>
      <c r="J34" s="589">
        <v>-3.8</v>
      </c>
      <c r="K34" s="590">
        <v>45658</v>
      </c>
    </row>
    <row r="35" spans="1:11" ht="14.1" customHeight="1">
      <c r="A35" s="588">
        <v>45689</v>
      </c>
      <c r="B35" s="589">
        <v>0.8</v>
      </c>
      <c r="C35" s="589">
        <v>0.6</v>
      </c>
      <c r="D35" s="589">
        <v>1</v>
      </c>
      <c r="E35" s="589">
        <v>-0.1</v>
      </c>
      <c r="F35" s="589">
        <v>-0.3</v>
      </c>
      <c r="G35" s="589">
        <v>0.2</v>
      </c>
      <c r="H35" s="589">
        <v>-0.2</v>
      </c>
      <c r="I35" s="589">
        <v>0</v>
      </c>
      <c r="J35" s="589">
        <v>-0.4</v>
      </c>
      <c r="K35" s="590">
        <v>45689</v>
      </c>
    </row>
    <row r="36" spans="1:11" ht="14.1" customHeight="1">
      <c r="A36" s="588" t="s">
        <v>1304</v>
      </c>
      <c r="B36" s="589">
        <v>-1.8</v>
      </c>
      <c r="C36" s="589">
        <v>-2</v>
      </c>
      <c r="D36" s="589">
        <v>-1.4</v>
      </c>
      <c r="E36" s="589">
        <v>2.2999999999999998</v>
      </c>
      <c r="F36" s="589">
        <v>2.6</v>
      </c>
      <c r="G36" s="589">
        <v>1.7</v>
      </c>
      <c r="H36" s="589">
        <v>1.8</v>
      </c>
      <c r="I36" s="589">
        <v>1.6</v>
      </c>
      <c r="J36" s="589">
        <v>2.1</v>
      </c>
      <c r="K36" s="590" t="s">
        <v>1305</v>
      </c>
    </row>
    <row r="37" spans="1:11" ht="14.1" customHeight="1">
      <c r="A37" s="588" t="s">
        <v>1306</v>
      </c>
      <c r="B37" s="589">
        <v>0.6</v>
      </c>
      <c r="C37" s="589">
        <v>0.5</v>
      </c>
      <c r="D37" s="589">
        <v>0.8</v>
      </c>
      <c r="E37" s="589">
        <v>0.4</v>
      </c>
      <c r="F37" s="589">
        <v>0</v>
      </c>
      <c r="G37" s="589">
        <v>1.1000000000000001</v>
      </c>
      <c r="H37" s="589">
        <v>0.1</v>
      </c>
      <c r="I37" s="589">
        <v>-0.4</v>
      </c>
      <c r="J37" s="589">
        <v>0.7</v>
      </c>
      <c r="K37" s="590" t="s">
        <v>1307</v>
      </c>
    </row>
    <row r="38" spans="1:11" ht="14.1" customHeight="1">
      <c r="A38" s="592">
        <v>45778</v>
      </c>
      <c r="B38" s="589">
        <v>-0.6</v>
      </c>
      <c r="C38" s="589">
        <v>-0.5</v>
      </c>
      <c r="D38" s="589">
        <v>-0.7</v>
      </c>
      <c r="E38" s="589">
        <v>1.3</v>
      </c>
      <c r="F38" s="589">
        <v>1.2</v>
      </c>
      <c r="G38" s="589">
        <v>1.6</v>
      </c>
      <c r="H38" s="589">
        <v>1.3</v>
      </c>
      <c r="I38" s="589">
        <v>1.1000000000000001</v>
      </c>
      <c r="J38" s="589">
        <v>1.5</v>
      </c>
      <c r="K38" s="590">
        <v>45778</v>
      </c>
    </row>
    <row r="39" spans="1:11" ht="12.75" customHeight="1">
      <c r="A39" s="587"/>
      <c r="B39" s="585" t="s">
        <v>1309</v>
      </c>
      <c r="C39" s="587"/>
      <c r="D39" s="587"/>
      <c r="E39" s="587"/>
      <c r="F39" s="587"/>
      <c r="G39" s="587"/>
      <c r="H39" s="587"/>
      <c r="I39" s="587"/>
      <c r="J39" s="587"/>
      <c r="K39" s="593"/>
    </row>
    <row r="40" spans="1:11" ht="12.75" customHeight="1">
      <c r="A40" s="588">
        <v>45413</v>
      </c>
      <c r="B40" s="589">
        <v>1.1000000000000001</v>
      </c>
      <c r="C40" s="589">
        <v>0.9</v>
      </c>
      <c r="D40" s="589">
        <v>1.4</v>
      </c>
      <c r="E40" s="589">
        <v>1.2</v>
      </c>
      <c r="F40" s="589">
        <v>0.9</v>
      </c>
      <c r="G40" s="589">
        <v>1.6</v>
      </c>
      <c r="H40" s="589">
        <v>0.7</v>
      </c>
      <c r="I40" s="589">
        <v>0.5</v>
      </c>
      <c r="J40" s="589">
        <v>1</v>
      </c>
      <c r="K40" s="590">
        <v>45413</v>
      </c>
    </row>
    <row r="41" spans="1:11" ht="12.75" customHeight="1">
      <c r="A41" s="588">
        <v>45444</v>
      </c>
      <c r="B41" s="589">
        <v>1.7</v>
      </c>
      <c r="C41" s="589">
        <v>1.7</v>
      </c>
      <c r="D41" s="589">
        <v>1.8</v>
      </c>
      <c r="E41" s="589">
        <v>2</v>
      </c>
      <c r="F41" s="589">
        <v>1.7</v>
      </c>
      <c r="G41" s="589">
        <v>2.5</v>
      </c>
      <c r="H41" s="589">
        <v>1.3</v>
      </c>
      <c r="I41" s="589">
        <v>1.2</v>
      </c>
      <c r="J41" s="589">
        <v>1.4</v>
      </c>
      <c r="K41" s="590">
        <v>45444</v>
      </c>
    </row>
    <row r="42" spans="1:11" ht="12.75" customHeight="1">
      <c r="A42" s="588">
        <v>45474</v>
      </c>
      <c r="B42" s="589">
        <v>0.8</v>
      </c>
      <c r="C42" s="589">
        <v>0.7</v>
      </c>
      <c r="D42" s="589">
        <v>1.1000000000000001</v>
      </c>
      <c r="E42" s="589">
        <v>0.31</v>
      </c>
      <c r="F42" s="589">
        <v>0.7</v>
      </c>
      <c r="G42" s="589">
        <v>-0.3</v>
      </c>
      <c r="H42" s="589">
        <v>0.1</v>
      </c>
      <c r="I42" s="589">
        <v>-0.1</v>
      </c>
      <c r="J42" s="589">
        <v>0.3</v>
      </c>
      <c r="K42" s="590">
        <v>45474</v>
      </c>
    </row>
    <row r="43" spans="1:11" ht="12.75" customHeight="1">
      <c r="A43" s="588">
        <v>45505</v>
      </c>
      <c r="B43" s="589">
        <v>1.3</v>
      </c>
      <c r="C43" s="589">
        <v>1.3</v>
      </c>
      <c r="D43" s="589">
        <v>1.3</v>
      </c>
      <c r="E43" s="589">
        <v>1.47</v>
      </c>
      <c r="F43" s="589">
        <v>1.2</v>
      </c>
      <c r="G43" s="589">
        <v>1.9</v>
      </c>
      <c r="H43" s="589">
        <v>0</v>
      </c>
      <c r="I43" s="589">
        <v>-0.1</v>
      </c>
      <c r="J43" s="589">
        <v>0</v>
      </c>
      <c r="K43" s="590" t="s">
        <v>1300</v>
      </c>
    </row>
    <row r="44" spans="1:11" ht="12.75" customHeight="1">
      <c r="A44" s="588">
        <v>45536</v>
      </c>
      <c r="B44" s="589">
        <v>1.5</v>
      </c>
      <c r="C44" s="589">
        <v>1.8</v>
      </c>
      <c r="D44" s="589">
        <v>1</v>
      </c>
      <c r="E44" s="589">
        <v>1.29</v>
      </c>
      <c r="F44" s="589">
        <v>1.8</v>
      </c>
      <c r="G44" s="589">
        <v>0.5</v>
      </c>
      <c r="H44" s="589">
        <v>2.4</v>
      </c>
      <c r="I44" s="589">
        <v>2.7</v>
      </c>
      <c r="J44" s="589">
        <v>2</v>
      </c>
      <c r="K44" s="590">
        <v>45536</v>
      </c>
    </row>
    <row r="45" spans="1:11" ht="12.75" customHeight="1">
      <c r="A45" s="588">
        <v>45566</v>
      </c>
      <c r="B45" s="589">
        <v>2.9</v>
      </c>
      <c r="C45" s="589">
        <v>3.5</v>
      </c>
      <c r="D45" s="589">
        <v>2.1</v>
      </c>
      <c r="E45" s="589">
        <v>2.74</v>
      </c>
      <c r="F45" s="589">
        <v>3.6</v>
      </c>
      <c r="G45" s="589">
        <v>1.4</v>
      </c>
      <c r="H45" s="589">
        <v>3.4</v>
      </c>
      <c r="I45" s="589">
        <v>3.9</v>
      </c>
      <c r="J45" s="589">
        <v>2.5</v>
      </c>
      <c r="K45" s="590" t="s">
        <v>1301</v>
      </c>
    </row>
    <row r="46" spans="1:11" ht="12.75" customHeight="1">
      <c r="A46" s="588" t="s">
        <v>1302</v>
      </c>
      <c r="B46" s="589">
        <v>3.2</v>
      </c>
      <c r="C46" s="589">
        <v>3.9</v>
      </c>
      <c r="D46" s="589">
        <v>2</v>
      </c>
      <c r="E46" s="589">
        <v>1.99</v>
      </c>
      <c r="F46" s="589">
        <v>3.9</v>
      </c>
      <c r="G46" s="589">
        <v>-1</v>
      </c>
      <c r="H46" s="589">
        <v>3.5</v>
      </c>
      <c r="I46" s="589">
        <v>4.2</v>
      </c>
      <c r="J46" s="589">
        <v>2.2999999999999998</v>
      </c>
      <c r="K46" s="590">
        <v>45597</v>
      </c>
    </row>
    <row r="47" spans="1:11" ht="12.75" customHeight="1">
      <c r="A47" s="588">
        <v>45627</v>
      </c>
      <c r="B47" s="589">
        <v>3.4</v>
      </c>
      <c r="C47" s="589">
        <v>4</v>
      </c>
      <c r="D47" s="589">
        <v>2.5</v>
      </c>
      <c r="E47" s="589">
        <v>3.08</v>
      </c>
      <c r="F47" s="589">
        <v>4.0999999999999996</v>
      </c>
      <c r="G47" s="589">
        <v>1.5</v>
      </c>
      <c r="H47" s="589">
        <v>5.5</v>
      </c>
      <c r="I47" s="589">
        <v>6.2</v>
      </c>
      <c r="J47" s="589">
        <v>4.5999999999999996</v>
      </c>
      <c r="K47" s="590" t="s">
        <v>1303</v>
      </c>
    </row>
    <row r="48" spans="1:11" ht="12.75" customHeight="1">
      <c r="A48" s="588">
        <v>45658</v>
      </c>
      <c r="B48" s="589">
        <v>1.3</v>
      </c>
      <c r="C48" s="589">
        <v>2.2000000000000002</v>
      </c>
      <c r="D48" s="589">
        <v>0</v>
      </c>
      <c r="E48" s="589">
        <v>1.54</v>
      </c>
      <c r="F48" s="589">
        <v>2.2000000000000002</v>
      </c>
      <c r="G48" s="589">
        <v>0.5</v>
      </c>
      <c r="H48" s="589">
        <v>2.1</v>
      </c>
      <c r="I48" s="589">
        <v>3.1</v>
      </c>
      <c r="J48" s="589">
        <v>0.8</v>
      </c>
      <c r="K48" s="590">
        <v>45658</v>
      </c>
    </row>
    <row r="49" spans="1:12" ht="12.75" customHeight="1">
      <c r="A49" s="588">
        <v>45689</v>
      </c>
      <c r="B49" s="589">
        <v>2.1</v>
      </c>
      <c r="C49" s="589">
        <v>3</v>
      </c>
      <c r="D49" s="589">
        <v>0.7</v>
      </c>
      <c r="E49" s="589">
        <v>2.65</v>
      </c>
      <c r="F49" s="589">
        <v>3</v>
      </c>
      <c r="G49" s="589">
        <v>2.1</v>
      </c>
      <c r="H49" s="589">
        <v>2.5</v>
      </c>
      <c r="I49" s="589">
        <v>3.4</v>
      </c>
      <c r="J49" s="589">
        <v>1.1000000000000001</v>
      </c>
      <c r="K49" s="590">
        <v>45689</v>
      </c>
    </row>
    <row r="50" spans="1:12" ht="12.75" customHeight="1">
      <c r="A50" s="588" t="s">
        <v>1304</v>
      </c>
      <c r="B50" s="589">
        <v>1.2</v>
      </c>
      <c r="C50" s="589">
        <v>2.1</v>
      </c>
      <c r="D50" s="589">
        <v>-0.2</v>
      </c>
      <c r="E50" s="589">
        <v>1.2</v>
      </c>
      <c r="F50" s="589">
        <v>2.1</v>
      </c>
      <c r="G50" s="589">
        <v>-0.2</v>
      </c>
      <c r="H50" s="589">
        <v>0.2</v>
      </c>
      <c r="I50" s="589">
        <v>1.1000000000000001</v>
      </c>
      <c r="J50" s="589">
        <v>-1.1000000000000001</v>
      </c>
      <c r="K50" s="590" t="s">
        <v>1305</v>
      </c>
    </row>
    <row r="51" spans="1:12" ht="12.75" customHeight="1">
      <c r="A51" s="588" t="s">
        <v>1306</v>
      </c>
      <c r="B51" s="589">
        <v>1.8</v>
      </c>
      <c r="C51" s="589">
        <v>2.5</v>
      </c>
      <c r="D51" s="589">
        <v>0.8</v>
      </c>
      <c r="E51" s="589">
        <v>1.52</v>
      </c>
      <c r="F51" s="589">
        <v>2.5</v>
      </c>
      <c r="G51" s="589">
        <v>0</v>
      </c>
      <c r="H51" s="589">
        <v>0.4</v>
      </c>
      <c r="I51" s="589">
        <v>1.1000000000000001</v>
      </c>
      <c r="J51" s="589">
        <v>-0.6</v>
      </c>
      <c r="K51" s="590" t="s">
        <v>1307</v>
      </c>
    </row>
    <row r="52" spans="1:12" ht="12.75" customHeight="1">
      <c r="A52" s="592">
        <v>45778</v>
      </c>
      <c r="B52" s="589">
        <v>2.1</v>
      </c>
      <c r="C52" s="589">
        <v>2.8</v>
      </c>
      <c r="D52" s="589">
        <v>1.2</v>
      </c>
      <c r="E52" s="589">
        <v>2.1</v>
      </c>
      <c r="F52" s="589">
        <v>2.8</v>
      </c>
      <c r="G52" s="589">
        <v>1</v>
      </c>
      <c r="H52" s="589">
        <v>1.1000000000000001</v>
      </c>
      <c r="I52" s="589">
        <v>1.8</v>
      </c>
      <c r="J52" s="589">
        <v>0.1</v>
      </c>
      <c r="K52" s="590">
        <v>45778</v>
      </c>
      <c r="L52" s="591"/>
    </row>
    <row r="53" spans="1:12" ht="12.75" customHeight="1">
      <c r="A53" s="588"/>
      <c r="B53" s="594" t="s">
        <v>1310</v>
      </c>
      <c r="C53" s="587"/>
      <c r="D53" s="587"/>
      <c r="E53" s="587"/>
      <c r="F53" s="587"/>
      <c r="G53" s="587"/>
      <c r="H53" s="587"/>
      <c r="I53" s="587"/>
      <c r="J53" s="587"/>
    </row>
    <row r="54" spans="1:12" ht="12.75" customHeight="1">
      <c r="A54" s="588">
        <v>45413</v>
      </c>
      <c r="B54" s="589">
        <v>4.2</v>
      </c>
      <c r="C54" s="589">
        <v>3.3</v>
      </c>
      <c r="D54" s="589">
        <v>5.5</v>
      </c>
      <c r="E54" s="589">
        <v>4.0999999999999996</v>
      </c>
      <c r="F54" s="589">
        <v>3.2</v>
      </c>
      <c r="G54" s="589">
        <v>5.5</v>
      </c>
      <c r="H54" s="589">
        <v>4.2</v>
      </c>
      <c r="I54" s="589">
        <v>3.3</v>
      </c>
      <c r="J54" s="589">
        <v>5.6</v>
      </c>
      <c r="K54" s="590">
        <v>45413</v>
      </c>
    </row>
    <row r="55" spans="1:12" ht="12.75" customHeight="1">
      <c r="A55" s="588">
        <v>45444</v>
      </c>
      <c r="B55" s="589">
        <v>3.7</v>
      </c>
      <c r="C55" s="589">
        <v>3</v>
      </c>
      <c r="D55" s="589">
        <v>4.9000000000000004</v>
      </c>
      <c r="E55" s="589">
        <v>3.7</v>
      </c>
      <c r="F55" s="589">
        <v>2.9</v>
      </c>
      <c r="G55" s="589">
        <v>5</v>
      </c>
      <c r="H55" s="589">
        <v>2.9</v>
      </c>
      <c r="I55" s="589">
        <v>2.2000000000000002</v>
      </c>
      <c r="J55" s="589">
        <v>4.0999999999999996</v>
      </c>
      <c r="K55" s="590">
        <v>45444</v>
      </c>
    </row>
    <row r="56" spans="1:12" ht="12.75" customHeight="1">
      <c r="A56" s="588">
        <v>45474</v>
      </c>
      <c r="B56" s="589">
        <v>3.3</v>
      </c>
      <c r="C56" s="589">
        <v>2.6</v>
      </c>
      <c r="D56" s="589">
        <v>4.3</v>
      </c>
      <c r="E56" s="589">
        <v>3.15</v>
      </c>
      <c r="F56" s="589">
        <v>2.6</v>
      </c>
      <c r="G56" s="589">
        <v>4</v>
      </c>
      <c r="H56" s="589">
        <v>3</v>
      </c>
      <c r="I56" s="589">
        <v>2.2999999999999998</v>
      </c>
      <c r="J56" s="589">
        <v>3.9</v>
      </c>
      <c r="K56" s="590">
        <v>45474</v>
      </c>
    </row>
    <row r="57" spans="1:12" ht="12.75" customHeight="1">
      <c r="A57" s="588">
        <v>45505</v>
      </c>
      <c r="B57" s="589">
        <v>2.9</v>
      </c>
      <c r="C57" s="589">
        <v>2.2999999999999998</v>
      </c>
      <c r="D57" s="589">
        <v>3.8</v>
      </c>
      <c r="E57" s="589">
        <v>2.92</v>
      </c>
      <c r="F57" s="589">
        <v>2.2999999999999998</v>
      </c>
      <c r="G57" s="589">
        <v>3.9</v>
      </c>
      <c r="H57" s="589">
        <v>2.4</v>
      </c>
      <c r="I57" s="589">
        <v>1.8</v>
      </c>
      <c r="J57" s="589">
        <v>3.3</v>
      </c>
      <c r="K57" s="590" t="s">
        <v>1300</v>
      </c>
    </row>
    <row r="58" spans="1:12" ht="12.75" customHeight="1">
      <c r="A58" s="588">
        <v>45536</v>
      </c>
      <c r="B58" s="589">
        <v>2.7</v>
      </c>
      <c r="C58" s="589">
        <v>2.2999999999999998</v>
      </c>
      <c r="D58" s="589">
        <v>3.2</v>
      </c>
      <c r="E58" s="589">
        <v>2.65</v>
      </c>
      <c r="F58" s="589">
        <v>2.2999999999999998</v>
      </c>
      <c r="G58" s="589">
        <v>3.2</v>
      </c>
      <c r="H58" s="589">
        <v>2.4</v>
      </c>
      <c r="I58" s="589">
        <v>2</v>
      </c>
      <c r="J58" s="589">
        <v>2.9</v>
      </c>
      <c r="K58" s="590">
        <v>45536</v>
      </c>
    </row>
    <row r="59" spans="1:12" ht="12.6" customHeight="1">
      <c r="A59" s="588">
        <v>45566</v>
      </c>
      <c r="B59" s="589">
        <v>2.7</v>
      </c>
      <c r="C59" s="589">
        <v>2.4</v>
      </c>
      <c r="D59" s="589">
        <v>3</v>
      </c>
      <c r="E59" s="589">
        <v>2.48</v>
      </c>
      <c r="F59" s="589">
        <v>2.4</v>
      </c>
      <c r="G59" s="589">
        <v>2.6</v>
      </c>
      <c r="H59" s="589">
        <v>2.5</v>
      </c>
      <c r="I59" s="589">
        <v>2.2000000000000002</v>
      </c>
      <c r="J59" s="589">
        <v>2.8</v>
      </c>
      <c r="K59" s="590" t="s">
        <v>1301</v>
      </c>
    </row>
    <row r="60" spans="1:12" ht="12.6" customHeight="1">
      <c r="A60" s="588" t="s">
        <v>1302</v>
      </c>
      <c r="B60" s="589">
        <v>2.4</v>
      </c>
      <c r="C60" s="589">
        <v>2.2999999999999998</v>
      </c>
      <c r="D60" s="589">
        <v>2.5</v>
      </c>
      <c r="E60" s="589">
        <v>2.14</v>
      </c>
      <c r="F60" s="589">
        <v>2.2999999999999998</v>
      </c>
      <c r="G60" s="589">
        <v>1.9</v>
      </c>
      <c r="H60" s="589">
        <v>2</v>
      </c>
      <c r="I60" s="589">
        <v>1.9</v>
      </c>
      <c r="J60" s="589">
        <v>2.1</v>
      </c>
      <c r="K60" s="590">
        <v>45597</v>
      </c>
    </row>
    <row r="61" spans="1:12" ht="12" customHeight="1">
      <c r="A61" s="588">
        <v>45627</v>
      </c>
      <c r="B61" s="589">
        <v>2.2000000000000002</v>
      </c>
      <c r="C61" s="589">
        <v>2.2000000000000002</v>
      </c>
      <c r="D61" s="589">
        <v>2.2000000000000002</v>
      </c>
      <c r="E61" s="589">
        <v>2.08</v>
      </c>
      <c r="F61" s="589">
        <v>2.2000000000000002</v>
      </c>
      <c r="G61" s="589">
        <v>1.9</v>
      </c>
      <c r="H61" s="589">
        <v>2.6</v>
      </c>
      <c r="I61" s="589">
        <v>2.6</v>
      </c>
      <c r="J61" s="589">
        <v>2.6</v>
      </c>
      <c r="K61" s="590" t="s">
        <v>1303</v>
      </c>
    </row>
    <row r="62" spans="1:12" ht="12" customHeight="1">
      <c r="A62" s="588">
        <v>45658</v>
      </c>
      <c r="B62" s="589">
        <v>1.8</v>
      </c>
      <c r="C62" s="589">
        <v>2.1</v>
      </c>
      <c r="D62" s="589">
        <v>1.5</v>
      </c>
      <c r="E62" s="589">
        <v>1.73</v>
      </c>
      <c r="F62" s="589">
        <v>2</v>
      </c>
      <c r="G62" s="589">
        <v>1.3</v>
      </c>
      <c r="H62" s="589">
        <v>2.2999999999999998</v>
      </c>
      <c r="I62" s="589">
        <v>2.5</v>
      </c>
      <c r="J62" s="589">
        <v>1.9</v>
      </c>
      <c r="K62" s="590">
        <v>45658</v>
      </c>
    </row>
    <row r="63" spans="1:12" ht="11.45" customHeight="1">
      <c r="A63" s="588">
        <v>45689</v>
      </c>
      <c r="B63" s="589">
        <v>1.9</v>
      </c>
      <c r="C63" s="589">
        <v>2.2999999999999998</v>
      </c>
      <c r="D63" s="589">
        <v>1.3</v>
      </c>
      <c r="E63" s="589">
        <v>1.83</v>
      </c>
      <c r="F63" s="589">
        <v>2.2999999999999998</v>
      </c>
      <c r="G63" s="589">
        <v>1.1000000000000001</v>
      </c>
      <c r="H63" s="589">
        <v>1.7</v>
      </c>
      <c r="I63" s="589">
        <v>2</v>
      </c>
      <c r="J63" s="589">
        <v>1.1000000000000001</v>
      </c>
      <c r="K63" s="590">
        <v>45689</v>
      </c>
    </row>
    <row r="64" spans="1:12" ht="11.45" customHeight="1">
      <c r="A64" s="588" t="s">
        <v>1304</v>
      </c>
      <c r="B64" s="589">
        <v>2</v>
      </c>
      <c r="C64" s="589">
        <v>2.4</v>
      </c>
      <c r="D64" s="589">
        <v>1.3</v>
      </c>
      <c r="E64" s="589">
        <v>1.89</v>
      </c>
      <c r="F64" s="589">
        <v>2.4</v>
      </c>
      <c r="G64" s="589">
        <v>1.1000000000000001</v>
      </c>
      <c r="H64" s="589">
        <v>2.4</v>
      </c>
      <c r="I64" s="589">
        <v>2.8</v>
      </c>
      <c r="J64" s="589">
        <v>1.7</v>
      </c>
      <c r="K64" s="590" t="s">
        <v>1305</v>
      </c>
    </row>
    <row r="65" spans="1:11" ht="11.45" customHeight="1">
      <c r="A65" s="588" t="s">
        <v>1306</v>
      </c>
      <c r="B65" s="589">
        <v>1.7</v>
      </c>
      <c r="C65" s="589">
        <v>2.2000000000000002</v>
      </c>
      <c r="D65" s="589">
        <v>1</v>
      </c>
      <c r="E65" s="589">
        <v>1.5</v>
      </c>
      <c r="F65" s="589">
        <v>2.2000000000000002</v>
      </c>
      <c r="G65" s="589">
        <v>0.4</v>
      </c>
      <c r="H65" s="589">
        <v>1.5</v>
      </c>
      <c r="I65" s="589">
        <v>2</v>
      </c>
      <c r="J65" s="589">
        <v>0.7</v>
      </c>
      <c r="K65" s="590" t="s">
        <v>1307</v>
      </c>
    </row>
    <row r="66" spans="1:11" ht="11.45" customHeight="1" thickBot="1">
      <c r="A66" s="592">
        <v>45778</v>
      </c>
      <c r="B66" s="589">
        <v>2.2000000000000002</v>
      </c>
      <c r="C66" s="589">
        <v>2.7</v>
      </c>
      <c r="D66" s="589">
        <v>1.3</v>
      </c>
      <c r="E66" s="589">
        <v>2.04</v>
      </c>
      <c r="F66" s="589">
        <v>2.7</v>
      </c>
      <c r="G66" s="589">
        <v>1</v>
      </c>
      <c r="H66" s="589">
        <v>1.8</v>
      </c>
      <c r="I66" s="589">
        <v>2.4</v>
      </c>
      <c r="J66" s="589">
        <v>0.9</v>
      </c>
      <c r="K66" s="590">
        <v>45778</v>
      </c>
    </row>
    <row r="67" spans="1:11" ht="24" customHeight="1" thickBot="1">
      <c r="A67" s="906" t="s">
        <v>1311</v>
      </c>
      <c r="B67" s="982" t="s">
        <v>1312</v>
      </c>
      <c r="C67" s="983"/>
      <c r="D67" s="984"/>
      <c r="E67" s="982" t="s">
        <v>1313</v>
      </c>
      <c r="F67" s="983"/>
      <c r="G67" s="984"/>
      <c r="H67" s="982" t="s">
        <v>1314</v>
      </c>
      <c r="I67" s="983"/>
      <c r="J67" s="984"/>
      <c r="K67" s="1006" t="s">
        <v>901</v>
      </c>
    </row>
    <row r="68" spans="1:11" ht="30" customHeight="1" thickBot="1">
      <c r="A68" s="907"/>
      <c r="B68" s="10" t="s">
        <v>897</v>
      </c>
      <c r="C68" s="12" t="s">
        <v>1315</v>
      </c>
      <c r="D68" s="10" t="s">
        <v>1316</v>
      </c>
      <c r="E68" s="10" t="s">
        <v>897</v>
      </c>
      <c r="F68" s="12" t="s">
        <v>1315</v>
      </c>
      <c r="G68" s="10" t="s">
        <v>1316</v>
      </c>
      <c r="H68" s="10" t="s">
        <v>897</v>
      </c>
      <c r="I68" s="12" t="s">
        <v>1315</v>
      </c>
      <c r="J68" s="10" t="s">
        <v>1316</v>
      </c>
      <c r="K68" s="1006"/>
    </row>
    <row r="69" spans="1:11">
      <c r="A69" s="283" t="s">
        <v>1317</v>
      </c>
    </row>
    <row r="70" spans="1:11">
      <c r="A70" s="283" t="s">
        <v>1318</v>
      </c>
    </row>
  </sheetData>
  <mergeCells count="14">
    <mergeCell ref="K5:K6"/>
    <mergeCell ref="A67:A68"/>
    <mergeCell ref="B67:D67"/>
    <mergeCell ref="E67:G67"/>
    <mergeCell ref="H67:J67"/>
    <mergeCell ref="K67:K68"/>
    <mergeCell ref="A1:J1"/>
    <mergeCell ref="A2:J2"/>
    <mergeCell ref="B4:C4"/>
    <mergeCell ref="I4:J4"/>
    <mergeCell ref="A5:A6"/>
    <mergeCell ref="B5:D5"/>
    <mergeCell ref="E5:G5"/>
    <mergeCell ref="H5:J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2BFEE-AB24-4AA5-A0F9-AAA07BD2C79F}">
  <dimension ref="A1:AC46"/>
  <sheetViews>
    <sheetView showGridLines="0" workbookViewId="0"/>
  </sheetViews>
  <sheetFormatPr defaultColWidth="9.140625" defaultRowHeight="11.25"/>
  <cols>
    <col min="1" max="1" width="30.140625" style="198" customWidth="1"/>
    <col min="2" max="13" width="6" style="198" customWidth="1"/>
    <col min="14" max="14" width="29.42578125" style="198" customWidth="1"/>
    <col min="15" max="15" width="9.140625" style="198"/>
    <col min="16" max="20" width="9.140625" style="493"/>
    <col min="21" max="16384" width="9.140625" style="198"/>
  </cols>
  <sheetData>
    <row r="1" spans="1:29" ht="12" customHeight="1">
      <c r="A1" s="939" t="s">
        <v>1319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  <c r="N1" s="939"/>
    </row>
    <row r="2" spans="1:29" ht="12" customHeight="1">
      <c r="A2" s="1007" t="s">
        <v>1320</v>
      </c>
      <c r="B2" s="1007"/>
      <c r="C2" s="1007"/>
      <c r="D2" s="1007"/>
      <c r="E2" s="1007"/>
      <c r="F2" s="1007"/>
      <c r="G2" s="1007"/>
      <c r="H2" s="1007"/>
      <c r="I2" s="1007"/>
      <c r="J2" s="1007"/>
      <c r="K2" s="1007"/>
      <c r="L2" s="1007"/>
      <c r="M2" s="1007"/>
      <c r="N2" s="1007"/>
    </row>
    <row r="3" spans="1:29" ht="12" customHeight="1"/>
    <row r="4" spans="1:29" s="5" customFormat="1" ht="12" customHeight="1">
      <c r="A4" s="11" t="s">
        <v>1073</v>
      </c>
      <c r="P4" s="220"/>
      <c r="Q4" s="220"/>
      <c r="R4" s="220"/>
      <c r="S4" s="220"/>
      <c r="T4" s="220"/>
    </row>
    <row r="5" spans="1:29" s="5" customFormat="1" ht="12" customHeight="1" thickBot="1">
      <c r="A5" s="219" t="s">
        <v>1074</v>
      </c>
      <c r="M5" s="54" t="s">
        <v>1029</v>
      </c>
      <c r="P5" s="220"/>
      <c r="Q5" s="220"/>
      <c r="R5" s="220"/>
      <c r="S5" s="220"/>
      <c r="T5" s="220"/>
    </row>
    <row r="6" spans="1:29" s="5" customFormat="1" ht="12" customHeight="1" thickBot="1">
      <c r="A6" s="483"/>
      <c r="B6" s="966">
        <v>2025</v>
      </c>
      <c r="C6" s="967"/>
      <c r="D6" s="967"/>
      <c r="E6" s="967"/>
      <c r="F6" s="967"/>
      <c r="G6" s="967"/>
      <c r="H6" s="966">
        <v>2024</v>
      </c>
      <c r="I6" s="967"/>
      <c r="J6" s="967"/>
      <c r="K6" s="967"/>
      <c r="L6" s="967"/>
      <c r="M6" s="968"/>
      <c r="P6" s="220"/>
      <c r="Q6" s="220"/>
      <c r="R6" s="220"/>
      <c r="S6" s="220"/>
      <c r="T6" s="220"/>
    </row>
    <row r="7" spans="1:29" s="5" customFormat="1" ht="12" customHeight="1" thickBot="1">
      <c r="A7" s="483"/>
      <c r="B7" s="10" t="s">
        <v>1075</v>
      </c>
      <c r="C7" s="10" t="s">
        <v>1076</v>
      </c>
      <c r="D7" s="10" t="s">
        <v>1030</v>
      </c>
      <c r="E7" s="10" t="s">
        <v>1077</v>
      </c>
      <c r="F7" s="10" t="s">
        <v>1078</v>
      </c>
      <c r="G7" s="10" t="s">
        <v>1031</v>
      </c>
      <c r="H7" s="10" t="s">
        <v>1079</v>
      </c>
      <c r="I7" s="10" t="s">
        <v>1080</v>
      </c>
      <c r="J7" s="10" t="s">
        <v>1032</v>
      </c>
      <c r="K7" s="10" t="s">
        <v>1081</v>
      </c>
      <c r="L7" s="10" t="s">
        <v>1082</v>
      </c>
      <c r="M7" s="10" t="s">
        <v>1033</v>
      </c>
      <c r="P7" s="220"/>
      <c r="Q7" s="220"/>
      <c r="R7" s="220"/>
      <c r="S7" s="220"/>
      <c r="T7" s="220"/>
    </row>
    <row r="8" spans="1:29" s="5" customFormat="1" ht="12" customHeight="1">
      <c r="A8" s="11" t="s">
        <v>897</v>
      </c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11" t="s">
        <v>897</v>
      </c>
      <c r="O8" s="549"/>
      <c r="P8" s="549"/>
      <c r="R8" s="220"/>
      <c r="S8" s="220"/>
      <c r="T8" s="220"/>
    </row>
    <row r="9" spans="1:29" s="5" customFormat="1" ht="12" customHeight="1">
      <c r="A9" s="66" t="s">
        <v>1335</v>
      </c>
      <c r="B9" s="601">
        <v>0.84421834374437221</v>
      </c>
      <c r="C9" s="601">
        <v>1.8737826591468931</v>
      </c>
      <c r="D9" s="601">
        <v>3.207993502722287</v>
      </c>
      <c r="E9" s="601">
        <v>3.3438855469862911</v>
      </c>
      <c r="F9" s="601">
        <v>3.3903047499717558</v>
      </c>
      <c r="G9" s="601">
        <v>2.8427010355165638</v>
      </c>
      <c r="H9" s="601">
        <v>3.0080254840022214</v>
      </c>
      <c r="I9" s="601">
        <v>2.9187773188773374</v>
      </c>
      <c r="J9" s="601">
        <v>1.5030439450009645</v>
      </c>
      <c r="K9" s="601">
        <v>1.163507015461579</v>
      </c>
      <c r="L9" s="601">
        <v>0.97257657406100995</v>
      </c>
      <c r="M9" s="601">
        <v>0.71789619588608655</v>
      </c>
      <c r="N9" s="66" t="s">
        <v>1899</v>
      </c>
      <c r="O9" s="601"/>
      <c r="P9" s="601"/>
      <c r="Q9" s="602"/>
      <c r="R9" s="602"/>
      <c r="S9" s="500"/>
      <c r="T9" s="500"/>
      <c r="U9" s="500"/>
      <c r="V9" s="500"/>
      <c r="W9" s="500"/>
      <c r="X9" s="500"/>
      <c r="Y9" s="500"/>
      <c r="Z9" s="500"/>
      <c r="AA9" s="500"/>
      <c r="AB9" s="500"/>
      <c r="AC9" s="500"/>
    </row>
    <row r="10" spans="1:29" s="5" customFormat="1" ht="12" customHeight="1">
      <c r="A10" s="66" t="s">
        <v>1336</v>
      </c>
      <c r="B10" s="549">
        <v>4.5621668974554535</v>
      </c>
      <c r="C10" s="549">
        <v>4.3663388053090486</v>
      </c>
      <c r="D10" s="549">
        <v>4.3645319969096477</v>
      </c>
      <c r="E10" s="549">
        <v>3.8610284700984328</v>
      </c>
      <c r="F10" s="549">
        <v>6.5085132593518038</v>
      </c>
      <c r="G10" s="549">
        <v>4.4239426422278161</v>
      </c>
      <c r="H10" s="549">
        <v>6.5518673894603268</v>
      </c>
      <c r="I10" s="549">
        <v>5.8969015300412018</v>
      </c>
      <c r="J10" s="549">
        <v>4.0661846800014914</v>
      </c>
      <c r="K10" s="549">
        <v>5.0222804698040511</v>
      </c>
      <c r="L10" s="549">
        <v>5.3134388932103622</v>
      </c>
      <c r="M10" s="549">
        <v>3.882173017506739</v>
      </c>
      <c r="N10" s="66" t="s">
        <v>1226</v>
      </c>
      <c r="O10" s="549"/>
      <c r="P10" s="549"/>
      <c r="Q10" s="603"/>
      <c r="R10" s="603"/>
      <c r="S10" s="500"/>
      <c r="T10" s="500"/>
      <c r="U10" s="500"/>
      <c r="V10" s="500"/>
      <c r="W10" s="500"/>
      <c r="X10" s="500"/>
      <c r="Y10" s="500"/>
      <c r="Z10" s="500"/>
      <c r="AA10" s="500"/>
      <c r="AB10" s="500"/>
      <c r="AC10" s="500"/>
    </row>
    <row r="11" spans="1:29" s="5" customFormat="1" ht="12" customHeight="1">
      <c r="A11" s="66" t="s">
        <v>1337</v>
      </c>
      <c r="B11" s="549">
        <v>2.2830091587776629</v>
      </c>
      <c r="C11" s="549">
        <v>4.7535826452316314</v>
      </c>
      <c r="D11" s="549">
        <v>7.673719462157214</v>
      </c>
      <c r="E11" s="549">
        <v>5.9187377901604394</v>
      </c>
      <c r="F11" s="549">
        <v>5.7708863042634642</v>
      </c>
      <c r="G11" s="549">
        <v>7.859145764721875</v>
      </c>
      <c r="H11" s="549">
        <v>6.322152074546338</v>
      </c>
      <c r="I11" s="549">
        <v>6.6100742018908107</v>
      </c>
      <c r="J11" s="549">
        <v>2.9461235277014031</v>
      </c>
      <c r="K11" s="549">
        <v>3.1498929897806862</v>
      </c>
      <c r="L11" s="549">
        <v>-0.29172333502733228</v>
      </c>
      <c r="M11" s="549">
        <v>0.77638624165152104</v>
      </c>
      <c r="N11" s="66" t="s">
        <v>1900</v>
      </c>
      <c r="O11" s="549"/>
      <c r="P11" s="483"/>
      <c r="Q11" s="603"/>
      <c r="R11" s="603"/>
      <c r="S11" s="500"/>
      <c r="T11" s="500"/>
      <c r="U11" s="500"/>
      <c r="V11" s="500"/>
      <c r="W11" s="500"/>
      <c r="X11" s="500"/>
      <c r="Y11" s="500"/>
      <c r="Z11" s="500"/>
      <c r="AA11" s="500"/>
      <c r="AB11" s="500"/>
      <c r="AC11" s="500"/>
    </row>
    <row r="12" spans="1:29" s="5" customFormat="1" ht="12" customHeight="1">
      <c r="A12" s="66" t="s">
        <v>1338</v>
      </c>
      <c r="B12" s="549">
        <v>0.52783713044319347</v>
      </c>
      <c r="C12" s="549">
        <v>1.896002203395267</v>
      </c>
      <c r="D12" s="549">
        <v>1.2944811037807595</v>
      </c>
      <c r="E12" s="549">
        <v>0.73323630685820307</v>
      </c>
      <c r="F12" s="549">
        <v>0.78792966678937026</v>
      </c>
      <c r="G12" s="549">
        <v>1.4323715544491264</v>
      </c>
      <c r="H12" s="549">
        <v>1.4993586825764789</v>
      </c>
      <c r="I12" s="549">
        <v>1.9266260007787961</v>
      </c>
      <c r="J12" s="549">
        <v>1.9327697022240373</v>
      </c>
      <c r="K12" s="549">
        <v>0.96637444999875011</v>
      </c>
      <c r="L12" s="549">
        <v>-3.0952453512880509</v>
      </c>
      <c r="M12" s="549">
        <v>-1.6511179412741921</v>
      </c>
      <c r="N12" s="66" t="s">
        <v>1901</v>
      </c>
      <c r="O12" s="549"/>
      <c r="P12" s="549"/>
      <c r="Q12" s="603"/>
      <c r="R12" s="603"/>
      <c r="S12" s="500"/>
      <c r="T12" s="500"/>
      <c r="U12" s="500"/>
      <c r="V12" s="500"/>
      <c r="W12" s="500"/>
      <c r="X12" s="500"/>
      <c r="Y12" s="500"/>
      <c r="Z12" s="500"/>
      <c r="AA12" s="500"/>
      <c r="AB12" s="500"/>
      <c r="AC12" s="500"/>
    </row>
    <row r="13" spans="1:29" s="5" customFormat="1" ht="12" customHeight="1">
      <c r="A13" s="66" t="s">
        <v>1339</v>
      </c>
      <c r="B13" s="549">
        <v>4.3125210249999997</v>
      </c>
      <c r="C13" s="549">
        <v>3.4985734731</v>
      </c>
      <c r="D13" s="549">
        <v>2.4142709509000002</v>
      </c>
      <c r="E13" s="549">
        <v>-0.25189038070000003</v>
      </c>
      <c r="F13" s="549">
        <v>2.1084853137000001</v>
      </c>
      <c r="G13" s="549">
        <v>3.7549853004</v>
      </c>
      <c r="H13" s="549">
        <v>3.8499430120000002</v>
      </c>
      <c r="I13" s="549">
        <v>3.7506437752999999</v>
      </c>
      <c r="J13" s="549">
        <v>2.5031763727</v>
      </c>
      <c r="K13" s="549">
        <v>4.6816524132000001</v>
      </c>
      <c r="L13" s="549">
        <v>2.1039858360000001</v>
      </c>
      <c r="M13" s="549">
        <v>2.5048706715</v>
      </c>
      <c r="N13" s="66" t="s">
        <v>1902</v>
      </c>
      <c r="O13" s="549"/>
      <c r="P13" s="549"/>
      <c r="Q13" s="603"/>
      <c r="R13" s="603"/>
      <c r="S13" s="500"/>
      <c r="T13" s="500"/>
      <c r="U13" s="500"/>
      <c r="V13" s="500"/>
      <c r="W13" s="500"/>
      <c r="X13" s="500"/>
      <c r="Y13" s="500"/>
      <c r="Z13" s="500"/>
      <c r="AA13" s="500"/>
      <c r="AB13" s="500"/>
      <c r="AC13" s="500"/>
    </row>
    <row r="14" spans="1:29" s="5" customFormat="1" ht="12" customHeight="1">
      <c r="A14" s="66" t="s">
        <v>1097</v>
      </c>
      <c r="B14" s="549">
        <v>6.5994480121999999</v>
      </c>
      <c r="C14" s="549">
        <v>5.4447533992999997</v>
      </c>
      <c r="D14" s="549">
        <v>3.4712764867999999</v>
      </c>
      <c r="E14" s="549">
        <v>3.1168832965000002</v>
      </c>
      <c r="F14" s="549">
        <v>2.3239345171000001</v>
      </c>
      <c r="G14" s="549">
        <v>1.5757487711</v>
      </c>
      <c r="H14" s="549">
        <v>2.1728328331000002</v>
      </c>
      <c r="I14" s="549">
        <v>2.2291326829</v>
      </c>
      <c r="J14" s="549">
        <v>0.71997585610000003</v>
      </c>
      <c r="K14" s="549">
        <v>-0.90354293409999997</v>
      </c>
      <c r="L14" s="549">
        <v>3.3355028098999999</v>
      </c>
      <c r="M14" s="549">
        <v>2.4900194998999998</v>
      </c>
      <c r="N14" s="66" t="s">
        <v>1903</v>
      </c>
      <c r="O14" s="549"/>
      <c r="P14" s="549"/>
      <c r="Q14" s="603"/>
      <c r="R14" s="603"/>
      <c r="S14" s="500"/>
      <c r="T14" s="500"/>
      <c r="U14" s="500"/>
      <c r="V14" s="500"/>
      <c r="W14" s="500"/>
      <c r="X14" s="500"/>
      <c r="Y14" s="500"/>
      <c r="Z14" s="500"/>
      <c r="AA14" s="500"/>
      <c r="AB14" s="500"/>
      <c r="AC14" s="500"/>
    </row>
    <row r="15" spans="1:29" s="5" customFormat="1" ht="12" customHeight="1">
      <c r="A15" s="66" t="s">
        <v>1087</v>
      </c>
      <c r="B15" s="549">
        <v>8.4577592320121902</v>
      </c>
      <c r="C15" s="549">
        <v>10.130076514223747</v>
      </c>
      <c r="D15" s="549">
        <v>7.0930631934509156</v>
      </c>
      <c r="E15" s="549">
        <v>6.6948737766000237</v>
      </c>
      <c r="F15" s="549">
        <v>5.6877590354096732</v>
      </c>
      <c r="G15" s="549">
        <v>8.5402337246722997</v>
      </c>
      <c r="H15" s="549">
        <v>8.1962650895905451</v>
      </c>
      <c r="I15" s="549">
        <v>5.9793536197093538</v>
      </c>
      <c r="J15" s="549">
        <v>6.3374318326651906</v>
      </c>
      <c r="K15" s="549">
        <v>4.5769053572243967</v>
      </c>
      <c r="L15" s="549">
        <v>7.0090630081405099</v>
      </c>
      <c r="M15" s="549">
        <v>9.6111388054911142</v>
      </c>
      <c r="N15" s="66" t="s">
        <v>1904</v>
      </c>
      <c r="O15" s="549"/>
      <c r="P15" s="483"/>
      <c r="Q15" s="603"/>
      <c r="R15" s="603"/>
      <c r="S15" s="500"/>
      <c r="T15" s="500"/>
      <c r="U15" s="500"/>
      <c r="V15" s="500"/>
      <c r="W15" s="500"/>
      <c r="X15" s="500"/>
      <c r="Y15" s="500"/>
      <c r="Z15" s="500"/>
      <c r="AA15" s="500"/>
      <c r="AB15" s="500"/>
      <c r="AC15" s="500"/>
    </row>
    <row r="16" spans="1:29" s="5" customFormat="1" ht="12" customHeight="1">
      <c r="A16" s="235" t="s">
        <v>1324</v>
      </c>
      <c r="B16" s="549"/>
      <c r="C16" s="549"/>
      <c r="D16" s="549"/>
      <c r="E16" s="549"/>
      <c r="F16" s="549"/>
      <c r="G16" s="549"/>
      <c r="H16" s="549"/>
      <c r="I16" s="549"/>
      <c r="J16" s="549"/>
      <c r="K16" s="549"/>
      <c r="L16" s="549"/>
      <c r="M16" s="549"/>
      <c r="N16" s="66" t="s">
        <v>1905</v>
      </c>
      <c r="O16" s="549"/>
      <c r="P16" s="549"/>
      <c r="Q16" s="603"/>
      <c r="R16" s="603"/>
      <c r="S16" s="500"/>
      <c r="T16" s="500"/>
      <c r="U16" s="500"/>
      <c r="V16" s="500"/>
      <c r="W16" s="500"/>
      <c r="X16" s="500"/>
      <c r="Y16" s="500"/>
      <c r="Z16" s="500"/>
      <c r="AA16" s="500"/>
      <c r="AB16" s="500"/>
      <c r="AC16" s="500"/>
    </row>
    <row r="17" spans="1:29" s="5" customFormat="1" ht="12" customHeight="1">
      <c r="A17" s="66" t="s">
        <v>1336</v>
      </c>
      <c r="B17" s="549">
        <v>2.474117648749032</v>
      </c>
      <c r="C17" s="549">
        <v>3.3170665107583632</v>
      </c>
      <c r="D17" s="549">
        <v>5.2498596316118551</v>
      </c>
      <c r="E17" s="549">
        <v>2.4344998811388976</v>
      </c>
      <c r="F17" s="549">
        <v>4.3131870793717031</v>
      </c>
      <c r="G17" s="549">
        <v>3.7264743311854356</v>
      </c>
      <c r="H17" s="549">
        <v>5.5275338532276184</v>
      </c>
      <c r="I17" s="549">
        <v>4.8746857245890372</v>
      </c>
      <c r="J17" s="549">
        <v>3.603639448285552</v>
      </c>
      <c r="K17" s="549">
        <v>4.3418643354083182</v>
      </c>
      <c r="L17" s="549">
        <v>6.9777397340292859</v>
      </c>
      <c r="M17" s="549">
        <v>3.0907750686794957</v>
      </c>
      <c r="N17" s="210" t="s">
        <v>1325</v>
      </c>
      <c r="O17" s="549"/>
      <c r="P17" s="549"/>
      <c r="Q17" s="603"/>
      <c r="R17" s="603"/>
      <c r="S17" s="500"/>
      <c r="T17" s="500"/>
      <c r="U17" s="500"/>
      <c r="V17" s="500"/>
      <c r="W17" s="500"/>
      <c r="X17" s="500"/>
      <c r="Y17" s="500"/>
      <c r="Z17" s="500"/>
      <c r="AA17" s="500"/>
      <c r="AB17" s="500"/>
      <c r="AC17" s="500"/>
    </row>
    <row r="18" spans="1:29" s="5" customFormat="1" ht="12" customHeight="1">
      <c r="A18" s="66" t="s">
        <v>1337</v>
      </c>
      <c r="B18" s="549">
        <v>-0.16410049907441682</v>
      </c>
      <c r="C18" s="549">
        <v>5.6268976311070338</v>
      </c>
      <c r="D18" s="549">
        <v>9.4042331143814515</v>
      </c>
      <c r="E18" s="549">
        <v>5.7139550117569247</v>
      </c>
      <c r="F18" s="549">
        <v>4.7891745132845749</v>
      </c>
      <c r="G18" s="549">
        <v>8.0284963074949918</v>
      </c>
      <c r="H18" s="549">
        <v>4.6058416098724617</v>
      </c>
      <c r="I18" s="549">
        <v>5.5950366906306872</v>
      </c>
      <c r="J18" s="549">
        <v>-1.9640556097027195E-2</v>
      </c>
      <c r="K18" s="549">
        <v>1.6889504930482007</v>
      </c>
      <c r="L18" s="549">
        <v>-2.3012290345921231</v>
      </c>
      <c r="M18" s="549">
        <v>-3.654081275485626</v>
      </c>
      <c r="N18" s="66" t="s">
        <v>1226</v>
      </c>
      <c r="O18" s="549"/>
      <c r="P18" s="549"/>
      <c r="Q18" s="603"/>
      <c r="R18" s="603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</row>
    <row r="19" spans="1:29" s="5" customFormat="1" ht="12" customHeight="1">
      <c r="A19" s="66" t="s">
        <v>1338</v>
      </c>
      <c r="B19" s="549">
        <v>-1.354105154570564</v>
      </c>
      <c r="C19" s="549">
        <v>1.3927985677629549</v>
      </c>
      <c r="D19" s="549">
        <v>0.59901566821458863</v>
      </c>
      <c r="E19" s="549">
        <v>0.36416311045378968</v>
      </c>
      <c r="F19" s="549">
        <v>0.65804715017841198</v>
      </c>
      <c r="G19" s="549">
        <v>1.1078097177661643</v>
      </c>
      <c r="H19" s="549">
        <v>2.5871672356265831</v>
      </c>
      <c r="I19" s="549">
        <v>2.7638498579744475</v>
      </c>
      <c r="J19" s="549">
        <v>2.1243440916416687</v>
      </c>
      <c r="K19" s="549">
        <v>-0.45571465054075477</v>
      </c>
      <c r="L19" s="549">
        <v>0.21307307393380825</v>
      </c>
      <c r="M19" s="549">
        <v>-4.7125406553250997</v>
      </c>
      <c r="N19" s="66" t="s">
        <v>1906</v>
      </c>
      <c r="O19" s="549"/>
      <c r="P19" s="549"/>
      <c r="Q19" s="603"/>
      <c r="R19" s="603"/>
      <c r="S19" s="500"/>
      <c r="T19" s="500"/>
      <c r="U19" s="500"/>
      <c r="V19" s="500"/>
      <c r="W19" s="500"/>
      <c r="X19" s="500"/>
      <c r="Y19" s="500"/>
      <c r="Z19" s="500"/>
      <c r="AA19" s="500"/>
      <c r="AB19" s="500"/>
      <c r="AC19" s="500"/>
    </row>
    <row r="20" spans="1:29" s="5" customFormat="1" ht="12" customHeight="1">
      <c r="A20" s="66" t="s">
        <v>1339</v>
      </c>
      <c r="B20" s="549">
        <v>4.4304135447000004</v>
      </c>
      <c r="C20" s="549">
        <v>2.1820038537999999</v>
      </c>
      <c r="D20" s="549">
        <v>1.6798487597</v>
      </c>
      <c r="E20" s="549">
        <v>-0.6922809647</v>
      </c>
      <c r="F20" s="549">
        <v>1.3936124989000001</v>
      </c>
      <c r="G20" s="549">
        <v>4.8292286205000003</v>
      </c>
      <c r="H20" s="549">
        <v>3.8027152152000001</v>
      </c>
      <c r="I20" s="549">
        <v>3.0913790750999999</v>
      </c>
      <c r="J20" s="549">
        <v>2.6749880048999999</v>
      </c>
      <c r="K20" s="549">
        <v>6.2653603800999997</v>
      </c>
      <c r="L20" s="549">
        <v>1.932939924</v>
      </c>
      <c r="M20" s="549">
        <v>0.8567926642</v>
      </c>
      <c r="N20" s="66" t="s">
        <v>1901</v>
      </c>
      <c r="O20" s="549"/>
      <c r="P20" s="549"/>
      <c r="Q20" s="603"/>
      <c r="R20" s="603"/>
      <c r="S20" s="500"/>
      <c r="T20" s="500"/>
      <c r="U20" s="500"/>
      <c r="V20" s="500"/>
      <c r="W20" s="500"/>
      <c r="X20" s="500"/>
      <c r="Y20" s="500"/>
      <c r="Z20" s="500"/>
      <c r="AA20" s="500"/>
      <c r="AB20" s="500"/>
      <c r="AC20" s="500"/>
    </row>
    <row r="21" spans="1:29" s="5" customFormat="1" ht="12" customHeight="1">
      <c r="A21" s="66" t="s">
        <v>1097</v>
      </c>
      <c r="B21" s="549">
        <v>4.3247124101000001</v>
      </c>
      <c r="C21" s="549">
        <v>5.8958457839999996</v>
      </c>
      <c r="D21" s="549">
        <v>4.5025781401999998</v>
      </c>
      <c r="E21" s="549">
        <v>4.1688570944999999</v>
      </c>
      <c r="F21" s="549">
        <v>2.8152104310000001</v>
      </c>
      <c r="G21" s="549">
        <v>3.4211351375999999</v>
      </c>
      <c r="H21" s="549">
        <v>3.1241318833</v>
      </c>
      <c r="I21" s="549">
        <v>9.6747582900000004E-2</v>
      </c>
      <c r="J21" s="549">
        <v>0.2414659082</v>
      </c>
      <c r="K21" s="549">
        <v>0.83592626430000005</v>
      </c>
      <c r="L21" s="549">
        <v>2.5914266665999999</v>
      </c>
      <c r="M21" s="549">
        <v>3.3468764600999998</v>
      </c>
      <c r="N21" s="66" t="s">
        <v>1902</v>
      </c>
      <c r="O21" s="549"/>
      <c r="P21" s="549"/>
      <c r="Q21" s="603"/>
      <c r="R21" s="603"/>
      <c r="S21" s="500"/>
      <c r="T21" s="500"/>
      <c r="U21" s="500"/>
      <c r="V21" s="500"/>
      <c r="W21" s="500"/>
      <c r="X21" s="500"/>
      <c r="Y21" s="500"/>
      <c r="Z21" s="500"/>
      <c r="AA21" s="500"/>
      <c r="AB21" s="500"/>
      <c r="AC21" s="500"/>
    </row>
    <row r="22" spans="1:29" s="5" customFormat="1" ht="12" customHeight="1">
      <c r="A22" s="66" t="s">
        <v>1087</v>
      </c>
      <c r="B22" s="549">
        <v>7.4058119473337172</v>
      </c>
      <c r="C22" s="549">
        <v>8.8540209180739495</v>
      </c>
      <c r="D22" s="549">
        <v>6.1586090684900947</v>
      </c>
      <c r="E22" s="549">
        <v>5.6454172843646298</v>
      </c>
      <c r="F22" s="549">
        <v>3.6654385529659574</v>
      </c>
      <c r="G22" s="549">
        <v>8.438909996827995</v>
      </c>
      <c r="H22" s="549">
        <v>5.922984351286793</v>
      </c>
      <c r="I22" s="549">
        <v>5.1603258561882139</v>
      </c>
      <c r="J22" s="549">
        <v>4.994877031326606</v>
      </c>
      <c r="K22" s="549">
        <v>5.054036637272727</v>
      </c>
      <c r="L22" s="549">
        <v>6.5273394531845224</v>
      </c>
      <c r="M22" s="549">
        <v>10.182869698019791</v>
      </c>
      <c r="N22" s="66" t="s">
        <v>1903</v>
      </c>
      <c r="O22" s="549"/>
      <c r="P22" s="549"/>
      <c r="Q22" s="603"/>
      <c r="R22" s="603"/>
      <c r="S22" s="500"/>
      <c r="T22" s="500"/>
      <c r="U22" s="500"/>
      <c r="V22" s="500"/>
      <c r="W22" s="500"/>
      <c r="X22" s="500"/>
      <c r="Y22" s="500"/>
      <c r="Z22" s="500"/>
      <c r="AA22" s="500"/>
      <c r="AB22" s="500"/>
      <c r="AC22" s="500"/>
    </row>
    <row r="23" spans="1:29" s="5" customFormat="1" ht="12" customHeight="1">
      <c r="A23" s="235" t="s">
        <v>1328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66" t="s">
        <v>1904</v>
      </c>
      <c r="O23" s="33"/>
      <c r="P23" s="33"/>
      <c r="Q23" s="603"/>
      <c r="R23" s="603"/>
      <c r="S23" s="500"/>
      <c r="T23" s="500"/>
      <c r="U23" s="500"/>
      <c r="V23" s="500"/>
      <c r="W23" s="500"/>
      <c r="X23" s="500"/>
      <c r="Y23" s="500"/>
      <c r="Z23" s="500"/>
      <c r="AA23" s="500"/>
      <c r="AB23" s="500"/>
      <c r="AC23" s="500"/>
    </row>
    <row r="24" spans="1:29" s="5" customFormat="1" ht="12" customHeight="1">
      <c r="A24" s="66" t="s">
        <v>1336</v>
      </c>
      <c r="B24" s="549">
        <v>5.906549434179837</v>
      </c>
      <c r="C24" s="549">
        <v>5.244416273024517</v>
      </c>
      <c r="D24" s="549">
        <v>3.1269575468469806</v>
      </c>
      <c r="E24" s="549">
        <v>5.0459395905226367</v>
      </c>
      <c r="F24" s="549">
        <v>8.9756471367808022</v>
      </c>
      <c r="G24" s="549">
        <v>5.2324629656193391</v>
      </c>
      <c r="H24" s="549">
        <v>7.8405314295681858</v>
      </c>
      <c r="I24" s="549">
        <v>7.1469717033674156</v>
      </c>
      <c r="J24" s="549">
        <v>5.3652839031478345</v>
      </c>
      <c r="K24" s="549">
        <v>5.8169941818476687</v>
      </c>
      <c r="L24" s="549">
        <v>3.5504973809740434</v>
      </c>
      <c r="M24" s="549">
        <v>5.3226451725844166</v>
      </c>
      <c r="N24" s="66" t="s">
        <v>1905</v>
      </c>
      <c r="O24" s="549"/>
      <c r="P24" s="549"/>
      <c r="Q24" s="603"/>
      <c r="R24" s="603"/>
      <c r="S24" s="500"/>
      <c r="T24" s="500"/>
      <c r="U24" s="500"/>
      <c r="V24" s="500"/>
      <c r="W24" s="500"/>
      <c r="X24" s="500"/>
      <c r="Y24" s="500"/>
      <c r="Z24" s="500"/>
      <c r="AA24" s="500"/>
      <c r="AB24" s="500"/>
      <c r="AC24" s="500"/>
    </row>
    <row r="25" spans="1:29" s="5" customFormat="1" ht="12" customHeight="1">
      <c r="A25" s="66" t="s">
        <v>1337</v>
      </c>
      <c r="B25" s="549">
        <v>4.9031574484521938</v>
      </c>
      <c r="C25" s="549">
        <v>4.5365287594390775</v>
      </c>
      <c r="D25" s="549">
        <v>5.4781003779822939</v>
      </c>
      <c r="E25" s="549">
        <v>5.8633024431863792</v>
      </c>
      <c r="F25" s="549">
        <v>6.5232340715175479</v>
      </c>
      <c r="G25" s="549">
        <v>7.404463372538693</v>
      </c>
      <c r="H25" s="549">
        <v>8.5572294938533542</v>
      </c>
      <c r="I25" s="549">
        <v>7.2184422584735284</v>
      </c>
      <c r="J25" s="549">
        <v>8.5112974443063223</v>
      </c>
      <c r="K25" s="549">
        <v>4.6290448437245795</v>
      </c>
      <c r="L25" s="549">
        <v>1.1224504879938202E-2</v>
      </c>
      <c r="M25" s="549">
        <v>5.2873702737760233</v>
      </c>
      <c r="N25" s="206" t="s">
        <v>1329</v>
      </c>
      <c r="O25" s="549"/>
      <c r="P25" s="549"/>
      <c r="Q25" s="603"/>
      <c r="R25" s="603"/>
      <c r="S25" s="500"/>
      <c r="T25" s="500"/>
      <c r="U25" s="500"/>
      <c r="V25" s="500"/>
      <c r="W25" s="500"/>
      <c r="X25" s="500"/>
      <c r="Y25" s="500"/>
      <c r="Z25" s="500"/>
      <c r="AA25" s="500"/>
      <c r="AB25" s="500"/>
      <c r="AC25" s="500"/>
    </row>
    <row r="26" spans="1:29" s="5" customFormat="1" ht="12" customHeight="1">
      <c r="A26" s="66" t="s">
        <v>1338</v>
      </c>
      <c r="B26" s="549">
        <v>2.4401191122066157</v>
      </c>
      <c r="C26" s="549">
        <v>2.3272731119589181</v>
      </c>
      <c r="D26" s="549">
        <v>1.5160750616160932</v>
      </c>
      <c r="E26" s="549">
        <v>1.9040979395467594</v>
      </c>
      <c r="F26" s="549">
        <v>1.3239444156802722</v>
      </c>
      <c r="G26" s="549">
        <v>1.978232492901278</v>
      </c>
      <c r="H26" s="549">
        <v>1.0451272891452761</v>
      </c>
      <c r="I26" s="549">
        <v>1.5148287970992806</v>
      </c>
      <c r="J26" s="549">
        <v>2.083597012707135</v>
      </c>
      <c r="K26" s="549">
        <v>2.5808412154763682</v>
      </c>
      <c r="L26" s="549">
        <v>-7.4816149573749628</v>
      </c>
      <c r="M26" s="549">
        <v>0.22862167391405652</v>
      </c>
      <c r="N26" s="66" t="s">
        <v>1226</v>
      </c>
      <c r="O26" s="549"/>
      <c r="P26" s="549"/>
      <c r="Q26" s="603"/>
      <c r="R26" s="603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</row>
    <row r="27" spans="1:29" s="5" customFormat="1" ht="12" customHeight="1">
      <c r="A27" s="66" t="s">
        <v>1339</v>
      </c>
      <c r="B27" s="549">
        <v>4.1906338111999997</v>
      </c>
      <c r="C27" s="549">
        <v>4.8597540057000002</v>
      </c>
      <c r="D27" s="549">
        <v>3.1986133985</v>
      </c>
      <c r="E27" s="549">
        <v>0.21843449879999999</v>
      </c>
      <c r="F27" s="549">
        <v>2.8719495717000001</v>
      </c>
      <c r="G27" s="549">
        <v>2.6077233506000002</v>
      </c>
      <c r="H27" s="549">
        <v>3.9003809838999999</v>
      </c>
      <c r="I27" s="549">
        <v>4.4547201155999998</v>
      </c>
      <c r="J27" s="549">
        <v>2.3196863342</v>
      </c>
      <c r="K27" s="549">
        <v>2.9902964083999999</v>
      </c>
      <c r="L27" s="549">
        <v>2.2866581065</v>
      </c>
      <c r="M27" s="549">
        <v>4.2649720868000003</v>
      </c>
      <c r="N27" s="66" t="s">
        <v>1900</v>
      </c>
      <c r="O27" s="549"/>
      <c r="P27" s="549"/>
      <c r="Q27" s="603"/>
      <c r="R27" s="603"/>
      <c r="S27" s="500"/>
      <c r="T27" s="500"/>
      <c r="U27" s="500"/>
      <c r="V27" s="500"/>
      <c r="W27" s="500"/>
      <c r="X27" s="500"/>
      <c r="Y27" s="500"/>
      <c r="Z27" s="500"/>
      <c r="AA27" s="500"/>
      <c r="AB27" s="500"/>
      <c r="AC27" s="500"/>
    </row>
    <row r="28" spans="1:29" s="5" customFormat="1" ht="12" customHeight="1">
      <c r="A28" s="66" t="s">
        <v>1097</v>
      </c>
      <c r="B28" s="549">
        <v>8.9512612190999992</v>
      </c>
      <c r="C28" s="549">
        <v>4.9783761083</v>
      </c>
      <c r="D28" s="549">
        <v>2.3698750411999998</v>
      </c>
      <c r="E28" s="549">
        <v>1.9934045762000001</v>
      </c>
      <c r="F28" s="549">
        <v>1.7992655225</v>
      </c>
      <c r="G28" s="549">
        <v>-0.39507247680000002</v>
      </c>
      <c r="H28" s="549">
        <v>1.1568719398</v>
      </c>
      <c r="I28" s="549">
        <v>4.5064605859000002</v>
      </c>
      <c r="J28" s="549">
        <v>1.2310111545</v>
      </c>
      <c r="K28" s="549">
        <v>-2.7612475965000001</v>
      </c>
      <c r="L28" s="549">
        <v>4.1301554096000004</v>
      </c>
      <c r="M28" s="549">
        <v>1.5749201286000001</v>
      </c>
      <c r="N28" s="66" t="s">
        <v>1901</v>
      </c>
      <c r="O28" s="549"/>
      <c r="P28" s="549"/>
      <c r="Q28" s="603"/>
      <c r="R28" s="603"/>
      <c r="S28" s="500"/>
      <c r="T28" s="500"/>
      <c r="U28" s="500"/>
      <c r="V28" s="500"/>
      <c r="W28" s="500"/>
      <c r="X28" s="500"/>
      <c r="Y28" s="500"/>
      <c r="Z28" s="500"/>
      <c r="AA28" s="500"/>
      <c r="AB28" s="500"/>
      <c r="AC28" s="500"/>
    </row>
    <row r="29" spans="1:29" s="5" customFormat="1" ht="12" customHeight="1" thickBot="1">
      <c r="A29" s="66" t="s">
        <v>1087</v>
      </c>
      <c r="B29" s="549">
        <v>10.74830315845678</v>
      </c>
      <c r="C29" s="549">
        <v>12.361645752568283</v>
      </c>
      <c r="D29" s="549">
        <v>8.6824628270811832</v>
      </c>
      <c r="E29" s="549">
        <v>7.8505928535513494</v>
      </c>
      <c r="F29" s="549">
        <v>7.3526153779308565</v>
      </c>
      <c r="G29" s="549">
        <v>7.4105864529556866</v>
      </c>
      <c r="H29" s="549">
        <v>9.2382804104896721</v>
      </c>
      <c r="I29" s="549">
        <v>7.0727461303478565</v>
      </c>
      <c r="J29" s="549">
        <v>7.7894205121089923</v>
      </c>
      <c r="K29" s="549">
        <v>3.3171128225740407</v>
      </c>
      <c r="L29" s="549">
        <v>7.8259645223903158</v>
      </c>
      <c r="M29" s="549">
        <v>9.7112137719501934</v>
      </c>
      <c r="N29" s="66" t="s">
        <v>1902</v>
      </c>
      <c r="O29" s="549"/>
      <c r="P29" s="549"/>
      <c r="Q29" s="603"/>
      <c r="R29" s="603"/>
      <c r="S29" s="500"/>
      <c r="T29" s="500"/>
      <c r="U29" s="500"/>
      <c r="V29" s="500"/>
      <c r="W29" s="500"/>
      <c r="X29" s="500"/>
      <c r="Y29" s="500"/>
      <c r="Z29" s="500"/>
      <c r="AA29" s="500"/>
      <c r="AB29" s="500"/>
      <c r="AC29" s="500"/>
    </row>
    <row r="30" spans="1:29" s="5" customFormat="1" ht="12" customHeight="1" thickBot="1">
      <c r="B30" s="966">
        <v>2025</v>
      </c>
      <c r="C30" s="967"/>
      <c r="D30" s="967"/>
      <c r="E30" s="967"/>
      <c r="F30" s="967"/>
      <c r="G30" s="967"/>
      <c r="H30" s="966">
        <v>2024</v>
      </c>
      <c r="I30" s="967"/>
      <c r="J30" s="967"/>
      <c r="K30" s="967"/>
      <c r="L30" s="967"/>
      <c r="M30" s="968"/>
      <c r="N30" s="66" t="s">
        <v>1903</v>
      </c>
      <c r="O30" s="220"/>
      <c r="P30" s="220"/>
      <c r="Q30" s="220"/>
      <c r="R30" s="220"/>
      <c r="S30" s="220"/>
      <c r="T30" s="220"/>
    </row>
    <row r="31" spans="1:29" s="5" customFormat="1" ht="12" customHeight="1" thickBot="1">
      <c r="B31" s="478" t="s">
        <v>1075</v>
      </c>
      <c r="C31" s="478" t="s">
        <v>1106</v>
      </c>
      <c r="D31" s="478" t="s">
        <v>1058</v>
      </c>
      <c r="E31" s="478" t="s">
        <v>1077</v>
      </c>
      <c r="F31" s="478" t="s">
        <v>1107</v>
      </c>
      <c r="G31" s="478" t="s">
        <v>1031</v>
      </c>
      <c r="H31" s="478" t="s">
        <v>1108</v>
      </c>
      <c r="I31" s="478" t="s">
        <v>1080</v>
      </c>
      <c r="J31" s="478" t="s">
        <v>1032</v>
      </c>
      <c r="K31" s="478" t="s">
        <v>1109</v>
      </c>
      <c r="L31" s="478" t="s">
        <v>1110</v>
      </c>
      <c r="M31" s="478" t="s">
        <v>1033</v>
      </c>
      <c r="N31" s="66" t="s">
        <v>1904</v>
      </c>
      <c r="P31" s="220"/>
      <c r="Q31" s="220"/>
      <c r="R31" s="220"/>
      <c r="S31" s="220"/>
      <c r="T31" s="220"/>
    </row>
    <row r="32" spans="1:29" s="5" customFormat="1" ht="12" customHeight="1">
      <c r="A32" s="19" t="s">
        <v>1330</v>
      </c>
      <c r="N32" s="66" t="s">
        <v>1905</v>
      </c>
      <c r="P32" s="220"/>
      <c r="Q32" s="220"/>
      <c r="R32" s="220"/>
      <c r="S32" s="220"/>
      <c r="T32" s="220"/>
    </row>
    <row r="33" spans="1:20" s="5" customFormat="1" ht="12" customHeight="1">
      <c r="A33" s="19" t="s">
        <v>1331</v>
      </c>
      <c r="P33" s="220"/>
      <c r="Q33" s="220"/>
      <c r="R33" s="220"/>
      <c r="S33" s="220"/>
      <c r="T33" s="220"/>
    </row>
    <row r="34" spans="1:20" s="5" customFormat="1" ht="12" customHeight="1">
      <c r="A34" s="6"/>
      <c r="P34" s="220"/>
      <c r="Q34" s="220"/>
      <c r="R34" s="220"/>
      <c r="S34" s="220"/>
      <c r="T34" s="220"/>
    </row>
    <row r="35" spans="1:20" s="5" customFormat="1" ht="12" customHeight="1">
      <c r="A35" s="19" t="s">
        <v>1241</v>
      </c>
      <c r="P35" s="220"/>
      <c r="Q35" s="220"/>
      <c r="R35" s="220"/>
      <c r="S35" s="220"/>
      <c r="T35" s="220"/>
    </row>
    <row r="36" spans="1:20" s="5" customFormat="1" ht="12" customHeight="1">
      <c r="A36" s="7" t="s">
        <v>1332</v>
      </c>
      <c r="P36" s="220"/>
      <c r="Q36" s="220"/>
      <c r="R36" s="220"/>
      <c r="S36" s="220"/>
      <c r="T36" s="220"/>
    </row>
    <row r="37" spans="1:20" s="5" customFormat="1" ht="12" customHeight="1">
      <c r="A37" s="265" t="s">
        <v>1064</v>
      </c>
      <c r="P37" s="220"/>
      <c r="Q37" s="220"/>
      <c r="R37" s="220"/>
      <c r="S37" s="220"/>
      <c r="T37" s="220"/>
    </row>
    <row r="38" spans="1:20" s="5" customFormat="1" ht="12" customHeight="1">
      <c r="A38" s="7"/>
      <c r="P38" s="220"/>
      <c r="Q38" s="220"/>
      <c r="R38" s="220"/>
      <c r="S38" s="220"/>
      <c r="T38" s="220"/>
    </row>
    <row r="39" spans="1:20" s="5" customFormat="1">
      <c r="A39" s="604"/>
      <c r="P39" s="220"/>
      <c r="Q39" s="220"/>
      <c r="R39" s="220"/>
      <c r="S39" s="220"/>
      <c r="T39" s="220"/>
    </row>
    <row r="40" spans="1:20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1:20" ht="12.75">
      <c r="A41"/>
      <c r="B41" s="220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5"/>
    </row>
    <row r="42" spans="1:20" ht="12.75">
      <c r="A42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0" ht="12.75">
      <c r="A43" s="60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0" ht="12.75">
      <c r="A44" s="606"/>
      <c r="N44" s="5"/>
    </row>
    <row r="45" spans="1:20">
      <c r="N45" s="5"/>
    </row>
    <row r="46" spans="1:20">
      <c r="N46" s="5"/>
    </row>
  </sheetData>
  <mergeCells count="6">
    <mergeCell ref="A1:N1"/>
    <mergeCell ref="A2:N2"/>
    <mergeCell ref="B6:G6"/>
    <mergeCell ref="H6:M6"/>
    <mergeCell ref="B30:G30"/>
    <mergeCell ref="H30:M30"/>
  </mergeCells>
  <hyperlinks>
    <hyperlink ref="A24" r:id="rId1" xr:uid="{F3F5E38E-C03E-4791-B5B8-63E5BB62E8DD}"/>
    <hyperlink ref="A17" r:id="rId2" xr:uid="{5798CA3D-76D1-4BCF-8FEA-F4C42C6B8476}"/>
    <hyperlink ref="A10" r:id="rId3" xr:uid="{863FDF9C-49A3-49A0-A5DF-0FA4C1C859B7}"/>
    <hyperlink ref="A25" r:id="rId4" xr:uid="{2AA6FFAE-338A-4446-B4EF-49FC8AF26718}"/>
    <hyperlink ref="A18" r:id="rId5" xr:uid="{E3AC0294-4FA2-4EE1-9D1B-0E903E86DB56}"/>
    <hyperlink ref="A11" r:id="rId6" xr:uid="{6E816394-7B2C-45CD-B322-247E4AB0AE84}"/>
    <hyperlink ref="A29" r:id="rId7" xr:uid="{ADFCF9B5-B2C1-4FE2-BD6F-54C24EC30C53}"/>
    <hyperlink ref="A22" r:id="rId8" xr:uid="{965A885C-CB23-4338-99E2-C8167E935FEF}"/>
    <hyperlink ref="A15" r:id="rId9" xr:uid="{94F8209F-A228-4E4C-BC0E-5208A78CF237}"/>
    <hyperlink ref="A9" r:id="rId10" display="Indicador de confiança" xr:uid="{72D68941-06AF-4530-98A1-BFC029072ABA}"/>
    <hyperlink ref="A27" r:id="rId11" xr:uid="{CEB85B49-84EC-407C-A76C-CAC05BD74401}"/>
    <hyperlink ref="A20" r:id="rId12" xr:uid="{236A427A-90A8-4697-848A-85EFCF3D811E}"/>
    <hyperlink ref="A28" r:id="rId13" xr:uid="{6DD034B1-AC87-4636-A2F5-E5178C58D755}"/>
    <hyperlink ref="A21" r:id="rId14" xr:uid="{416A01E8-900D-477D-BB84-89CA90BB68B7}"/>
    <hyperlink ref="A14" r:id="rId15" xr:uid="{A06BBABF-90D3-4939-A2E1-D420B2F21B7C}"/>
    <hyperlink ref="A13" r:id="rId16" xr:uid="{AF349F06-5B53-43AB-970D-39D9F05C3F65}"/>
    <hyperlink ref="N13" r:id="rId17" display="   Evaluation of the volume of stock" xr:uid="{41818353-3A52-4647-9997-F50C40577698}"/>
    <hyperlink ref="N14" r:id="rId18" display="   Employment expectations" xr:uid="{E5CB8D04-8C7B-44A6-950D-29F89B2674ED}"/>
    <hyperlink ref="N21" r:id="rId19" display="   Evaluation of the volume of stock" xr:uid="{5959C6CE-B5E9-44FE-826E-39033F282C6B}"/>
    <hyperlink ref="N22" r:id="rId20" display="   Employment expectations" xr:uid="{5C02996C-AFE3-47C1-8D93-EBC019269838}"/>
    <hyperlink ref="N29" r:id="rId21" display="   Evaluation of the volume of stock" xr:uid="{95E66D23-2E7C-4458-BA4E-BF16FC167061}"/>
    <hyperlink ref="N30" r:id="rId22" display="   Employment expectations" xr:uid="{5F02773A-CC2D-48BB-BCAB-15D01EC64D0B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9FBC3-C179-48F0-AC7E-A24EC7B295E2}">
  <dimension ref="A1:Z32"/>
  <sheetViews>
    <sheetView showGridLines="0" workbookViewId="0"/>
  </sheetViews>
  <sheetFormatPr defaultColWidth="9.140625" defaultRowHeight="11.25"/>
  <cols>
    <col min="1" max="1" width="37" style="198" customWidth="1"/>
    <col min="2" max="9" width="6" style="198" customWidth="1"/>
    <col min="10" max="10" width="37" style="498" customWidth="1"/>
    <col min="11" max="16384" width="9.140625" style="198"/>
  </cols>
  <sheetData>
    <row r="1" spans="1:26">
      <c r="A1" s="939" t="s">
        <v>1319</v>
      </c>
      <c r="B1" s="939"/>
      <c r="C1" s="939"/>
      <c r="D1" s="939"/>
      <c r="E1" s="939"/>
      <c r="F1" s="939"/>
      <c r="G1" s="939"/>
      <c r="H1" s="939"/>
      <c r="I1" s="939"/>
      <c r="J1" s="939"/>
      <c r="K1" s="595"/>
      <c r="L1" s="595"/>
      <c r="M1" s="595"/>
      <c r="N1" s="595"/>
    </row>
    <row r="2" spans="1:26">
      <c r="A2" s="1007" t="s">
        <v>1320</v>
      </c>
      <c r="B2" s="1007"/>
      <c r="C2" s="1007"/>
      <c r="D2" s="1007"/>
      <c r="E2" s="1007"/>
      <c r="F2" s="1007"/>
      <c r="G2" s="1007"/>
      <c r="H2" s="1007"/>
      <c r="I2" s="1007"/>
      <c r="J2" s="1007"/>
      <c r="K2" s="597"/>
      <c r="L2" s="597"/>
      <c r="M2" s="597"/>
      <c r="N2" s="597"/>
    </row>
    <row r="3" spans="1:26">
      <c r="L3" s="598"/>
    </row>
    <row r="4" spans="1:26" s="5" customFormat="1">
      <c r="A4" s="11" t="s">
        <v>1027</v>
      </c>
      <c r="J4" s="467" t="s">
        <v>1028</v>
      </c>
      <c r="L4" s="598"/>
    </row>
    <row r="5" spans="1:26" s="5" customFormat="1" ht="12" thickBot="1">
      <c r="I5" s="501" t="s">
        <v>1029</v>
      </c>
      <c r="J5" s="283"/>
    </row>
    <row r="6" spans="1:26" s="5" customFormat="1" ht="15.75" customHeight="1" thickBot="1">
      <c r="B6" s="966">
        <v>2025</v>
      </c>
      <c r="C6" s="967"/>
      <c r="D6" s="966">
        <v>2024</v>
      </c>
      <c r="E6" s="967"/>
      <c r="F6" s="967"/>
      <c r="G6" s="968"/>
      <c r="H6" s="966">
        <v>2023</v>
      </c>
      <c r="I6" s="968"/>
      <c r="J6" s="283"/>
    </row>
    <row r="7" spans="1:26" s="5" customFormat="1" ht="12" thickBot="1">
      <c r="B7" s="478" t="s">
        <v>1030</v>
      </c>
      <c r="C7" s="478" t="s">
        <v>1031</v>
      </c>
      <c r="D7" s="478" t="s">
        <v>1032</v>
      </c>
      <c r="E7" s="478" t="s">
        <v>1033</v>
      </c>
      <c r="F7" s="478" t="s">
        <v>1030</v>
      </c>
      <c r="G7" s="478" t="s">
        <v>1031</v>
      </c>
      <c r="H7" s="478" t="s">
        <v>1032</v>
      </c>
      <c r="I7" s="478" t="s">
        <v>1033</v>
      </c>
      <c r="J7" s="283"/>
    </row>
    <row r="8" spans="1:26" s="5" customFormat="1">
      <c r="A8" s="11" t="s">
        <v>897</v>
      </c>
      <c r="J8" s="210" t="s">
        <v>897</v>
      </c>
      <c r="N8" s="549"/>
      <c r="O8" s="549"/>
    </row>
    <row r="9" spans="1:26" s="5" customFormat="1">
      <c r="A9" s="66" t="s">
        <v>1321</v>
      </c>
      <c r="B9" s="549">
        <v>2.4040413894253927</v>
      </c>
      <c r="C9" s="549">
        <v>3.5867491810377898</v>
      </c>
      <c r="D9" s="549">
        <v>1.5605828170904588</v>
      </c>
      <c r="E9" s="549">
        <v>-1.3390083144429663</v>
      </c>
      <c r="F9" s="549">
        <v>-4.1765167728855221</v>
      </c>
      <c r="G9" s="549">
        <v>-5.0244884676637716</v>
      </c>
      <c r="H9" s="549">
        <v>-4.6670182267362401</v>
      </c>
      <c r="I9" s="549">
        <v>-3.6649570022477134</v>
      </c>
      <c r="J9" s="66" t="s">
        <v>1907</v>
      </c>
      <c r="K9" s="220"/>
      <c r="L9" s="220"/>
      <c r="M9" s="220"/>
      <c r="N9" s="549"/>
      <c r="O9" s="549"/>
      <c r="P9" s="500"/>
      <c r="Q9" s="500"/>
      <c r="S9" s="500"/>
      <c r="T9" s="500"/>
      <c r="U9" s="500"/>
      <c r="V9" s="500"/>
      <c r="W9" s="500"/>
      <c r="X9" s="500"/>
      <c r="Y9" s="500"/>
      <c r="Z9" s="500"/>
    </row>
    <row r="10" spans="1:26" s="5" customFormat="1">
      <c r="A10" s="66" t="s">
        <v>1322</v>
      </c>
      <c r="B10" s="549">
        <v>3.8380443926117982</v>
      </c>
      <c r="C10" s="549">
        <v>2.4070723300129484</v>
      </c>
      <c r="D10" s="549">
        <v>2.8738832005824539</v>
      </c>
      <c r="E10" s="549">
        <v>2.8010957340753402</v>
      </c>
      <c r="F10" s="549">
        <v>2.1045956906879315</v>
      </c>
      <c r="G10" s="549">
        <v>-0.94621238905206217</v>
      </c>
      <c r="H10" s="549">
        <v>-0.66734216063014618</v>
      </c>
      <c r="I10" s="549">
        <v>-1.8395491510271134</v>
      </c>
      <c r="J10" s="66" t="s">
        <v>1908</v>
      </c>
      <c r="K10" s="220"/>
      <c r="L10" s="220"/>
      <c r="M10" s="220"/>
      <c r="N10" s="549"/>
      <c r="O10" s="549"/>
      <c r="P10" s="500"/>
      <c r="Q10" s="500"/>
      <c r="S10" s="500"/>
      <c r="T10" s="500"/>
      <c r="U10" s="500"/>
      <c r="V10" s="500"/>
      <c r="W10" s="500"/>
      <c r="X10" s="500"/>
      <c r="Y10" s="500"/>
      <c r="Z10" s="500"/>
    </row>
    <row r="11" spans="1:26" s="5" customFormat="1">
      <c r="A11" s="66" t="s">
        <v>1323</v>
      </c>
      <c r="B11" s="549">
        <v>8.9061000579999998</v>
      </c>
      <c r="C11" s="549">
        <v>7.2790836820000004</v>
      </c>
      <c r="D11" s="549">
        <v>7.9285826979999996</v>
      </c>
      <c r="E11" s="549">
        <v>8.6348690779999995</v>
      </c>
      <c r="F11" s="549">
        <v>10.194674678</v>
      </c>
      <c r="G11" s="549">
        <v>9.6354171500000003</v>
      </c>
      <c r="H11" s="549">
        <v>13.934329155</v>
      </c>
      <c r="I11" s="549">
        <v>12.738655732</v>
      </c>
      <c r="J11" s="66" t="s">
        <v>1909</v>
      </c>
      <c r="K11" s="220"/>
      <c r="L11" s="220"/>
      <c r="M11" s="220"/>
      <c r="N11" s="549"/>
      <c r="O11" s="549"/>
      <c r="P11" s="500"/>
      <c r="Q11" s="500"/>
      <c r="S11" s="500"/>
      <c r="T11" s="500"/>
      <c r="U11" s="500"/>
      <c r="V11" s="500"/>
      <c r="W11" s="500"/>
      <c r="X11" s="500"/>
      <c r="Y11" s="500"/>
      <c r="Z11" s="500"/>
    </row>
    <row r="12" spans="1:26" s="5" customFormat="1">
      <c r="A12" s="11" t="s">
        <v>1324</v>
      </c>
      <c r="B12" s="33"/>
      <c r="C12" s="33"/>
      <c r="D12" s="33"/>
      <c r="E12" s="33"/>
      <c r="F12" s="33"/>
      <c r="G12" s="33"/>
      <c r="H12" s="33"/>
      <c r="I12" s="33"/>
      <c r="J12" s="210" t="s">
        <v>1325</v>
      </c>
      <c r="K12" s="220"/>
      <c r="L12" s="220"/>
      <c r="M12" s="220"/>
      <c r="N12" s="33"/>
      <c r="O12" s="33"/>
      <c r="P12" s="500"/>
      <c r="Q12" s="500"/>
      <c r="S12" s="500"/>
      <c r="T12" s="500"/>
      <c r="U12" s="500"/>
      <c r="V12" s="500"/>
      <c r="W12" s="500"/>
      <c r="X12" s="500"/>
      <c r="Y12" s="500"/>
      <c r="Z12" s="500"/>
    </row>
    <row r="13" spans="1:26" s="5" customFormat="1">
      <c r="A13" s="66" t="s">
        <v>1326</v>
      </c>
      <c r="B13" s="549">
        <v>0.66682791600000002</v>
      </c>
      <c r="C13" s="549">
        <v>4.5403052219999998</v>
      </c>
      <c r="D13" s="549">
        <v>-1.2061375050000001</v>
      </c>
      <c r="E13" s="549">
        <v>1.617001533</v>
      </c>
      <c r="F13" s="549">
        <v>-5.3668269549999996</v>
      </c>
      <c r="G13" s="549">
        <v>-8.0285121959999994</v>
      </c>
      <c r="H13" s="549">
        <v>-4.8831811299999996</v>
      </c>
      <c r="I13" s="549">
        <v>0.33826506099999998</v>
      </c>
      <c r="J13" s="66" t="s">
        <v>1907</v>
      </c>
      <c r="K13" s="220"/>
      <c r="L13" s="220"/>
      <c r="M13" s="220"/>
      <c r="N13" s="549"/>
      <c r="O13" s="549"/>
      <c r="P13" s="500"/>
      <c r="Q13" s="500"/>
      <c r="S13" s="500"/>
      <c r="T13" s="500"/>
      <c r="U13" s="500"/>
      <c r="V13" s="500"/>
      <c r="W13" s="500"/>
      <c r="X13" s="500"/>
      <c r="Y13" s="500"/>
      <c r="Z13" s="500"/>
    </row>
    <row r="14" spans="1:26" s="5" customFormat="1">
      <c r="A14" s="66" t="s">
        <v>1327</v>
      </c>
      <c r="B14" s="549">
        <v>4.7930914309999997</v>
      </c>
      <c r="C14" s="549">
        <v>0.907838955</v>
      </c>
      <c r="D14" s="549">
        <v>1.105845406</v>
      </c>
      <c r="E14" s="549">
        <v>6.3433465900000003</v>
      </c>
      <c r="F14" s="549">
        <v>4.4621068409999998</v>
      </c>
      <c r="G14" s="549">
        <v>-6.163102662</v>
      </c>
      <c r="H14" s="549">
        <v>-4.5234182440000001</v>
      </c>
      <c r="I14" s="549">
        <v>1.1239107349999999</v>
      </c>
      <c r="J14" s="66" t="s">
        <v>1908</v>
      </c>
      <c r="K14" s="220"/>
      <c r="L14" s="220"/>
      <c r="M14" s="220"/>
      <c r="N14" s="549"/>
      <c r="O14" s="549"/>
      <c r="P14" s="500"/>
      <c r="Q14" s="500"/>
      <c r="S14" s="500"/>
      <c r="T14" s="500"/>
      <c r="U14" s="500"/>
      <c r="V14" s="500"/>
      <c r="W14" s="500"/>
      <c r="X14" s="500"/>
      <c r="Y14" s="500"/>
      <c r="Z14" s="500"/>
    </row>
    <row r="15" spans="1:26" s="5" customFormat="1">
      <c r="A15" s="66" t="s">
        <v>1323</v>
      </c>
      <c r="B15" s="549">
        <v>9.3525198320000005</v>
      </c>
      <c r="C15" s="549">
        <v>8.3821862740000004</v>
      </c>
      <c r="D15" s="549">
        <v>8.0040077239999992</v>
      </c>
      <c r="E15" s="549">
        <v>9.6886952750000006</v>
      </c>
      <c r="F15" s="549">
        <v>10.321855042999999</v>
      </c>
      <c r="G15" s="549">
        <v>10.241757764000001</v>
      </c>
      <c r="H15" s="549">
        <v>14.998104360999999</v>
      </c>
      <c r="I15" s="549">
        <v>11.703849282</v>
      </c>
      <c r="J15" s="66" t="s">
        <v>1909</v>
      </c>
      <c r="K15" s="220"/>
      <c r="L15" s="220"/>
      <c r="M15" s="220"/>
      <c r="N15" s="549"/>
      <c r="O15" s="549"/>
      <c r="P15" s="500"/>
      <c r="Q15" s="500"/>
      <c r="S15" s="500"/>
      <c r="T15" s="500"/>
      <c r="U15" s="500"/>
      <c r="V15" s="500"/>
      <c r="W15" s="500"/>
      <c r="X15" s="500"/>
      <c r="Y15" s="500"/>
      <c r="Z15" s="500"/>
    </row>
    <row r="16" spans="1:26" s="5" customFormat="1">
      <c r="A16" s="11" t="s">
        <v>1328</v>
      </c>
      <c r="B16" s="33"/>
      <c r="C16" s="33"/>
      <c r="D16" s="33"/>
      <c r="E16" s="33"/>
      <c r="F16" s="33"/>
      <c r="G16" s="33"/>
      <c r="H16" s="33"/>
      <c r="I16" s="33"/>
      <c r="J16" s="599" t="s">
        <v>1329</v>
      </c>
      <c r="K16" s="220"/>
      <c r="L16" s="220"/>
      <c r="M16" s="220"/>
      <c r="N16" s="33"/>
      <c r="O16" s="33"/>
      <c r="P16" s="500"/>
      <c r="Q16" s="500"/>
      <c r="S16" s="500"/>
      <c r="T16" s="500"/>
      <c r="U16" s="500"/>
      <c r="V16" s="500"/>
      <c r="W16" s="500"/>
      <c r="X16" s="500"/>
      <c r="Y16" s="500"/>
      <c r="Z16" s="500"/>
    </row>
    <row r="17" spans="1:26" s="5" customFormat="1">
      <c r="A17" s="66" t="s">
        <v>1321</v>
      </c>
      <c r="B17" s="549">
        <v>0.44824006439541098</v>
      </c>
      <c r="C17" s="549">
        <v>1.0340173956526755</v>
      </c>
      <c r="D17" s="549">
        <v>4.5488198817459953</v>
      </c>
      <c r="E17" s="549">
        <v>1.3282667461793225</v>
      </c>
      <c r="F17" s="549">
        <v>-7.6292774687302121</v>
      </c>
      <c r="G17" s="549">
        <v>-3.2146483977326437</v>
      </c>
      <c r="H17" s="549">
        <v>-3.9807178048814231</v>
      </c>
      <c r="I17" s="549">
        <v>-1.5445575452548836</v>
      </c>
      <c r="J17" s="66" t="s">
        <v>1907</v>
      </c>
      <c r="K17" s="220"/>
      <c r="L17" s="220"/>
      <c r="M17" s="220"/>
      <c r="N17" s="549"/>
      <c r="O17" s="549"/>
      <c r="P17" s="500"/>
      <c r="Q17" s="500"/>
      <c r="S17" s="500"/>
      <c r="T17" s="500"/>
      <c r="U17" s="500"/>
      <c r="V17" s="500"/>
      <c r="W17" s="500"/>
      <c r="X17" s="500"/>
      <c r="Y17" s="500"/>
      <c r="Z17" s="500"/>
    </row>
    <row r="18" spans="1:26" s="5" customFormat="1">
      <c r="A18" s="66" t="s">
        <v>1322</v>
      </c>
      <c r="B18" s="549">
        <v>5.1918997272211902</v>
      </c>
      <c r="C18" s="549">
        <v>0.12924066521484034</v>
      </c>
      <c r="D18" s="549">
        <v>2.705395775459071</v>
      </c>
      <c r="E18" s="549">
        <v>2.4582239712263352</v>
      </c>
      <c r="F18" s="549">
        <v>2.0830381344026714</v>
      </c>
      <c r="G18" s="549">
        <v>0.83103072089408148</v>
      </c>
      <c r="H18" s="549">
        <v>1.3797305197408287</v>
      </c>
      <c r="I18" s="549">
        <v>-1.8790881206426469</v>
      </c>
      <c r="J18" s="66" t="s">
        <v>1908</v>
      </c>
      <c r="K18" s="220"/>
      <c r="L18" s="220"/>
      <c r="M18" s="220"/>
      <c r="N18" s="549"/>
      <c r="O18" s="549"/>
      <c r="P18" s="500"/>
      <c r="Q18" s="500"/>
      <c r="S18" s="500"/>
      <c r="T18" s="500"/>
      <c r="U18" s="500"/>
      <c r="V18" s="500"/>
      <c r="W18" s="500"/>
      <c r="X18" s="500"/>
      <c r="Y18" s="500"/>
      <c r="Z18" s="500"/>
    </row>
    <row r="19" spans="1:26" s="5" customFormat="1" ht="12" thickBot="1">
      <c r="A19" s="66" t="s">
        <v>1323</v>
      </c>
      <c r="B19" s="549">
        <v>8.4293361699999991</v>
      </c>
      <c r="C19" s="549">
        <v>6.1010008329999996</v>
      </c>
      <c r="D19" s="549">
        <v>7.8480308699999997</v>
      </c>
      <c r="E19" s="549">
        <v>7.5094120459999996</v>
      </c>
      <c r="F19" s="549">
        <v>10.058849591</v>
      </c>
      <c r="G19" s="549">
        <v>8.9878622589999999</v>
      </c>
      <c r="H19" s="549">
        <v>12.798246859000001</v>
      </c>
      <c r="I19" s="549">
        <v>13.843800204000001</v>
      </c>
      <c r="J19" s="66" t="s">
        <v>1909</v>
      </c>
      <c r="K19" s="220"/>
      <c r="L19" s="220"/>
      <c r="M19" s="220"/>
      <c r="N19" s="549"/>
      <c r="O19" s="549"/>
      <c r="P19" s="500"/>
      <c r="Q19" s="500"/>
      <c r="S19" s="500"/>
      <c r="T19" s="500"/>
      <c r="U19" s="500"/>
      <c r="V19" s="500"/>
      <c r="W19" s="500"/>
      <c r="X19" s="500"/>
      <c r="Y19" s="500"/>
      <c r="Z19" s="500"/>
    </row>
    <row r="20" spans="1:26" s="5" customFormat="1" ht="15.75" customHeight="1" thickBot="1">
      <c r="B20" s="966">
        <v>2025</v>
      </c>
      <c r="C20" s="967"/>
      <c r="D20" s="966">
        <v>2024</v>
      </c>
      <c r="E20" s="967"/>
      <c r="F20" s="967"/>
      <c r="G20" s="968"/>
      <c r="H20" s="966">
        <v>2023</v>
      </c>
      <c r="I20" s="968"/>
      <c r="J20" s="283"/>
      <c r="L20" s="220"/>
    </row>
    <row r="21" spans="1:26" s="5" customFormat="1" ht="12" thickBot="1">
      <c r="B21" s="478" t="s">
        <v>1058</v>
      </c>
      <c r="C21" s="478" t="s">
        <v>1031</v>
      </c>
      <c r="D21" s="478" t="s">
        <v>1059</v>
      </c>
      <c r="E21" s="478" t="s">
        <v>1033</v>
      </c>
      <c r="F21" s="478" t="s">
        <v>1058</v>
      </c>
      <c r="G21" s="478" t="s">
        <v>1031</v>
      </c>
      <c r="H21" s="478" t="s">
        <v>1059</v>
      </c>
      <c r="I21" s="478" t="s">
        <v>1033</v>
      </c>
      <c r="J21" s="283"/>
    </row>
    <row r="22" spans="1:26" s="552" customFormat="1">
      <c r="A22" s="19" t="s">
        <v>1330</v>
      </c>
      <c r="B22" s="40"/>
      <c r="C22" s="40"/>
      <c r="D22" s="40"/>
      <c r="E22" s="40"/>
      <c r="F22" s="40"/>
      <c r="G22" s="40"/>
      <c r="H22" s="40"/>
      <c r="I22" s="40"/>
    </row>
    <row r="23" spans="1:26" s="552" customFormat="1">
      <c r="A23" s="19" t="s">
        <v>1331</v>
      </c>
      <c r="B23" s="600"/>
      <c r="C23" s="40"/>
      <c r="D23" s="40"/>
      <c r="E23" s="40"/>
      <c r="F23" s="40"/>
      <c r="G23" s="40"/>
      <c r="H23" s="40"/>
      <c r="I23" s="40"/>
    </row>
    <row r="24" spans="1:26" s="265" customFormat="1">
      <c r="A24" s="6"/>
    </row>
    <row r="25" spans="1:26" s="7" customFormat="1">
      <c r="A25" s="19" t="s">
        <v>1241</v>
      </c>
    </row>
    <row r="26" spans="1:26" s="7" customFormat="1">
      <c r="A26" s="7" t="s">
        <v>1332</v>
      </c>
      <c r="J26" s="280"/>
    </row>
    <row r="27" spans="1:26" s="7" customFormat="1">
      <c r="A27" s="265" t="s">
        <v>1064</v>
      </c>
      <c r="J27" s="553"/>
    </row>
    <row r="28" spans="1:26" s="7" customFormat="1">
      <c r="A28" s="7" t="s">
        <v>1333</v>
      </c>
      <c r="J28" s="280"/>
    </row>
    <row r="29" spans="1:26" s="7" customFormat="1">
      <c r="E29" s="21"/>
      <c r="F29" s="21"/>
      <c r="G29" s="21"/>
      <c r="H29" s="21"/>
      <c r="I29" s="21"/>
      <c r="J29" s="21"/>
      <c r="K29" s="21"/>
      <c r="L29" s="21"/>
      <c r="M29" s="280"/>
    </row>
    <row r="30" spans="1:26" s="555" customFormat="1">
      <c r="A30" s="91" t="s">
        <v>141</v>
      </c>
      <c r="B30" s="438"/>
      <c r="C30" s="439"/>
      <c r="D30" s="439"/>
      <c r="E30" s="439"/>
      <c r="F30" s="52"/>
      <c r="G30" s="440"/>
      <c r="H30" s="440"/>
      <c r="I30" s="442"/>
      <c r="J30" s="443"/>
      <c r="K30" s="442"/>
      <c r="L30" s="441"/>
      <c r="M30" s="452"/>
      <c r="N30" s="554"/>
      <c r="O30" s="554"/>
      <c r="P30" s="554"/>
    </row>
    <row r="31" spans="1:26" s="448" customFormat="1" ht="12" customHeight="1">
      <c r="A31" s="52" t="s">
        <v>1334</v>
      </c>
      <c r="B31" s="471"/>
      <c r="C31" s="472"/>
      <c r="D31" s="446"/>
      <c r="E31" s="453"/>
      <c r="F31" s="473"/>
      <c r="G31" s="453"/>
      <c r="H31" s="453"/>
      <c r="I31" s="444"/>
      <c r="J31" s="444"/>
      <c r="L31" s="447"/>
      <c r="M31" s="446"/>
      <c r="N31" s="447"/>
      <c r="O31" s="447"/>
      <c r="P31" s="447"/>
    </row>
    <row r="32" spans="1:26" s="555" customFormat="1">
      <c r="A32" s="52"/>
      <c r="B32" s="450"/>
      <c r="C32" s="451"/>
      <c r="D32" s="452"/>
      <c r="E32" s="453"/>
      <c r="F32" s="454"/>
      <c r="G32" s="453"/>
      <c r="H32" s="453"/>
      <c r="I32" s="442"/>
      <c r="J32" s="442"/>
      <c r="L32" s="554"/>
      <c r="M32" s="452"/>
      <c r="N32" s="554"/>
      <c r="O32" s="554"/>
      <c r="P32" s="554"/>
    </row>
  </sheetData>
  <mergeCells count="8">
    <mergeCell ref="B20:C20"/>
    <mergeCell ref="D20:G20"/>
    <mergeCell ref="H20:I20"/>
    <mergeCell ref="A1:J1"/>
    <mergeCell ref="A2:J2"/>
    <mergeCell ref="B6:C6"/>
    <mergeCell ref="D6:G6"/>
    <mergeCell ref="H6:I6"/>
  </mergeCells>
  <hyperlinks>
    <hyperlink ref="A11" r:id="rId1" xr:uid="{C8D9C714-AEE7-40A0-AFAB-3701398EF90A}"/>
    <hyperlink ref="A15" r:id="rId2" xr:uid="{CBF4F64B-0D42-4A33-8FBC-8FF9C0C743BD}"/>
    <hyperlink ref="A19" r:id="rId3" xr:uid="{F0AF6175-E4D3-4B0A-9EC1-EFE7971F4D4C}"/>
    <hyperlink ref="A31" r:id="rId4" xr:uid="{E7405CBB-3331-48BB-B050-A0936561A3F9}"/>
    <hyperlink ref="J11" r:id="rId5" xr:uid="{8016C1C0-85C7-4321-9BE4-4993895042D5}"/>
    <hyperlink ref="J15" r:id="rId6" xr:uid="{6693A68E-FA1C-4D36-ACD0-128C046BB319}"/>
    <hyperlink ref="J19" r:id="rId7" xr:uid="{EF01D359-9CD4-460F-9FCB-AED9706A6A6B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B7D45-B1DA-485E-BBF4-48325130AFF6}">
  <dimension ref="A1:L80"/>
  <sheetViews>
    <sheetView showGridLines="0" workbookViewId="0"/>
  </sheetViews>
  <sheetFormatPr defaultColWidth="9.140625" defaultRowHeight="11.25"/>
  <cols>
    <col min="1" max="1" width="7.42578125" style="619" customWidth="1"/>
    <col min="2" max="9" width="11.42578125" style="198" customWidth="1"/>
    <col min="10" max="10" width="7.42578125" style="620" customWidth="1"/>
    <col min="11" max="16384" width="9.140625" style="198"/>
  </cols>
  <sheetData>
    <row r="1" spans="1:12" ht="12" customHeight="1">
      <c r="A1" s="939" t="s">
        <v>1410</v>
      </c>
      <c r="B1" s="939"/>
      <c r="C1" s="939"/>
      <c r="D1" s="939"/>
      <c r="E1" s="939"/>
      <c r="F1" s="939"/>
      <c r="G1" s="939"/>
      <c r="H1" s="939"/>
      <c r="I1" s="939"/>
      <c r="J1" s="939"/>
      <c r="K1" s="618"/>
    </row>
    <row r="2" spans="1:12" ht="12" customHeight="1">
      <c r="A2" s="940" t="s">
        <v>1411</v>
      </c>
      <c r="B2" s="940"/>
      <c r="C2" s="940"/>
      <c r="D2" s="940"/>
      <c r="E2" s="940"/>
      <c r="F2" s="940"/>
      <c r="G2" s="940"/>
      <c r="H2" s="940"/>
      <c r="I2" s="940"/>
      <c r="J2" s="940"/>
      <c r="K2" s="618"/>
    </row>
    <row r="3" spans="1:12" ht="12" customHeight="1"/>
    <row r="4" spans="1:12" s="5" customFormat="1" ht="12" customHeight="1">
      <c r="A4" s="621" t="s">
        <v>884</v>
      </c>
      <c r="B4" s="7"/>
      <c r="C4" s="7"/>
      <c r="D4" s="7"/>
      <c r="E4" s="7"/>
      <c r="F4" s="7"/>
      <c r="G4" s="7"/>
      <c r="H4" s="7"/>
      <c r="I4" s="501"/>
      <c r="J4" s="501" t="s">
        <v>884</v>
      </c>
    </row>
    <row r="5" spans="1:12" s="5" customFormat="1" ht="12" customHeight="1" thickBot="1">
      <c r="A5" s="103" t="s">
        <v>1412</v>
      </c>
      <c r="B5" s="50"/>
      <c r="C5" s="50"/>
      <c r="D5" s="7"/>
      <c r="E5" s="7"/>
      <c r="F5" s="7"/>
      <c r="G5" s="501"/>
      <c r="H5" s="7"/>
      <c r="I5" s="622"/>
      <c r="J5" s="622" t="s">
        <v>1413</v>
      </c>
    </row>
    <row r="6" spans="1:12" s="5" customFormat="1" ht="15" customHeight="1" thickBot="1">
      <c r="A6" s="1006" t="s">
        <v>885</v>
      </c>
      <c r="B6" s="1008" t="s">
        <v>1414</v>
      </c>
      <c r="C6" s="1009"/>
      <c r="D6" s="1009"/>
      <c r="E6" s="1010"/>
      <c r="F6" s="1008" t="s">
        <v>1415</v>
      </c>
      <c r="G6" s="1009"/>
      <c r="H6" s="1009"/>
      <c r="I6" s="1010"/>
      <c r="J6" s="1006" t="s">
        <v>901</v>
      </c>
    </row>
    <row r="7" spans="1:12" s="5" customFormat="1" ht="82.5" customHeight="1" thickBot="1">
      <c r="A7" s="1006"/>
      <c r="B7" s="96" t="s">
        <v>1416</v>
      </c>
      <c r="C7" s="397" t="s">
        <v>1417</v>
      </c>
      <c r="D7" s="397" t="s">
        <v>1418</v>
      </c>
      <c r="E7" s="397" t="s">
        <v>1419</v>
      </c>
      <c r="F7" s="96" t="s">
        <v>1416</v>
      </c>
      <c r="G7" s="397" t="s">
        <v>1417</v>
      </c>
      <c r="H7" s="397" t="s">
        <v>1418</v>
      </c>
      <c r="I7" s="397" t="s">
        <v>1419</v>
      </c>
      <c r="J7" s="1006"/>
      <c r="L7" s="232"/>
    </row>
    <row r="8" spans="1:12" s="9" customFormat="1" ht="12" customHeight="1">
      <c r="A8" s="623"/>
      <c r="B8" s="239" t="s">
        <v>1298</v>
      </c>
      <c r="C8" s="239"/>
      <c r="D8" s="624"/>
      <c r="E8" s="880"/>
      <c r="F8" s="624"/>
      <c r="G8" s="624"/>
      <c r="H8" s="624"/>
      <c r="I8" s="11"/>
      <c r="J8" s="625"/>
    </row>
    <row r="9" spans="1:12" s="5" customFormat="1" ht="12" customHeight="1">
      <c r="A9" s="626">
        <v>45413</v>
      </c>
      <c r="B9" s="627">
        <v>108.27</v>
      </c>
      <c r="C9" s="627">
        <v>125.55</v>
      </c>
      <c r="D9" s="627">
        <v>102.76</v>
      </c>
      <c r="E9" s="881">
        <v>110.01</v>
      </c>
      <c r="F9" s="628">
        <v>122.95</v>
      </c>
      <c r="G9" s="628">
        <v>141.58000000000001</v>
      </c>
      <c r="H9" s="628">
        <v>117.67</v>
      </c>
      <c r="I9" s="628">
        <v>123.88</v>
      </c>
      <c r="J9" s="593" t="s">
        <v>1420</v>
      </c>
      <c r="K9" s="629"/>
      <c r="L9" s="629"/>
    </row>
    <row r="10" spans="1:12" s="5" customFormat="1" ht="12" customHeight="1">
      <c r="A10" s="626">
        <v>45444</v>
      </c>
      <c r="B10" s="627">
        <v>106.86</v>
      </c>
      <c r="C10" s="627">
        <v>116.53</v>
      </c>
      <c r="D10" s="627">
        <v>102.01</v>
      </c>
      <c r="E10" s="881">
        <v>110.34</v>
      </c>
      <c r="F10" s="628">
        <v>121.32</v>
      </c>
      <c r="G10" s="628">
        <v>131.18</v>
      </c>
      <c r="H10" s="628">
        <v>117.16</v>
      </c>
      <c r="I10" s="628">
        <v>123.76</v>
      </c>
      <c r="J10" s="593">
        <v>45444</v>
      </c>
      <c r="K10" s="629"/>
    </row>
    <row r="11" spans="1:12" s="5" customFormat="1" ht="12" customHeight="1">
      <c r="A11" s="626">
        <v>45474</v>
      </c>
      <c r="B11" s="627">
        <v>106.93</v>
      </c>
      <c r="C11" s="627">
        <v>115.27</v>
      </c>
      <c r="D11" s="627">
        <v>102.66</v>
      </c>
      <c r="E11" s="881">
        <v>110.04</v>
      </c>
      <c r="F11" s="628">
        <v>120.54</v>
      </c>
      <c r="G11" s="628">
        <v>130.07</v>
      </c>
      <c r="H11" s="628">
        <v>115.83</v>
      </c>
      <c r="I11" s="628">
        <v>123.86</v>
      </c>
      <c r="J11" s="593">
        <v>45474</v>
      </c>
      <c r="K11" s="629"/>
    </row>
    <row r="12" spans="1:12" s="5" customFormat="1" ht="12" customHeight="1">
      <c r="A12" s="626">
        <v>45505</v>
      </c>
      <c r="B12" s="627">
        <v>108.46</v>
      </c>
      <c r="C12" s="627">
        <v>119.68</v>
      </c>
      <c r="D12" s="627">
        <v>103.89</v>
      </c>
      <c r="E12" s="881">
        <v>111</v>
      </c>
      <c r="F12" s="628">
        <v>123.13</v>
      </c>
      <c r="G12" s="628">
        <v>134.66999999999999</v>
      </c>
      <c r="H12" s="628">
        <v>118.68</v>
      </c>
      <c r="I12" s="628">
        <v>125.37</v>
      </c>
      <c r="J12" s="593" t="s">
        <v>1300</v>
      </c>
      <c r="K12" s="629"/>
    </row>
    <row r="13" spans="1:12" s="5" customFormat="1" ht="12" customHeight="1">
      <c r="A13" s="626">
        <v>45536</v>
      </c>
      <c r="B13" s="627">
        <v>108.05</v>
      </c>
      <c r="C13" s="627">
        <v>128.25</v>
      </c>
      <c r="D13" s="627">
        <v>101.32</v>
      </c>
      <c r="E13" s="881">
        <v>110.5</v>
      </c>
      <c r="F13" s="628">
        <v>122.84</v>
      </c>
      <c r="G13" s="628">
        <v>144.84</v>
      </c>
      <c r="H13" s="628">
        <v>116.2</v>
      </c>
      <c r="I13" s="628">
        <v>124.52</v>
      </c>
      <c r="J13" s="593" t="s">
        <v>1421</v>
      </c>
      <c r="K13" s="629"/>
    </row>
    <row r="14" spans="1:12" s="5" customFormat="1" ht="12" customHeight="1">
      <c r="A14" s="626">
        <v>45566</v>
      </c>
      <c r="B14" s="627">
        <v>105.54</v>
      </c>
      <c r="C14" s="627">
        <v>121.44</v>
      </c>
      <c r="D14" s="627">
        <v>97.39</v>
      </c>
      <c r="E14" s="881">
        <v>111.5</v>
      </c>
      <c r="F14" s="628">
        <v>120.12</v>
      </c>
      <c r="G14" s="628">
        <v>137.46</v>
      </c>
      <c r="H14" s="628">
        <v>112.19</v>
      </c>
      <c r="I14" s="628">
        <v>125.26</v>
      </c>
      <c r="J14" s="593" t="s">
        <v>1301</v>
      </c>
      <c r="K14" s="629"/>
    </row>
    <row r="15" spans="1:12" s="5" customFormat="1" ht="12" customHeight="1">
      <c r="A15" s="626">
        <v>45597</v>
      </c>
      <c r="B15" s="627">
        <v>108.44</v>
      </c>
      <c r="C15" s="627">
        <v>123.81</v>
      </c>
      <c r="D15" s="627">
        <v>102.12</v>
      </c>
      <c r="E15" s="881">
        <v>111.99</v>
      </c>
      <c r="F15" s="628">
        <v>124.1</v>
      </c>
      <c r="G15" s="628">
        <v>140.57</v>
      </c>
      <c r="H15" s="628">
        <v>118.74</v>
      </c>
      <c r="I15" s="628">
        <v>125.91</v>
      </c>
      <c r="J15" s="593">
        <v>45597</v>
      </c>
      <c r="K15" s="629"/>
    </row>
    <row r="16" spans="1:12" s="5" customFormat="1" ht="12" customHeight="1">
      <c r="A16" s="626">
        <v>45627</v>
      </c>
      <c r="B16" s="627">
        <v>110.65</v>
      </c>
      <c r="C16" s="627">
        <v>129.22</v>
      </c>
      <c r="D16" s="627">
        <v>105.08</v>
      </c>
      <c r="E16" s="881">
        <v>112.02</v>
      </c>
      <c r="F16" s="628">
        <v>126.75</v>
      </c>
      <c r="G16" s="628">
        <v>147.80000000000001</v>
      </c>
      <c r="H16" s="628">
        <v>121.68</v>
      </c>
      <c r="I16" s="628">
        <v>126.56</v>
      </c>
      <c r="J16" s="593" t="s">
        <v>1303</v>
      </c>
      <c r="K16" s="629"/>
    </row>
    <row r="17" spans="1:11" s="5" customFormat="1" ht="12" customHeight="1">
      <c r="A17" s="626">
        <v>45658</v>
      </c>
      <c r="B17" s="627">
        <v>108.56</v>
      </c>
      <c r="C17" s="627">
        <v>116.2</v>
      </c>
      <c r="D17" s="627">
        <v>104.01</v>
      </c>
      <c r="E17" s="881">
        <v>112.32</v>
      </c>
      <c r="F17" s="628">
        <v>124.7</v>
      </c>
      <c r="G17" s="628">
        <v>134.78</v>
      </c>
      <c r="H17" s="628">
        <v>120.12</v>
      </c>
      <c r="I17" s="628">
        <v>127.63</v>
      </c>
      <c r="J17" s="593">
        <v>45658</v>
      </c>
      <c r="K17" s="629"/>
    </row>
    <row r="18" spans="1:11" s="5" customFormat="1" ht="12" customHeight="1">
      <c r="A18" s="626">
        <v>45689</v>
      </c>
      <c r="B18" s="627">
        <v>110.18</v>
      </c>
      <c r="C18" s="627">
        <v>125.43</v>
      </c>
      <c r="D18" s="627">
        <v>104.68</v>
      </c>
      <c r="E18" s="881">
        <v>112.61</v>
      </c>
      <c r="F18" s="628">
        <v>126.2</v>
      </c>
      <c r="G18" s="628">
        <v>146.41999999999999</v>
      </c>
      <c r="H18" s="628">
        <v>120.17</v>
      </c>
      <c r="I18" s="628">
        <v>127.66</v>
      </c>
      <c r="J18" s="593" t="s">
        <v>1422</v>
      </c>
      <c r="K18" s="629"/>
    </row>
    <row r="19" spans="1:11" s="5" customFormat="1" ht="12" customHeight="1">
      <c r="A19" s="626" t="s">
        <v>1304</v>
      </c>
      <c r="B19" s="627">
        <v>108.64</v>
      </c>
      <c r="C19" s="627">
        <v>128.08000000000001</v>
      </c>
      <c r="D19" s="627">
        <v>101.41</v>
      </c>
      <c r="E19" s="881">
        <v>112.04</v>
      </c>
      <c r="F19" s="628">
        <v>124.38</v>
      </c>
      <c r="G19" s="628">
        <v>146.16999999999999</v>
      </c>
      <c r="H19" s="628">
        <v>117.7</v>
      </c>
      <c r="I19" s="628">
        <v>126.21</v>
      </c>
      <c r="J19" s="593">
        <v>45717</v>
      </c>
      <c r="K19" s="629"/>
    </row>
    <row r="20" spans="1:11" s="5" customFormat="1" ht="12" customHeight="1">
      <c r="A20" s="626" t="s">
        <v>1306</v>
      </c>
      <c r="B20" s="627">
        <v>107.67</v>
      </c>
      <c r="C20" s="627">
        <v>121.95</v>
      </c>
      <c r="D20" s="627">
        <v>100.46</v>
      </c>
      <c r="E20" s="881">
        <v>112.88</v>
      </c>
      <c r="F20" s="628">
        <v>124.07</v>
      </c>
      <c r="G20" s="628">
        <v>142.08000000000001</v>
      </c>
      <c r="H20" s="628">
        <v>117.94</v>
      </c>
      <c r="I20" s="628">
        <v>126.45</v>
      </c>
      <c r="J20" s="593" t="s">
        <v>1423</v>
      </c>
      <c r="K20" s="629"/>
    </row>
    <row r="21" spans="1:11" s="5" customFormat="1" ht="12" customHeight="1">
      <c r="A21" s="626">
        <v>45778</v>
      </c>
      <c r="B21" s="627">
        <v>112.18</v>
      </c>
      <c r="C21" s="627">
        <v>137.84</v>
      </c>
      <c r="D21" s="627">
        <v>103.6</v>
      </c>
      <c r="E21" s="881">
        <v>115.32</v>
      </c>
      <c r="F21" s="628">
        <v>129.13999999999999</v>
      </c>
      <c r="G21" s="628">
        <v>157.82</v>
      </c>
      <c r="H21" s="628">
        <v>121.77</v>
      </c>
      <c r="I21" s="628">
        <v>129.51</v>
      </c>
      <c r="J21" s="593" t="s">
        <v>1424</v>
      </c>
      <c r="K21" s="629"/>
    </row>
    <row r="22" spans="1:11" s="9" customFormat="1" ht="12" customHeight="1">
      <c r="A22" s="630"/>
      <c r="B22" s="631" t="s">
        <v>923</v>
      </c>
      <c r="C22" s="631"/>
      <c r="D22" s="632"/>
      <c r="E22" s="882"/>
      <c r="F22" s="632"/>
      <c r="G22" s="632"/>
      <c r="H22" s="632"/>
      <c r="I22" s="633"/>
      <c r="J22" s="236"/>
    </row>
    <row r="23" spans="1:11" s="5" customFormat="1" ht="12" customHeight="1">
      <c r="A23" s="626">
        <v>45413</v>
      </c>
      <c r="B23" s="627">
        <v>0.5</v>
      </c>
      <c r="C23" s="627">
        <v>4.5999999999999996</v>
      </c>
      <c r="D23" s="627">
        <v>-0.6</v>
      </c>
      <c r="E23" s="881">
        <v>0.4</v>
      </c>
      <c r="F23" s="628">
        <v>0.6</v>
      </c>
      <c r="G23" s="628">
        <v>4.7</v>
      </c>
      <c r="H23" s="628">
        <v>0</v>
      </c>
      <c r="I23" s="628">
        <v>-0.2</v>
      </c>
      <c r="J23" s="593" t="s">
        <v>1420</v>
      </c>
    </row>
    <row r="24" spans="1:11" s="5" customFormat="1" ht="12" customHeight="1">
      <c r="A24" s="626">
        <v>45444</v>
      </c>
      <c r="B24" s="627">
        <v>-1.3</v>
      </c>
      <c r="C24" s="627">
        <v>-7.2</v>
      </c>
      <c r="D24" s="627">
        <v>-0.7</v>
      </c>
      <c r="E24" s="881">
        <v>0.3</v>
      </c>
      <c r="F24" s="628">
        <v>-1.3</v>
      </c>
      <c r="G24" s="628">
        <v>-7.3</v>
      </c>
      <c r="H24" s="628">
        <v>-0.4</v>
      </c>
      <c r="I24" s="628">
        <v>-0.1</v>
      </c>
      <c r="J24" s="593">
        <v>45444</v>
      </c>
    </row>
    <row r="25" spans="1:11" s="5" customFormat="1" ht="12" customHeight="1">
      <c r="A25" s="626">
        <v>45474</v>
      </c>
      <c r="B25" s="627">
        <v>0.1</v>
      </c>
      <c r="C25" s="627">
        <v>-1.1000000000000001</v>
      </c>
      <c r="D25" s="627">
        <v>0.6</v>
      </c>
      <c r="E25" s="881">
        <v>-0.3</v>
      </c>
      <c r="F25" s="628">
        <v>-0.6</v>
      </c>
      <c r="G25" s="628">
        <v>-0.8</v>
      </c>
      <c r="H25" s="628">
        <v>-1.1000000000000001</v>
      </c>
      <c r="I25" s="628">
        <v>0.1</v>
      </c>
      <c r="J25" s="593">
        <v>45474</v>
      </c>
    </row>
    <row r="26" spans="1:11" s="5" customFormat="1" ht="12" customHeight="1">
      <c r="A26" s="626">
        <v>45505</v>
      </c>
      <c r="B26" s="627">
        <v>1.4</v>
      </c>
      <c r="C26" s="627">
        <v>3.8</v>
      </c>
      <c r="D26" s="627">
        <v>1.2</v>
      </c>
      <c r="E26" s="881">
        <v>0.9</v>
      </c>
      <c r="F26" s="628">
        <v>2.1</v>
      </c>
      <c r="G26" s="628">
        <v>3.5</v>
      </c>
      <c r="H26" s="628">
        <v>2.5</v>
      </c>
      <c r="I26" s="628">
        <v>1.2</v>
      </c>
      <c r="J26" s="593" t="s">
        <v>1300</v>
      </c>
    </row>
    <row r="27" spans="1:11" s="5" customFormat="1" ht="12" customHeight="1">
      <c r="A27" s="626">
        <v>45536</v>
      </c>
      <c r="B27" s="627">
        <v>-0.4</v>
      </c>
      <c r="C27" s="627">
        <v>7.2</v>
      </c>
      <c r="D27" s="627">
        <v>-2.5</v>
      </c>
      <c r="E27" s="881">
        <v>-0.5</v>
      </c>
      <c r="F27" s="628">
        <v>-0.2</v>
      </c>
      <c r="G27" s="628">
        <v>7.6</v>
      </c>
      <c r="H27" s="628">
        <v>-2.1</v>
      </c>
      <c r="I27" s="628">
        <v>-0.7</v>
      </c>
      <c r="J27" s="593" t="s">
        <v>1421</v>
      </c>
    </row>
    <row r="28" spans="1:11" s="5" customFormat="1" ht="12" customHeight="1">
      <c r="A28" s="626">
        <v>45566</v>
      </c>
      <c r="B28" s="627">
        <v>-2.2999999999999998</v>
      </c>
      <c r="C28" s="627">
        <v>-5.3</v>
      </c>
      <c r="D28" s="627">
        <v>-3.9</v>
      </c>
      <c r="E28" s="881">
        <v>0.9</v>
      </c>
      <c r="F28" s="628">
        <v>-2.2000000000000002</v>
      </c>
      <c r="G28" s="628">
        <v>-5.0999999999999996</v>
      </c>
      <c r="H28" s="628">
        <v>-3.5</v>
      </c>
      <c r="I28" s="628">
        <v>0.6</v>
      </c>
      <c r="J28" s="593" t="s">
        <v>1301</v>
      </c>
    </row>
    <row r="29" spans="1:11" s="5" customFormat="1" ht="12" customHeight="1">
      <c r="A29" s="626">
        <v>45597</v>
      </c>
      <c r="B29" s="627">
        <v>2.7</v>
      </c>
      <c r="C29" s="627">
        <v>2</v>
      </c>
      <c r="D29" s="627">
        <v>4.9000000000000004</v>
      </c>
      <c r="E29" s="881">
        <v>0.4</v>
      </c>
      <c r="F29" s="628">
        <v>3.3</v>
      </c>
      <c r="G29" s="628">
        <v>2.2999999999999998</v>
      </c>
      <c r="H29" s="628">
        <v>5.8</v>
      </c>
      <c r="I29" s="628">
        <v>0.5</v>
      </c>
      <c r="J29" s="593">
        <v>45597</v>
      </c>
    </row>
    <row r="30" spans="1:11" s="5" customFormat="1" ht="12" customHeight="1">
      <c r="A30" s="626">
        <v>45627</v>
      </c>
      <c r="B30" s="627">
        <v>2</v>
      </c>
      <c r="C30" s="627">
        <v>4.4000000000000004</v>
      </c>
      <c r="D30" s="627">
        <v>2.9</v>
      </c>
      <c r="E30" s="881">
        <v>0</v>
      </c>
      <c r="F30" s="628">
        <v>2.1</v>
      </c>
      <c r="G30" s="628">
        <v>5.0999999999999996</v>
      </c>
      <c r="H30" s="628">
        <v>2.5</v>
      </c>
      <c r="I30" s="628">
        <v>0.5</v>
      </c>
      <c r="J30" s="593" t="s">
        <v>1303</v>
      </c>
    </row>
    <row r="31" spans="1:11" s="5" customFormat="1" ht="12" customHeight="1">
      <c r="A31" s="626">
        <v>45658</v>
      </c>
      <c r="B31" s="627">
        <v>-1.9</v>
      </c>
      <c r="C31" s="627">
        <v>-10.1</v>
      </c>
      <c r="D31" s="627">
        <v>-1</v>
      </c>
      <c r="E31" s="881">
        <v>0.3</v>
      </c>
      <c r="F31" s="628">
        <v>-1.6</v>
      </c>
      <c r="G31" s="628">
        <v>-8.8000000000000007</v>
      </c>
      <c r="H31" s="628">
        <v>-1.3</v>
      </c>
      <c r="I31" s="628">
        <v>0.8</v>
      </c>
      <c r="J31" s="593">
        <v>45658</v>
      </c>
    </row>
    <row r="32" spans="1:11" s="5" customFormat="1" ht="12" customHeight="1">
      <c r="A32" s="626">
        <v>45689</v>
      </c>
      <c r="B32" s="627">
        <v>1.5</v>
      </c>
      <c r="C32" s="627">
        <v>7.9</v>
      </c>
      <c r="D32" s="627">
        <v>0.6</v>
      </c>
      <c r="E32" s="881">
        <v>0.3</v>
      </c>
      <c r="F32" s="628">
        <v>1.2</v>
      </c>
      <c r="G32" s="628">
        <v>8.6</v>
      </c>
      <c r="H32" s="628">
        <v>0</v>
      </c>
      <c r="I32" s="628">
        <v>0</v>
      </c>
      <c r="J32" s="593" t="s">
        <v>1422</v>
      </c>
    </row>
    <row r="33" spans="1:10" s="5" customFormat="1" ht="12" customHeight="1">
      <c r="A33" s="626" t="s">
        <v>1304</v>
      </c>
      <c r="B33" s="627">
        <v>-1.4</v>
      </c>
      <c r="C33" s="627">
        <v>2.1</v>
      </c>
      <c r="D33" s="627">
        <v>-3.1</v>
      </c>
      <c r="E33" s="881">
        <v>-0.5</v>
      </c>
      <c r="F33" s="628">
        <v>-1.4</v>
      </c>
      <c r="G33" s="628">
        <v>-0.2</v>
      </c>
      <c r="H33" s="628">
        <v>-2.1</v>
      </c>
      <c r="I33" s="628">
        <v>-1.1000000000000001</v>
      </c>
      <c r="J33" s="593">
        <v>45717</v>
      </c>
    </row>
    <row r="34" spans="1:10" s="5" customFormat="1" ht="12" customHeight="1">
      <c r="A34" s="626" t="s">
        <v>1306</v>
      </c>
      <c r="B34" s="627">
        <v>-0.9</v>
      </c>
      <c r="C34" s="627">
        <v>-4.8</v>
      </c>
      <c r="D34" s="627">
        <v>-0.9</v>
      </c>
      <c r="E34" s="881">
        <v>0.7</v>
      </c>
      <c r="F34" s="628">
        <v>-0.2</v>
      </c>
      <c r="G34" s="628">
        <v>-2.8</v>
      </c>
      <c r="H34" s="628">
        <v>0.2</v>
      </c>
      <c r="I34" s="628">
        <v>0.2</v>
      </c>
      <c r="J34" s="593" t="s">
        <v>1423</v>
      </c>
    </row>
    <row r="35" spans="1:10" s="5" customFormat="1" ht="12" customHeight="1">
      <c r="A35" s="626">
        <v>45778</v>
      </c>
      <c r="B35" s="627">
        <v>4.2</v>
      </c>
      <c r="C35" s="627">
        <v>13</v>
      </c>
      <c r="D35" s="627">
        <v>3.1</v>
      </c>
      <c r="E35" s="881">
        <v>2.2000000000000002</v>
      </c>
      <c r="F35" s="628">
        <v>4.0999999999999996</v>
      </c>
      <c r="G35" s="628">
        <v>11.1</v>
      </c>
      <c r="H35" s="628">
        <v>3.2</v>
      </c>
      <c r="I35" s="628">
        <v>2.4</v>
      </c>
      <c r="J35" s="593" t="s">
        <v>1424</v>
      </c>
    </row>
    <row r="36" spans="1:10" s="479" customFormat="1" ht="12" customHeight="1">
      <c r="A36" s="634"/>
      <c r="B36" s="635" t="s">
        <v>924</v>
      </c>
      <c r="C36" s="635"/>
      <c r="D36" s="636"/>
      <c r="E36" s="883"/>
      <c r="F36" s="636"/>
      <c r="G36" s="636"/>
      <c r="H36" s="636"/>
      <c r="I36" s="637"/>
      <c r="J36" s="638"/>
    </row>
    <row r="37" spans="1:10" s="5" customFormat="1" ht="12" customHeight="1">
      <c r="A37" s="626">
        <v>45413</v>
      </c>
      <c r="B37" s="627">
        <v>3.8</v>
      </c>
      <c r="C37" s="627">
        <v>7.3</v>
      </c>
      <c r="D37" s="627">
        <v>3.1</v>
      </c>
      <c r="E37" s="881">
        <v>3.4</v>
      </c>
      <c r="F37" s="628">
        <v>3</v>
      </c>
      <c r="G37" s="628">
        <v>8.4</v>
      </c>
      <c r="H37" s="628">
        <v>0.7</v>
      </c>
      <c r="I37" s="628">
        <v>4.0999999999999996</v>
      </c>
      <c r="J37" s="593" t="s">
        <v>1420</v>
      </c>
    </row>
    <row r="38" spans="1:10" s="5" customFormat="1" ht="12" customHeight="1">
      <c r="A38" s="626">
        <v>45444</v>
      </c>
      <c r="B38" s="627">
        <v>3.2</v>
      </c>
      <c r="C38" s="627">
        <v>-0.4</v>
      </c>
      <c r="D38" s="627">
        <v>4.3</v>
      </c>
      <c r="E38" s="881">
        <v>3.3</v>
      </c>
      <c r="F38" s="628">
        <v>3</v>
      </c>
      <c r="G38" s="628">
        <v>0.4</v>
      </c>
      <c r="H38" s="628">
        <v>3.2</v>
      </c>
      <c r="I38" s="628">
        <v>3.7</v>
      </c>
      <c r="J38" s="593">
        <v>45444</v>
      </c>
    </row>
    <row r="39" spans="1:10" s="5" customFormat="1" ht="12" customHeight="1">
      <c r="A39" s="626">
        <v>45474</v>
      </c>
      <c r="B39" s="627">
        <v>1.9</v>
      </c>
      <c r="C39" s="627">
        <v>-4.0999999999999996</v>
      </c>
      <c r="D39" s="627">
        <v>3.3</v>
      </c>
      <c r="E39" s="881">
        <v>2.2999999999999998</v>
      </c>
      <c r="F39" s="628">
        <v>0.9</v>
      </c>
      <c r="G39" s="628">
        <v>-3.4</v>
      </c>
      <c r="H39" s="628">
        <v>0.7</v>
      </c>
      <c r="I39" s="628">
        <v>3</v>
      </c>
      <c r="J39" s="593">
        <v>45474</v>
      </c>
    </row>
    <row r="40" spans="1:10" s="5" customFormat="1" ht="12" customHeight="1">
      <c r="A40" s="626">
        <v>45505</v>
      </c>
      <c r="B40" s="627">
        <v>5.2</v>
      </c>
      <c r="C40" s="627">
        <v>0.5</v>
      </c>
      <c r="D40" s="627">
        <v>6.8</v>
      </c>
      <c r="E40" s="881">
        <v>5.0999999999999996</v>
      </c>
      <c r="F40" s="628">
        <v>3.7</v>
      </c>
      <c r="G40" s="628">
        <v>0.7</v>
      </c>
      <c r="H40" s="628">
        <v>4.5</v>
      </c>
      <c r="I40" s="628">
        <v>3.9</v>
      </c>
      <c r="J40" s="593" t="s">
        <v>1300</v>
      </c>
    </row>
    <row r="41" spans="1:10" s="5" customFormat="1" ht="12" customHeight="1">
      <c r="A41" s="626">
        <v>45536</v>
      </c>
      <c r="B41" s="627">
        <v>4.4000000000000004</v>
      </c>
      <c r="C41" s="627">
        <v>6</v>
      </c>
      <c r="D41" s="627">
        <v>4.5999999999999996</v>
      </c>
      <c r="E41" s="881">
        <v>3.6</v>
      </c>
      <c r="F41" s="628">
        <v>2.4</v>
      </c>
      <c r="G41" s="628">
        <v>6.4</v>
      </c>
      <c r="H41" s="628">
        <v>1.7</v>
      </c>
      <c r="I41" s="628">
        <v>1.7</v>
      </c>
      <c r="J41" s="593" t="s">
        <v>1421</v>
      </c>
    </row>
    <row r="42" spans="1:10" s="5" customFormat="1" ht="12" customHeight="1">
      <c r="A42" s="626">
        <v>45566</v>
      </c>
      <c r="B42" s="627">
        <v>3.6</v>
      </c>
      <c r="C42" s="627">
        <v>5.7</v>
      </c>
      <c r="D42" s="627">
        <v>1.8</v>
      </c>
      <c r="E42" s="881">
        <v>5</v>
      </c>
      <c r="F42" s="628">
        <v>1.4</v>
      </c>
      <c r="G42" s="628">
        <v>6.1</v>
      </c>
      <c r="H42" s="628">
        <v>-1.6</v>
      </c>
      <c r="I42" s="628">
        <v>3.5</v>
      </c>
      <c r="J42" s="593" t="s">
        <v>1301</v>
      </c>
    </row>
    <row r="43" spans="1:10" s="5" customFormat="1" ht="12" customHeight="1">
      <c r="A43" s="626">
        <v>45597</v>
      </c>
      <c r="B43" s="627">
        <v>6.7</v>
      </c>
      <c r="C43" s="627">
        <v>5.6</v>
      </c>
      <c r="D43" s="627">
        <v>8.1999999999999993</v>
      </c>
      <c r="E43" s="881">
        <v>5.0999999999999996</v>
      </c>
      <c r="F43" s="628">
        <v>5</v>
      </c>
      <c r="G43" s="628">
        <v>6.4</v>
      </c>
      <c r="H43" s="628">
        <v>5.4</v>
      </c>
      <c r="I43" s="628">
        <v>3.9</v>
      </c>
      <c r="J43" s="593">
        <v>45597</v>
      </c>
    </row>
    <row r="44" spans="1:10" s="5" customFormat="1" ht="12" customHeight="1">
      <c r="A44" s="626">
        <v>45627</v>
      </c>
      <c r="B44" s="627">
        <v>3.4</v>
      </c>
      <c r="C44" s="627">
        <v>1.6</v>
      </c>
      <c r="D44" s="627">
        <v>2.8</v>
      </c>
      <c r="E44" s="881">
        <v>4.8</v>
      </c>
      <c r="F44" s="628">
        <v>3</v>
      </c>
      <c r="G44" s="628">
        <v>3.3</v>
      </c>
      <c r="H44" s="628">
        <v>1.5</v>
      </c>
      <c r="I44" s="628">
        <v>5.0999999999999996</v>
      </c>
      <c r="J44" s="593" t="s">
        <v>1303</v>
      </c>
    </row>
    <row r="45" spans="1:10" s="5" customFormat="1" ht="12" customHeight="1">
      <c r="A45" s="626">
        <v>45658</v>
      </c>
      <c r="B45" s="627">
        <v>3.1</v>
      </c>
      <c r="C45" s="627">
        <v>-3.8</v>
      </c>
      <c r="D45" s="627">
        <v>3.7</v>
      </c>
      <c r="E45" s="881">
        <v>5</v>
      </c>
      <c r="F45" s="628">
        <v>3.8</v>
      </c>
      <c r="G45" s="628">
        <v>-0.5</v>
      </c>
      <c r="H45" s="628">
        <v>3.5</v>
      </c>
      <c r="I45" s="628">
        <v>5.9</v>
      </c>
      <c r="J45" s="593">
        <v>45658</v>
      </c>
    </row>
    <row r="46" spans="1:10" s="5" customFormat="1" ht="12" customHeight="1">
      <c r="A46" s="626">
        <v>45689</v>
      </c>
      <c r="B46" s="627">
        <v>4.3</v>
      </c>
      <c r="C46" s="627">
        <v>2.4</v>
      </c>
      <c r="D46" s="627">
        <v>4.7</v>
      </c>
      <c r="E46" s="881">
        <v>4.5</v>
      </c>
      <c r="F46" s="628">
        <v>5</v>
      </c>
      <c r="G46" s="628">
        <v>6.2</v>
      </c>
      <c r="H46" s="628">
        <v>4.7</v>
      </c>
      <c r="I46" s="628">
        <v>5</v>
      </c>
      <c r="J46" s="593" t="s">
        <v>1422</v>
      </c>
    </row>
    <row r="47" spans="1:10" s="5" customFormat="1" ht="12" customHeight="1">
      <c r="A47" s="626" t="s">
        <v>1304</v>
      </c>
      <c r="B47" s="627">
        <v>1.2</v>
      </c>
      <c r="C47" s="627">
        <v>2.6</v>
      </c>
      <c r="D47" s="627">
        <v>-1.4</v>
      </c>
      <c r="E47" s="881">
        <v>4.0999999999999996</v>
      </c>
      <c r="F47" s="628">
        <v>1.5</v>
      </c>
      <c r="G47" s="628">
        <v>3.8</v>
      </c>
      <c r="H47" s="628">
        <v>-1</v>
      </c>
      <c r="I47" s="628">
        <v>4.0999999999999996</v>
      </c>
      <c r="J47" s="593">
        <v>45717</v>
      </c>
    </row>
    <row r="48" spans="1:10" s="5" customFormat="1" ht="12" customHeight="1">
      <c r="A48" s="626" t="s">
        <v>1306</v>
      </c>
      <c r="B48" s="627">
        <v>0</v>
      </c>
      <c r="C48" s="627">
        <v>1.6</v>
      </c>
      <c r="D48" s="627">
        <v>-2.8</v>
      </c>
      <c r="E48" s="881">
        <v>3</v>
      </c>
      <c r="F48" s="628">
        <v>1.5</v>
      </c>
      <c r="G48" s="628">
        <v>5.0999999999999996</v>
      </c>
      <c r="H48" s="628">
        <v>0.2</v>
      </c>
      <c r="I48" s="628">
        <v>1.9</v>
      </c>
      <c r="J48" s="593" t="s">
        <v>1423</v>
      </c>
    </row>
    <row r="49" spans="1:10" s="5" customFormat="1" ht="12" customHeight="1">
      <c r="A49" s="626">
        <v>45778</v>
      </c>
      <c r="B49" s="627">
        <v>3.6</v>
      </c>
      <c r="C49" s="627">
        <v>9.8000000000000007</v>
      </c>
      <c r="D49" s="627">
        <v>0.8</v>
      </c>
      <c r="E49" s="881">
        <v>4.8</v>
      </c>
      <c r="F49" s="628">
        <v>5</v>
      </c>
      <c r="G49" s="628">
        <v>11.5</v>
      </c>
      <c r="H49" s="628">
        <v>3.5</v>
      </c>
      <c r="I49" s="628">
        <v>4.5</v>
      </c>
      <c r="J49" s="593" t="s">
        <v>1424</v>
      </c>
    </row>
    <row r="50" spans="1:10" s="5" customFormat="1" ht="12" customHeight="1">
      <c r="A50" s="626"/>
      <c r="B50" s="631" t="s">
        <v>1425</v>
      </c>
      <c r="C50" s="639"/>
      <c r="D50" s="628"/>
      <c r="E50" s="884"/>
      <c r="F50" s="628"/>
      <c r="G50" s="628"/>
      <c r="H50" s="628"/>
      <c r="I50" s="640"/>
      <c r="J50" s="33"/>
    </row>
    <row r="51" spans="1:10" s="5" customFormat="1" ht="12" customHeight="1">
      <c r="A51" s="626">
        <v>45413</v>
      </c>
      <c r="B51" s="627">
        <v>0.7</v>
      </c>
      <c r="C51" s="627">
        <v>8.6</v>
      </c>
      <c r="D51" s="627">
        <v>-2</v>
      </c>
      <c r="E51" s="881">
        <v>1.3</v>
      </c>
      <c r="F51" s="628">
        <v>0.1</v>
      </c>
      <c r="G51" s="628">
        <v>11.8</v>
      </c>
      <c r="H51" s="628">
        <v>-4.9000000000000004</v>
      </c>
      <c r="I51" s="628">
        <v>2.9</v>
      </c>
      <c r="J51" s="593" t="s">
        <v>1420</v>
      </c>
    </row>
    <row r="52" spans="1:10" s="5" customFormat="1" ht="12" customHeight="1">
      <c r="A52" s="626">
        <v>45444</v>
      </c>
      <c r="B52" s="627">
        <v>0.8</v>
      </c>
      <c r="C52" s="627">
        <v>6.9</v>
      </c>
      <c r="D52" s="627">
        <v>-1.3</v>
      </c>
      <c r="E52" s="881">
        <v>1.3</v>
      </c>
      <c r="F52" s="628">
        <v>0.3</v>
      </c>
      <c r="G52" s="628">
        <v>9.6999999999999993</v>
      </c>
      <c r="H52" s="628">
        <v>-4.0999999999999996</v>
      </c>
      <c r="I52" s="628">
        <v>2.9</v>
      </c>
      <c r="J52" s="593">
        <v>45444</v>
      </c>
    </row>
    <row r="53" spans="1:10" s="5" customFormat="1" ht="12" customHeight="1">
      <c r="A53" s="626">
        <v>45474</v>
      </c>
      <c r="B53" s="627">
        <v>0.7</v>
      </c>
      <c r="C53" s="627">
        <v>4.9000000000000004</v>
      </c>
      <c r="D53" s="627">
        <v>-1</v>
      </c>
      <c r="E53" s="881">
        <v>1.3</v>
      </c>
      <c r="F53" s="628">
        <v>0.2</v>
      </c>
      <c r="G53" s="628">
        <v>7.3</v>
      </c>
      <c r="H53" s="628">
        <v>-3.6</v>
      </c>
      <c r="I53" s="628">
        <v>2.8</v>
      </c>
      <c r="J53" s="593">
        <v>45474</v>
      </c>
    </row>
    <row r="54" spans="1:10" s="5" customFormat="1" ht="12" customHeight="1">
      <c r="A54" s="626">
        <v>45505</v>
      </c>
      <c r="B54" s="627">
        <v>1.5</v>
      </c>
      <c r="C54" s="627">
        <v>4.2</v>
      </c>
      <c r="D54" s="627">
        <v>0.5</v>
      </c>
      <c r="E54" s="881">
        <v>1.9</v>
      </c>
      <c r="F54" s="628">
        <v>0.9</v>
      </c>
      <c r="G54" s="628">
        <v>6.2</v>
      </c>
      <c r="H54" s="628">
        <v>-2.2000000000000002</v>
      </c>
      <c r="I54" s="628">
        <v>2.9</v>
      </c>
      <c r="J54" s="593" t="s">
        <v>1300</v>
      </c>
    </row>
    <row r="55" spans="1:10" s="5" customFormat="1" ht="12" customHeight="1">
      <c r="A55" s="626">
        <v>45536</v>
      </c>
      <c r="B55" s="627">
        <v>2</v>
      </c>
      <c r="C55" s="627">
        <v>3.5</v>
      </c>
      <c r="D55" s="627">
        <v>1.5</v>
      </c>
      <c r="E55" s="881">
        <v>2.1</v>
      </c>
      <c r="F55" s="628">
        <v>1.2</v>
      </c>
      <c r="G55" s="628">
        <v>5.2</v>
      </c>
      <c r="H55" s="628">
        <v>-1.1000000000000001</v>
      </c>
      <c r="I55" s="628">
        <v>2.7</v>
      </c>
      <c r="J55" s="593" t="s">
        <v>1421</v>
      </c>
    </row>
    <row r="56" spans="1:10" s="5" customFormat="1" ht="12" customHeight="1">
      <c r="A56" s="626">
        <v>45566</v>
      </c>
      <c r="B56" s="627">
        <v>2.5</v>
      </c>
      <c r="C56" s="627">
        <v>3.4</v>
      </c>
      <c r="D56" s="627">
        <v>2.2000000000000002</v>
      </c>
      <c r="E56" s="881">
        <v>2.5</v>
      </c>
      <c r="F56" s="628">
        <v>1.4</v>
      </c>
      <c r="G56" s="628">
        <v>4.8</v>
      </c>
      <c r="H56" s="628">
        <v>-0.7</v>
      </c>
      <c r="I56" s="628">
        <v>2.7</v>
      </c>
      <c r="J56" s="593" t="s">
        <v>1301</v>
      </c>
    </row>
    <row r="57" spans="1:10" s="5" customFormat="1" ht="12" customHeight="1">
      <c r="A57" s="626">
        <v>45597</v>
      </c>
      <c r="B57" s="627">
        <v>3.2</v>
      </c>
      <c r="C57" s="627">
        <v>3.2</v>
      </c>
      <c r="D57" s="627">
        <v>3.4</v>
      </c>
      <c r="E57" s="881">
        <v>2.9</v>
      </c>
      <c r="F57" s="628">
        <v>1.9</v>
      </c>
      <c r="G57" s="628">
        <v>4.3</v>
      </c>
      <c r="H57" s="628">
        <v>0.5</v>
      </c>
      <c r="I57" s="628">
        <v>2.8</v>
      </c>
      <c r="J57" s="593">
        <v>45597</v>
      </c>
    </row>
    <row r="58" spans="1:10" s="5" customFormat="1" ht="12" customHeight="1">
      <c r="A58" s="626">
        <v>45627</v>
      </c>
      <c r="B58" s="627">
        <v>3.4</v>
      </c>
      <c r="C58" s="627">
        <v>2.4</v>
      </c>
      <c r="D58" s="627">
        <v>3.9</v>
      </c>
      <c r="E58" s="881">
        <v>3.2</v>
      </c>
      <c r="F58" s="628">
        <v>2.2000000000000002</v>
      </c>
      <c r="G58" s="628">
        <v>3.5</v>
      </c>
      <c r="H58" s="628">
        <v>1</v>
      </c>
      <c r="I58" s="628">
        <v>3.1</v>
      </c>
      <c r="J58" s="593" t="s">
        <v>1303</v>
      </c>
    </row>
    <row r="59" spans="1:10" s="5" customFormat="1" ht="12" customHeight="1">
      <c r="A59" s="626">
        <v>45658</v>
      </c>
      <c r="B59" s="627">
        <v>3.6</v>
      </c>
      <c r="C59" s="627">
        <v>1.9</v>
      </c>
      <c r="D59" s="627">
        <v>4.2</v>
      </c>
      <c r="E59" s="881">
        <v>3.6</v>
      </c>
      <c r="F59" s="628">
        <v>2.5</v>
      </c>
      <c r="G59" s="628">
        <v>3.2</v>
      </c>
      <c r="H59" s="628">
        <v>1.5</v>
      </c>
      <c r="I59" s="628">
        <v>3.5</v>
      </c>
      <c r="J59" s="593">
        <v>45658</v>
      </c>
    </row>
    <row r="60" spans="1:10" s="5" customFormat="1" ht="12" customHeight="1">
      <c r="A60" s="626">
        <v>45689</v>
      </c>
      <c r="B60" s="627">
        <v>3.9</v>
      </c>
      <c r="C60" s="627">
        <v>1.8</v>
      </c>
      <c r="D60" s="627">
        <v>4.5</v>
      </c>
      <c r="E60" s="881">
        <v>3.8</v>
      </c>
      <c r="F60" s="628">
        <v>2.9</v>
      </c>
      <c r="G60" s="628">
        <v>3.2</v>
      </c>
      <c r="H60" s="628">
        <v>2.1</v>
      </c>
      <c r="I60" s="628">
        <v>3.7</v>
      </c>
      <c r="J60" s="593" t="s">
        <v>1422</v>
      </c>
    </row>
    <row r="61" spans="1:10" s="5" customFormat="1" ht="12" customHeight="1">
      <c r="A61" s="626" t="s">
        <v>1304</v>
      </c>
      <c r="B61" s="627">
        <v>3.7</v>
      </c>
      <c r="C61" s="627">
        <v>2</v>
      </c>
      <c r="D61" s="627">
        <v>3.9</v>
      </c>
      <c r="E61" s="881">
        <v>4</v>
      </c>
      <c r="F61" s="628">
        <v>2.9</v>
      </c>
      <c r="G61" s="628">
        <v>3.3</v>
      </c>
      <c r="H61" s="628">
        <v>1.9</v>
      </c>
      <c r="I61" s="628">
        <v>3.9</v>
      </c>
      <c r="J61" s="593">
        <v>45717</v>
      </c>
    </row>
    <row r="62" spans="1:10" s="5" customFormat="1" ht="13.5" customHeight="1">
      <c r="A62" s="626" t="s">
        <v>1306</v>
      </c>
      <c r="B62" s="627">
        <v>3.4</v>
      </c>
      <c r="C62" s="627">
        <v>2.1</v>
      </c>
      <c r="D62" s="627">
        <v>3.2</v>
      </c>
      <c r="E62" s="881">
        <v>4.0999999999999996</v>
      </c>
      <c r="F62" s="628">
        <v>2.8</v>
      </c>
      <c r="G62" s="628">
        <v>3.6</v>
      </c>
      <c r="H62" s="628">
        <v>1.9</v>
      </c>
      <c r="I62" s="628">
        <v>3.8</v>
      </c>
      <c r="J62" s="593" t="s">
        <v>1423</v>
      </c>
    </row>
    <row r="63" spans="1:10" s="5" customFormat="1" ht="13.5" customHeight="1" thickBot="1">
      <c r="A63" s="626">
        <v>45778</v>
      </c>
      <c r="B63" s="627">
        <v>3.4</v>
      </c>
      <c r="C63" s="627">
        <v>2.2999999999999998</v>
      </c>
      <c r="D63" s="627">
        <v>3</v>
      </c>
      <c r="E63" s="885">
        <v>4.2</v>
      </c>
      <c r="F63" s="628">
        <v>3</v>
      </c>
      <c r="G63" s="628">
        <v>3.9</v>
      </c>
      <c r="H63" s="628">
        <v>2.2000000000000002</v>
      </c>
      <c r="I63" s="628">
        <v>3.8</v>
      </c>
      <c r="J63" s="593" t="s">
        <v>1424</v>
      </c>
    </row>
    <row r="64" spans="1:10" s="5" customFormat="1" ht="15" customHeight="1" thickBot="1">
      <c r="A64" s="1006" t="s">
        <v>885</v>
      </c>
      <c r="B64" s="908" t="s">
        <v>1426</v>
      </c>
      <c r="C64" s="895"/>
      <c r="D64" s="895"/>
      <c r="E64" s="895"/>
      <c r="F64" s="908" t="s">
        <v>1427</v>
      </c>
      <c r="G64" s="895"/>
      <c r="H64" s="895"/>
      <c r="I64" s="895"/>
      <c r="J64" s="1006" t="s">
        <v>901</v>
      </c>
    </row>
    <row r="65" spans="1:10" s="5" customFormat="1" ht="82.5" customHeight="1" thickBot="1">
      <c r="A65" s="1006"/>
      <c r="B65" s="96" t="s">
        <v>897</v>
      </c>
      <c r="C65" s="12" t="s">
        <v>1428</v>
      </c>
      <c r="D65" s="397" t="s">
        <v>1429</v>
      </c>
      <c r="E65" s="397" t="s">
        <v>1430</v>
      </c>
      <c r="F65" s="96" t="s">
        <v>897</v>
      </c>
      <c r="G65" s="12" t="s">
        <v>1428</v>
      </c>
      <c r="H65" s="397" t="s">
        <v>1429</v>
      </c>
      <c r="I65" s="397" t="s">
        <v>1430</v>
      </c>
      <c r="J65" s="1006"/>
    </row>
    <row r="66" spans="1:10" ht="12" customHeight="1">
      <c r="A66" s="19" t="s">
        <v>1431</v>
      </c>
      <c r="B66" s="7"/>
      <c r="C66" s="7"/>
      <c r="D66" s="7"/>
      <c r="E66" s="7"/>
      <c r="F66" s="7"/>
      <c r="G66" s="7"/>
      <c r="H66" s="7"/>
      <c r="I66" s="7"/>
      <c r="J66" s="641"/>
    </row>
    <row r="67" spans="1:10" ht="12" customHeight="1">
      <c r="A67" s="19" t="s">
        <v>1432</v>
      </c>
      <c r="B67" s="642"/>
      <c r="C67" s="642"/>
      <c r="D67" s="642"/>
      <c r="E67" s="642"/>
      <c r="F67" s="642"/>
      <c r="G67" s="642"/>
      <c r="H67" s="642"/>
      <c r="I67" s="642"/>
      <c r="J67" s="641"/>
    </row>
    <row r="68" spans="1:10">
      <c r="A68" s="643"/>
      <c r="B68" s="644"/>
      <c r="C68" s="644"/>
      <c r="D68" s="644"/>
      <c r="E68" s="644"/>
      <c r="F68" s="644"/>
      <c r="G68" s="644"/>
      <c r="H68" s="644"/>
      <c r="I68" s="644"/>
      <c r="J68" s="645"/>
    </row>
    <row r="69" spans="1:10">
      <c r="A69" s="643"/>
      <c r="B69" s="644"/>
      <c r="C69" s="644"/>
      <c r="D69" s="644"/>
      <c r="E69" s="644"/>
      <c r="F69" s="644"/>
      <c r="G69" s="644"/>
      <c r="H69" s="644"/>
      <c r="I69" s="644"/>
      <c r="J69" s="645"/>
    </row>
    <row r="70" spans="1:10">
      <c r="A70" s="643"/>
      <c r="B70" s="644"/>
      <c r="C70" s="644"/>
      <c r="D70" s="644"/>
      <c r="E70" s="644"/>
      <c r="F70" s="644"/>
      <c r="G70" s="644"/>
      <c r="H70" s="644"/>
      <c r="I70" s="644"/>
      <c r="J70" s="645"/>
    </row>
    <row r="71" spans="1:10">
      <c r="A71" s="643"/>
      <c r="B71" s="644"/>
      <c r="C71" s="644"/>
      <c r="D71" s="644"/>
      <c r="E71" s="644"/>
      <c r="F71" s="644"/>
      <c r="G71" s="644"/>
      <c r="H71" s="644"/>
      <c r="I71" s="644"/>
      <c r="J71" s="645"/>
    </row>
    <row r="72" spans="1:10">
      <c r="A72" s="643"/>
      <c r="B72" s="644"/>
      <c r="C72" s="644"/>
      <c r="D72" s="644"/>
      <c r="E72" s="644"/>
      <c r="F72" s="644"/>
      <c r="G72" s="644"/>
      <c r="H72" s="644"/>
      <c r="I72" s="644"/>
      <c r="J72" s="645"/>
    </row>
    <row r="73" spans="1:10" ht="12.75">
      <c r="A73" s="643"/>
      <c r="B73"/>
      <c r="C73" s="644"/>
      <c r="D73" s="644"/>
      <c r="E73" s="644"/>
      <c r="F73" s="644"/>
      <c r="G73" s="644"/>
      <c r="H73" s="644"/>
      <c r="I73" s="644"/>
      <c r="J73" s="645"/>
    </row>
    <row r="74" spans="1:10" ht="12.75">
      <c r="A74" s="643"/>
      <c r="B74"/>
      <c r="C74" s="644"/>
      <c r="D74" s="644"/>
      <c r="E74" s="644"/>
      <c r="F74" s="644"/>
      <c r="G74" s="644"/>
      <c r="H74" s="644"/>
      <c r="I74" s="644"/>
      <c r="J74" s="645"/>
    </row>
    <row r="75" spans="1:10" ht="12.75">
      <c r="A75" s="643"/>
      <c r="B75"/>
      <c r="C75" s="644"/>
      <c r="D75" s="644"/>
      <c r="E75" s="644"/>
      <c r="F75" s="644"/>
      <c r="G75" s="644"/>
      <c r="H75" s="644"/>
      <c r="I75" s="644"/>
      <c r="J75" s="645"/>
    </row>
    <row r="76" spans="1:10" ht="12.75">
      <c r="A76" s="643"/>
      <c r="B76"/>
      <c r="C76" s="644"/>
      <c r="D76" s="644"/>
      <c r="E76" s="644"/>
      <c r="F76" s="644"/>
      <c r="G76" s="644"/>
      <c r="H76" s="644"/>
      <c r="I76" s="644"/>
      <c r="J76" s="645"/>
    </row>
    <row r="77" spans="1:10" ht="12.75">
      <c r="A77" s="619" t="s">
        <v>1433</v>
      </c>
      <c r="B77" t="s">
        <v>1434</v>
      </c>
    </row>
    <row r="78" spans="1:10" ht="12.75">
      <c r="A78" s="619" t="s">
        <v>1435</v>
      </c>
      <c r="B78" t="s">
        <v>1428</v>
      </c>
    </row>
    <row r="79" spans="1:10" ht="12.75">
      <c r="A79" s="619" t="s">
        <v>1436</v>
      </c>
      <c r="B79" t="s">
        <v>1429</v>
      </c>
    </row>
    <row r="80" spans="1:10" ht="12.75">
      <c r="A80" s="619" t="s">
        <v>1437</v>
      </c>
      <c r="B80" t="s">
        <v>1430</v>
      </c>
    </row>
  </sheetData>
  <mergeCells count="10">
    <mergeCell ref="A64:A65"/>
    <mergeCell ref="B64:E64"/>
    <mergeCell ref="F64:I64"/>
    <mergeCell ref="J64:J65"/>
    <mergeCell ref="A1:J1"/>
    <mergeCell ref="A2:J2"/>
    <mergeCell ref="A6:A7"/>
    <mergeCell ref="B6:E6"/>
    <mergeCell ref="F6:I6"/>
    <mergeCell ref="J6:J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C33C6-C247-450E-8AE9-E6928EF0E29C}">
  <dimension ref="A1:S21"/>
  <sheetViews>
    <sheetView showGridLines="0" workbookViewId="0"/>
  </sheetViews>
  <sheetFormatPr defaultColWidth="9.140625" defaultRowHeight="9.75"/>
  <cols>
    <col min="1" max="1" width="27.85546875" style="662" customWidth="1"/>
    <col min="2" max="2" width="6.42578125" style="662" customWidth="1"/>
    <col min="3" max="7" width="7.5703125" style="662" customWidth="1"/>
    <col min="8" max="8" width="8.85546875" style="662" customWidth="1"/>
    <col min="9" max="10" width="9.85546875" style="662" customWidth="1"/>
    <col min="11" max="11" width="27.85546875" style="662" customWidth="1"/>
    <col min="12" max="16384" width="9.140625" style="662"/>
  </cols>
  <sheetData>
    <row r="1" spans="1:19" s="646" customFormat="1" ht="11.25">
      <c r="A1" s="1013" t="s">
        <v>1438</v>
      </c>
      <c r="B1" s="1013"/>
      <c r="C1" s="1013"/>
      <c r="D1" s="1013"/>
      <c r="E1" s="1013"/>
      <c r="F1" s="1013"/>
      <c r="G1" s="1013"/>
      <c r="H1" s="1013"/>
      <c r="I1" s="1013"/>
      <c r="J1" s="1013"/>
      <c r="K1" s="1013"/>
    </row>
    <row r="2" spans="1:19" s="646" customFormat="1" ht="11.25">
      <c r="A2" s="1014" t="s">
        <v>1439</v>
      </c>
      <c r="B2" s="1014"/>
      <c r="C2" s="1014"/>
      <c r="D2" s="1014"/>
      <c r="E2" s="1014"/>
      <c r="F2" s="1014"/>
      <c r="G2" s="1014"/>
      <c r="H2" s="1014"/>
      <c r="I2" s="1014"/>
      <c r="J2" s="1014"/>
      <c r="K2" s="1014"/>
    </row>
    <row r="3" spans="1:19" s="646" customFormat="1" ht="11.25"/>
    <row r="4" spans="1:19" s="610" customFormat="1" ht="12" thickBot="1">
      <c r="A4" s="647"/>
      <c r="B4" s="647"/>
    </row>
    <row r="5" spans="1:19" s="610" customFormat="1" ht="12" thickBot="1">
      <c r="B5" s="1011" t="s">
        <v>530</v>
      </c>
      <c r="C5" s="1012" t="s">
        <v>310</v>
      </c>
      <c r="D5" s="1012"/>
      <c r="E5" s="1012"/>
      <c r="F5" s="1012"/>
      <c r="G5" s="1012"/>
      <c r="H5" s="1012"/>
      <c r="I5" s="1011" t="s">
        <v>88</v>
      </c>
      <c r="J5" s="1011"/>
    </row>
    <row r="6" spans="1:19" s="610" customFormat="1" ht="23.25" thickBot="1">
      <c r="B6" s="1011"/>
      <c r="C6" s="649" t="s">
        <v>482</v>
      </c>
      <c r="D6" s="649" t="s">
        <v>483</v>
      </c>
      <c r="E6" s="649" t="s">
        <v>484</v>
      </c>
      <c r="F6" s="649" t="s">
        <v>485</v>
      </c>
      <c r="G6" s="649" t="s">
        <v>671</v>
      </c>
      <c r="H6" s="649" t="s">
        <v>1440</v>
      </c>
      <c r="I6" s="648" t="s">
        <v>94</v>
      </c>
      <c r="J6" s="649" t="s">
        <v>95</v>
      </c>
    </row>
    <row r="7" spans="1:19" s="610" customFormat="1" ht="11.25">
      <c r="A7" s="647" t="s">
        <v>1441</v>
      </c>
      <c r="B7" s="647"/>
      <c r="K7" s="647" t="s">
        <v>1442</v>
      </c>
    </row>
    <row r="8" spans="1:19" s="610" customFormat="1" ht="11.25">
      <c r="A8" s="650" t="s">
        <v>489</v>
      </c>
      <c r="B8" s="651" t="s">
        <v>315</v>
      </c>
      <c r="C8" s="647">
        <v>25911</v>
      </c>
      <c r="D8" s="647">
        <v>26408</v>
      </c>
      <c r="E8" s="647">
        <v>21277</v>
      </c>
      <c r="F8" s="647">
        <v>27178</v>
      </c>
      <c r="G8" s="647">
        <v>22437</v>
      </c>
      <c r="H8" s="647">
        <v>139787</v>
      </c>
      <c r="I8" s="652">
        <v>9.3983533882203929</v>
      </c>
      <c r="J8" s="652">
        <v>4.8822028811524607</v>
      </c>
      <c r="K8" s="650" t="s">
        <v>489</v>
      </c>
    </row>
    <row r="9" spans="1:19" s="610" customFormat="1" ht="11.25">
      <c r="A9" s="653" t="s">
        <v>1443</v>
      </c>
      <c r="B9" s="651" t="s">
        <v>315</v>
      </c>
      <c r="C9" s="610">
        <v>23184</v>
      </c>
      <c r="D9" s="610">
        <v>23545</v>
      </c>
      <c r="E9" s="610">
        <v>18752</v>
      </c>
      <c r="F9" s="610">
        <v>24578</v>
      </c>
      <c r="G9" s="610">
        <v>19463</v>
      </c>
      <c r="H9" s="610">
        <v>124026</v>
      </c>
      <c r="I9" s="654">
        <v>14.812063586391325</v>
      </c>
      <c r="J9" s="654">
        <v>6.5369021440351833</v>
      </c>
      <c r="K9" s="655" t="s">
        <v>1444</v>
      </c>
    </row>
    <row r="10" spans="1:19" s="610" customFormat="1" ht="11.25">
      <c r="A10" s="656" t="s">
        <v>1445</v>
      </c>
      <c r="B10" s="651" t="s">
        <v>315</v>
      </c>
      <c r="C10" s="610">
        <v>2727</v>
      </c>
      <c r="D10" s="610">
        <v>2863</v>
      </c>
      <c r="E10" s="610">
        <v>2525</v>
      </c>
      <c r="F10" s="610">
        <v>2600</v>
      </c>
      <c r="G10" s="610">
        <v>2974</v>
      </c>
      <c r="H10" s="610">
        <v>15761</v>
      </c>
      <c r="I10" s="654">
        <v>-21.907216494845361</v>
      </c>
      <c r="J10" s="654">
        <v>-6.5405597722960147</v>
      </c>
      <c r="K10" s="655" t="s">
        <v>1446</v>
      </c>
    </row>
    <row r="11" spans="1:19" s="610" customFormat="1" ht="11.25">
      <c r="A11" s="647" t="s">
        <v>1447</v>
      </c>
      <c r="B11" s="647"/>
      <c r="K11" s="647" t="s">
        <v>1448</v>
      </c>
    </row>
    <row r="12" spans="1:19" s="610" customFormat="1" ht="11.25">
      <c r="A12" s="650" t="s">
        <v>489</v>
      </c>
      <c r="B12" s="651" t="s">
        <v>315</v>
      </c>
      <c r="C12" s="647">
        <v>445</v>
      </c>
      <c r="D12" s="647">
        <v>635</v>
      </c>
      <c r="E12" s="647">
        <v>548</v>
      </c>
      <c r="F12" s="647">
        <v>609</v>
      </c>
      <c r="G12" s="647">
        <v>552</v>
      </c>
      <c r="H12" s="647">
        <v>3225</v>
      </c>
      <c r="I12" s="652">
        <v>-49.200913242009129</v>
      </c>
      <c r="J12" s="652">
        <v>-17.603474706182933</v>
      </c>
      <c r="K12" s="657" t="s">
        <v>489</v>
      </c>
      <c r="Q12" s="658"/>
      <c r="R12" s="658"/>
      <c r="S12" s="658"/>
    </row>
    <row r="13" spans="1:19" s="610" customFormat="1" ht="11.25">
      <c r="A13" s="659" t="s">
        <v>1449</v>
      </c>
      <c r="B13" s="651" t="s">
        <v>315</v>
      </c>
      <c r="C13" s="610">
        <v>388</v>
      </c>
      <c r="D13" s="610">
        <v>468</v>
      </c>
      <c r="E13" s="610">
        <v>448</v>
      </c>
      <c r="F13" s="610">
        <v>495</v>
      </c>
      <c r="G13" s="610">
        <v>482</v>
      </c>
      <c r="H13" s="610">
        <v>2613</v>
      </c>
      <c r="I13" s="654">
        <v>-52.682926829268297</v>
      </c>
      <c r="J13" s="654">
        <v>-22.416864608076008</v>
      </c>
      <c r="K13" s="660" t="s">
        <v>1450</v>
      </c>
      <c r="Q13" s="658"/>
      <c r="R13" s="658"/>
      <c r="S13" s="658"/>
    </row>
    <row r="14" spans="1:19" s="610" customFormat="1" ht="12" thickBot="1">
      <c r="A14" s="661" t="s">
        <v>1451</v>
      </c>
      <c r="B14" s="651" t="s">
        <v>315</v>
      </c>
      <c r="C14" s="610">
        <v>57</v>
      </c>
      <c r="D14" s="610">
        <v>167</v>
      </c>
      <c r="E14" s="610">
        <v>100</v>
      </c>
      <c r="F14" s="610">
        <v>114</v>
      </c>
      <c r="G14" s="610">
        <v>70</v>
      </c>
      <c r="H14" s="610">
        <v>612</v>
      </c>
      <c r="I14" s="654">
        <v>1.7857142857142856</v>
      </c>
      <c r="J14" s="654">
        <v>12.087912087912088</v>
      </c>
      <c r="K14" s="660" t="s">
        <v>1452</v>
      </c>
      <c r="Q14" s="658"/>
      <c r="R14" s="658"/>
      <c r="S14" s="658"/>
    </row>
    <row r="15" spans="1:19" s="610" customFormat="1" ht="12" thickBot="1">
      <c r="B15" s="1011" t="s">
        <v>556</v>
      </c>
      <c r="C15" s="1012" t="s">
        <v>1453</v>
      </c>
      <c r="D15" s="1012"/>
      <c r="E15" s="1012"/>
      <c r="F15" s="1012"/>
      <c r="G15" s="1012"/>
      <c r="H15" s="1012"/>
      <c r="I15" s="1011" t="s">
        <v>519</v>
      </c>
      <c r="J15" s="1011"/>
    </row>
    <row r="16" spans="1:19" s="610" customFormat="1" ht="34.5" thickBot="1">
      <c r="B16" s="1011"/>
      <c r="C16" s="649" t="s">
        <v>482</v>
      </c>
      <c r="D16" s="649" t="s">
        <v>521</v>
      </c>
      <c r="E16" s="649" t="s">
        <v>485</v>
      </c>
      <c r="F16" s="649" t="s">
        <v>696</v>
      </c>
      <c r="G16" s="649" t="s">
        <v>672</v>
      </c>
      <c r="H16" s="649" t="s">
        <v>1454</v>
      </c>
      <c r="I16" s="648" t="s">
        <v>375</v>
      </c>
      <c r="J16" s="649" t="s">
        <v>698</v>
      </c>
    </row>
    <row r="17" spans="1:10" s="646" customFormat="1" ht="11.25">
      <c r="A17" s="610" t="s">
        <v>1455</v>
      </c>
      <c r="B17" s="610"/>
      <c r="C17" s="610"/>
      <c r="D17" s="610"/>
      <c r="E17" s="610"/>
      <c r="F17" s="610"/>
      <c r="G17" s="610"/>
      <c r="H17" s="610"/>
      <c r="I17" s="610"/>
      <c r="J17" s="610"/>
    </row>
    <row r="18" spans="1:10" s="646" customFormat="1" ht="11.25">
      <c r="A18" s="613" t="s">
        <v>1456</v>
      </c>
      <c r="B18" s="610"/>
      <c r="C18" s="610"/>
      <c r="D18" s="610"/>
      <c r="E18" s="610"/>
      <c r="F18" s="610"/>
      <c r="G18" s="610"/>
      <c r="H18" s="610"/>
      <c r="I18" s="610"/>
      <c r="J18" s="610"/>
    </row>
    <row r="19" spans="1:10">
      <c r="B19" s="663"/>
      <c r="C19" s="663"/>
      <c r="D19" s="663"/>
      <c r="E19" s="663"/>
      <c r="F19" s="663"/>
      <c r="G19" s="663"/>
      <c r="H19" s="663"/>
      <c r="I19" s="663"/>
      <c r="J19" s="663"/>
    </row>
    <row r="20" spans="1:10" ht="11.25">
      <c r="A20" s="610" t="s">
        <v>1457</v>
      </c>
      <c r="B20" s="663"/>
      <c r="C20" s="663"/>
      <c r="D20" s="663"/>
      <c r="E20" s="663"/>
      <c r="F20" s="663"/>
      <c r="G20" s="663"/>
      <c r="H20" s="663"/>
      <c r="I20" s="663"/>
      <c r="J20" s="663"/>
    </row>
    <row r="21" spans="1:10" ht="11.25">
      <c r="A21" s="613" t="s">
        <v>1458</v>
      </c>
      <c r="B21" s="663"/>
      <c r="C21" s="663"/>
      <c r="D21" s="663"/>
      <c r="E21" s="663"/>
      <c r="F21" s="663"/>
      <c r="G21" s="663"/>
      <c r="H21" s="663"/>
      <c r="I21" s="663"/>
      <c r="J21" s="663"/>
    </row>
  </sheetData>
  <mergeCells count="8">
    <mergeCell ref="B15:B16"/>
    <mergeCell ref="C15:H15"/>
    <mergeCell ref="I15:J15"/>
    <mergeCell ref="A1:K1"/>
    <mergeCell ref="A2:K2"/>
    <mergeCell ref="B5:B6"/>
    <mergeCell ref="C5:H5"/>
    <mergeCell ref="I5:J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2BA9D-1270-48E6-8FB9-EC1C56A1E425}">
  <dimension ref="A1:K124"/>
  <sheetViews>
    <sheetView showGridLines="0" workbookViewId="0"/>
  </sheetViews>
  <sheetFormatPr defaultColWidth="9.140625" defaultRowHeight="11.25"/>
  <cols>
    <col min="1" max="1" width="34.7109375" style="160" customWidth="1"/>
    <col min="2" max="2" width="9.42578125" style="160" customWidth="1"/>
    <col min="3" max="5" width="8.28515625" style="160" customWidth="1"/>
    <col min="6" max="6" width="9.42578125" style="160" customWidth="1"/>
    <col min="7" max="7" width="9.7109375" style="160" customWidth="1"/>
    <col min="8" max="8" width="8.28515625" style="160" customWidth="1"/>
    <col min="9" max="9" width="8.85546875" style="160" customWidth="1"/>
    <col min="10" max="10" width="21.7109375" style="160" customWidth="1"/>
    <col min="11" max="16384" width="9.140625" style="160"/>
  </cols>
  <sheetData>
    <row r="1" spans="1:11" ht="12" customHeight="1">
      <c r="A1" s="920" t="s">
        <v>1459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1" ht="12" customHeight="1">
      <c r="A2" s="921" t="s">
        <v>1460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1" ht="12" thickBot="1"/>
    <row r="4" spans="1:11" s="95" customFormat="1" ht="13.5" customHeight="1" thickBot="1">
      <c r="B4" s="895" t="s">
        <v>1461</v>
      </c>
      <c r="C4" s="895"/>
      <c r="D4" s="895"/>
      <c r="E4" s="895"/>
      <c r="F4" s="895"/>
      <c r="G4" s="895"/>
      <c r="H4" s="933" t="s">
        <v>88</v>
      </c>
      <c r="I4" s="933"/>
    </row>
    <row r="5" spans="1:11" s="95" customFormat="1" ht="31.15" customHeight="1" thickBot="1">
      <c r="A5" s="111"/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1462</v>
      </c>
      <c r="G5" s="182" t="s">
        <v>1463</v>
      </c>
      <c r="H5" s="182" t="s">
        <v>94</v>
      </c>
      <c r="I5" s="182" t="s">
        <v>1464</v>
      </c>
    </row>
    <row r="6" spans="1:11" s="95" customFormat="1" ht="12" customHeight="1">
      <c r="A6" s="421" t="s">
        <v>489</v>
      </c>
      <c r="B6" s="664"/>
      <c r="C6" s="665"/>
      <c r="D6" s="665"/>
      <c r="E6" s="665"/>
      <c r="F6" s="665"/>
      <c r="G6" s="665"/>
      <c r="H6" s="666"/>
      <c r="I6" s="666"/>
      <c r="J6" s="421" t="s">
        <v>489</v>
      </c>
    </row>
    <row r="7" spans="1:11" s="95" customFormat="1" ht="12" customHeight="1">
      <c r="A7" s="361" t="s">
        <v>1465</v>
      </c>
      <c r="B7" s="269">
        <v>7014353.8310000021</v>
      </c>
      <c r="C7" s="269">
        <v>6451466.875</v>
      </c>
      <c r="D7" s="269">
        <v>6805974.5449999999</v>
      </c>
      <c r="E7" s="269">
        <v>7269436.0549999978</v>
      </c>
      <c r="F7" s="269">
        <v>80454426.388999999</v>
      </c>
      <c r="G7" s="269">
        <v>77198715.891000003</v>
      </c>
      <c r="H7" s="369">
        <v>2.5356444149450255</v>
      </c>
      <c r="I7" s="369">
        <v>4.2173117265277682</v>
      </c>
      <c r="J7" s="361" t="s">
        <v>1466</v>
      </c>
    </row>
    <row r="8" spans="1:11" s="95" customFormat="1" ht="12" customHeight="1">
      <c r="A8" s="361" t="s">
        <v>1467</v>
      </c>
      <c r="B8" s="269">
        <v>10231092.784000002</v>
      </c>
      <c r="C8" s="269">
        <v>9458721.5199999996</v>
      </c>
      <c r="D8" s="269">
        <v>9297201.9989999998</v>
      </c>
      <c r="E8" s="269">
        <v>9307044.9520000014</v>
      </c>
      <c r="F8" s="269">
        <v>110578845.035</v>
      </c>
      <c r="G8" s="269">
        <v>104473438.801</v>
      </c>
      <c r="H8" s="369">
        <v>12.148289367829818</v>
      </c>
      <c r="I8" s="369">
        <v>5.8439793923405858</v>
      </c>
      <c r="J8" s="361" t="s">
        <v>1468</v>
      </c>
    </row>
    <row r="9" spans="1:11" s="95" customFormat="1" ht="12" customHeight="1">
      <c r="A9" s="361" t="s">
        <v>1469</v>
      </c>
      <c r="B9" s="269">
        <v>-3216738.9529999997</v>
      </c>
      <c r="C9" s="269">
        <v>-3007254.6449999996</v>
      </c>
      <c r="D9" s="269">
        <v>-2491227.4539999999</v>
      </c>
      <c r="E9" s="269">
        <v>-2037608.8970000036</v>
      </c>
      <c r="F9" s="269">
        <v>-30124418.645999998</v>
      </c>
      <c r="G9" s="269">
        <v>-27274722.909999996</v>
      </c>
      <c r="H9" s="121" t="s">
        <v>766</v>
      </c>
      <c r="I9" s="121" t="s">
        <v>766</v>
      </c>
      <c r="J9" s="371" t="s">
        <v>1470</v>
      </c>
      <c r="K9" s="375"/>
    </row>
    <row r="10" spans="1:11" s="95" customFormat="1" ht="12" customHeight="1">
      <c r="A10" s="361" t="s">
        <v>1471</v>
      </c>
      <c r="B10" s="366">
        <v>68.559185016574872</v>
      </c>
      <c r="C10" s="366">
        <v>68.206542093016395</v>
      </c>
      <c r="D10" s="667">
        <v>73.204546332671327</v>
      </c>
      <c r="E10" s="667">
        <v>78.106811479811981</v>
      </c>
      <c r="F10" s="667">
        <v>72.757520991953626</v>
      </c>
      <c r="G10" s="667">
        <v>73.893151002760973</v>
      </c>
      <c r="H10" s="121" t="s">
        <v>766</v>
      </c>
      <c r="I10" s="121" t="s">
        <v>766</v>
      </c>
      <c r="J10" s="371" t="s">
        <v>1472</v>
      </c>
      <c r="K10" s="375"/>
    </row>
    <row r="11" spans="1:11" s="95" customFormat="1" ht="12" customHeight="1">
      <c r="A11" s="668" t="s">
        <v>1473</v>
      </c>
      <c r="H11" s="369"/>
      <c r="I11" s="369"/>
      <c r="J11" s="668" t="s">
        <v>1474</v>
      </c>
      <c r="K11" s="375"/>
    </row>
    <row r="12" spans="1:11" s="95" customFormat="1" ht="12" customHeight="1">
      <c r="A12" s="362" t="s">
        <v>1465</v>
      </c>
      <c r="B12" s="269">
        <v>5072713.9460000005</v>
      </c>
      <c r="C12" s="269">
        <v>4613615.9530000016</v>
      </c>
      <c r="D12" s="269">
        <v>4817892.7540000007</v>
      </c>
      <c r="E12" s="269">
        <v>5328067.6229999997</v>
      </c>
      <c r="F12" s="269">
        <v>57787777.838</v>
      </c>
      <c r="G12" s="269">
        <v>54173303.369000003</v>
      </c>
      <c r="H12" s="369">
        <v>4.376950777974443</v>
      </c>
      <c r="I12" s="369">
        <v>6.6720584572443471</v>
      </c>
      <c r="J12" s="362" t="s">
        <v>1466</v>
      </c>
      <c r="K12" s="375"/>
    </row>
    <row r="13" spans="1:11" s="95" customFormat="1" ht="12" customHeight="1">
      <c r="A13" s="362" t="s">
        <v>1467</v>
      </c>
      <c r="B13" s="269">
        <v>7854473.8470000019</v>
      </c>
      <c r="C13" s="269">
        <v>7192207.3490000004</v>
      </c>
      <c r="D13" s="269">
        <v>7163897.9719999991</v>
      </c>
      <c r="E13" s="269">
        <v>6942775.3849999998</v>
      </c>
      <c r="F13" s="269">
        <v>83324744.893000007</v>
      </c>
      <c r="G13" s="269">
        <v>77857146.186000004</v>
      </c>
      <c r="H13" s="369">
        <v>18.483888477028927</v>
      </c>
      <c r="I13" s="369">
        <v>7.0226035435950251</v>
      </c>
      <c r="J13" s="362" t="s">
        <v>1468</v>
      </c>
      <c r="K13" s="375"/>
    </row>
    <row r="14" spans="1:11" s="95" customFormat="1" ht="12" customHeight="1">
      <c r="A14" s="362" t="s">
        <v>1469</v>
      </c>
      <c r="B14" s="269">
        <v>-2781759.9010000015</v>
      </c>
      <c r="C14" s="269">
        <v>-2578591.3959999988</v>
      </c>
      <c r="D14" s="269">
        <v>-2346005.2179999985</v>
      </c>
      <c r="E14" s="269">
        <v>-1614707.7620000001</v>
      </c>
      <c r="F14" s="269">
        <v>-25536967.055000007</v>
      </c>
      <c r="G14" s="269">
        <v>-23683842.817000002</v>
      </c>
      <c r="H14" s="121" t="s">
        <v>766</v>
      </c>
      <c r="I14" s="121" t="s">
        <v>766</v>
      </c>
      <c r="J14" s="669" t="s">
        <v>1470</v>
      </c>
      <c r="K14" s="375"/>
    </row>
    <row r="15" spans="1:11" s="95" customFormat="1" ht="12" customHeight="1">
      <c r="A15" s="362" t="s">
        <v>1471</v>
      </c>
      <c r="B15" s="366">
        <v>64.583752455137542</v>
      </c>
      <c r="C15" s="366">
        <v>64.147426918127934</v>
      </c>
      <c r="D15" s="667">
        <v>67.25239210316326</v>
      </c>
      <c r="E15" s="667">
        <v>76.742618442062707</v>
      </c>
      <c r="F15" s="667">
        <v>69.352480961336454</v>
      </c>
      <c r="G15" s="667">
        <v>69.580386673280429</v>
      </c>
      <c r="H15" s="121" t="s">
        <v>766</v>
      </c>
      <c r="I15" s="121" t="s">
        <v>766</v>
      </c>
      <c r="J15" s="669" t="s">
        <v>1472</v>
      </c>
      <c r="K15" s="375"/>
    </row>
    <row r="16" spans="1:11" s="95" customFormat="1" ht="12" customHeight="1">
      <c r="A16" s="668" t="s">
        <v>1353</v>
      </c>
      <c r="H16" s="369"/>
      <c r="I16" s="369"/>
      <c r="J16" s="668" t="s">
        <v>1354</v>
      </c>
    </row>
    <row r="17" spans="1:10" s="95" customFormat="1" ht="12" customHeight="1">
      <c r="A17" s="362" t="s">
        <v>1465</v>
      </c>
      <c r="B17" s="269">
        <v>5368805.6810000008</v>
      </c>
      <c r="C17" s="269">
        <v>4897667.2510000002</v>
      </c>
      <c r="D17" s="269">
        <v>5101744.8439999996</v>
      </c>
      <c r="E17" s="269">
        <v>5656287.3849999988</v>
      </c>
      <c r="F17" s="269">
        <v>61277582.896999992</v>
      </c>
      <c r="G17" s="269">
        <v>57875201.843999997</v>
      </c>
      <c r="H17" s="369">
        <v>3.5049204791911279</v>
      </c>
      <c r="I17" s="369">
        <v>5.878823649152821</v>
      </c>
      <c r="J17" s="362" t="s">
        <v>1466</v>
      </c>
    </row>
    <row r="18" spans="1:10" s="95" customFormat="1" ht="12" customHeight="1">
      <c r="A18" s="362" t="s">
        <v>1467</v>
      </c>
      <c r="B18" s="269">
        <v>7936609.8690000018</v>
      </c>
      <c r="C18" s="269">
        <v>7289996.1610000003</v>
      </c>
      <c r="D18" s="269">
        <v>7282239.7449999992</v>
      </c>
      <c r="E18" s="269">
        <v>7060476.2170000002</v>
      </c>
      <c r="F18" s="269">
        <v>84532837.717999995</v>
      </c>
      <c r="G18" s="269">
        <v>78990994.397</v>
      </c>
      <c r="H18" s="369">
        <v>17.617737644960357</v>
      </c>
      <c r="I18" s="369">
        <v>7.015791310522431</v>
      </c>
      <c r="J18" s="362" t="s">
        <v>1468</v>
      </c>
    </row>
    <row r="19" spans="1:10" s="95" customFormat="1" ht="12" customHeight="1">
      <c r="A19" s="362" t="s">
        <v>1469</v>
      </c>
      <c r="B19" s="269">
        <v>-2567804.188000001</v>
      </c>
      <c r="C19" s="269">
        <v>-2392328.91</v>
      </c>
      <c r="D19" s="269">
        <v>-2180494.9009999996</v>
      </c>
      <c r="E19" s="269">
        <v>-1404188.8320000013</v>
      </c>
      <c r="F19" s="269">
        <v>-23255254.821000002</v>
      </c>
      <c r="G19" s="269">
        <v>-21115792.553000003</v>
      </c>
      <c r="H19" s="121" t="s">
        <v>766</v>
      </c>
      <c r="I19" s="121" t="s">
        <v>766</v>
      </c>
      <c r="J19" s="669" t="s">
        <v>1470</v>
      </c>
    </row>
    <row r="20" spans="1:10" s="95" customFormat="1" ht="12" customHeight="1">
      <c r="A20" s="362" t="s">
        <v>1471</v>
      </c>
      <c r="B20" s="366">
        <v>67.646082768541831</v>
      </c>
      <c r="C20" s="366">
        <v>67.183399590819064</v>
      </c>
      <c r="D20" s="667">
        <v>70.057359035767377</v>
      </c>
      <c r="E20" s="667">
        <v>80.111981276573971</v>
      </c>
      <c r="F20" s="667">
        <v>72.489679219596169</v>
      </c>
      <c r="G20" s="667">
        <v>73.268101364980467</v>
      </c>
      <c r="H20" s="121" t="s">
        <v>766</v>
      </c>
      <c r="I20" s="121" t="s">
        <v>766</v>
      </c>
      <c r="J20" s="669" t="s">
        <v>1472</v>
      </c>
    </row>
    <row r="21" spans="1:10" s="95" customFormat="1" ht="12" customHeight="1">
      <c r="A21" s="550" t="s">
        <v>1475</v>
      </c>
      <c r="H21" s="369"/>
      <c r="I21" s="369"/>
      <c r="J21" s="550" t="s">
        <v>1476</v>
      </c>
    </row>
    <row r="22" spans="1:10" s="95" customFormat="1" ht="12" customHeight="1">
      <c r="A22" s="362" t="s">
        <v>1465</v>
      </c>
      <c r="B22" s="269">
        <v>4632492.4689999996</v>
      </c>
      <c r="C22" s="269">
        <v>4231107.9119999977</v>
      </c>
      <c r="D22" s="269">
        <v>4379330.8119999999</v>
      </c>
      <c r="E22" s="269">
        <v>4921198.0759999994</v>
      </c>
      <c r="F22" s="269">
        <v>53111517.897999994</v>
      </c>
      <c r="G22" s="269">
        <v>49621839.961999997</v>
      </c>
      <c r="H22" s="369">
        <v>5.0672686303128813</v>
      </c>
      <c r="I22" s="369">
        <v>7.0325444172815139</v>
      </c>
      <c r="J22" s="362" t="s">
        <v>1466</v>
      </c>
    </row>
    <row r="23" spans="1:10" s="95" customFormat="1" ht="12" customHeight="1">
      <c r="A23" s="362" t="s">
        <v>1467</v>
      </c>
      <c r="B23" s="269">
        <v>7312151.4499999993</v>
      </c>
      <c r="C23" s="269">
        <v>6709830.9190000007</v>
      </c>
      <c r="D23" s="269">
        <v>6635732.3229999999</v>
      </c>
      <c r="E23" s="269">
        <v>6497495.6200000001</v>
      </c>
      <c r="F23" s="269">
        <v>77835074.805999994</v>
      </c>
      <c r="G23" s="269">
        <v>72390655.817000002</v>
      </c>
      <c r="H23" s="369">
        <v>18.531602582867748</v>
      </c>
      <c r="I23" s="369">
        <v>7.5208864010891432</v>
      </c>
      <c r="J23" s="362" t="s">
        <v>1468</v>
      </c>
    </row>
    <row r="24" spans="1:10" s="95" customFormat="1" ht="12" customHeight="1">
      <c r="A24" s="362" t="s">
        <v>1469</v>
      </c>
      <c r="B24" s="269">
        <v>-2679658.9809999997</v>
      </c>
      <c r="C24" s="269">
        <v>-2478723.007000003</v>
      </c>
      <c r="D24" s="269">
        <v>-2256401.5109999999</v>
      </c>
      <c r="E24" s="269">
        <v>-1576297.5440000007</v>
      </c>
      <c r="F24" s="269">
        <v>-24723556.908</v>
      </c>
      <c r="G24" s="269">
        <v>-22768815.855000004</v>
      </c>
      <c r="H24" s="121" t="s">
        <v>766</v>
      </c>
      <c r="I24" s="121" t="s">
        <v>766</v>
      </c>
      <c r="J24" s="669" t="s">
        <v>1470</v>
      </c>
    </row>
    <row r="25" spans="1:10" s="95" customFormat="1" ht="12" customHeight="1">
      <c r="A25" s="362" t="s">
        <v>1471</v>
      </c>
      <c r="B25" s="366">
        <v>63.353344096832132</v>
      </c>
      <c r="C25" s="366">
        <v>63.058338773022029</v>
      </c>
      <c r="D25" s="667">
        <v>65.99619452431611</v>
      </c>
      <c r="E25" s="667">
        <v>75.739921406826582</v>
      </c>
      <c r="F25" s="667">
        <v>68.235969491103816</v>
      </c>
      <c r="G25" s="667">
        <v>68.547299926998249</v>
      </c>
      <c r="H25" s="121" t="s">
        <v>766</v>
      </c>
      <c r="I25" s="121" t="s">
        <v>766</v>
      </c>
      <c r="J25" s="669" t="s">
        <v>1472</v>
      </c>
    </row>
    <row r="26" spans="1:10" s="95" customFormat="1" ht="12" customHeight="1">
      <c r="A26" s="668" t="s">
        <v>1401</v>
      </c>
      <c r="G26" s="95" t="s">
        <v>609</v>
      </c>
      <c r="H26" s="369"/>
      <c r="I26" s="369"/>
      <c r="J26" s="668" t="s">
        <v>1477</v>
      </c>
    </row>
    <row r="27" spans="1:10" s="95" customFormat="1" ht="12" customHeight="1">
      <c r="A27" s="362" t="s">
        <v>1465</v>
      </c>
      <c r="B27" s="269">
        <v>1941639.8850000014</v>
      </c>
      <c r="C27" s="269">
        <v>1837850.9219999979</v>
      </c>
      <c r="D27" s="269">
        <v>1988081.7909999988</v>
      </c>
      <c r="E27" s="269">
        <v>1941368.4319999984</v>
      </c>
      <c r="F27" s="269">
        <v>22666648.550999995</v>
      </c>
      <c r="G27" s="269">
        <v>23025412.521999996</v>
      </c>
      <c r="H27" s="369">
        <v>-1.9818700241545741</v>
      </c>
      <c r="I27" s="369">
        <v>-1.5581217954606217</v>
      </c>
      <c r="J27" s="362" t="s">
        <v>1466</v>
      </c>
    </row>
    <row r="28" spans="1:10" s="95" customFormat="1" ht="12" customHeight="1">
      <c r="A28" s="362" t="s">
        <v>1467</v>
      </c>
      <c r="B28" s="269">
        <v>2376618.9370000008</v>
      </c>
      <c r="C28" s="269">
        <v>2266514.1709999996</v>
      </c>
      <c r="D28" s="269">
        <v>2133304.0270000007</v>
      </c>
      <c r="E28" s="269">
        <v>2364269.5670000017</v>
      </c>
      <c r="F28" s="269">
        <v>27254100.142000008</v>
      </c>
      <c r="G28" s="269">
        <v>26616292.614999998</v>
      </c>
      <c r="H28" s="369">
        <v>-4.6941665286010448</v>
      </c>
      <c r="I28" s="369">
        <v>2.3963049107769621</v>
      </c>
      <c r="J28" s="362" t="s">
        <v>1468</v>
      </c>
    </row>
    <row r="29" spans="1:10" s="95" customFormat="1" ht="12" customHeight="1">
      <c r="A29" s="362" t="s">
        <v>1469</v>
      </c>
      <c r="B29" s="269">
        <v>-434979.05199999944</v>
      </c>
      <c r="C29" s="269">
        <v>-428663.2490000017</v>
      </c>
      <c r="D29" s="269">
        <v>-145222.2360000019</v>
      </c>
      <c r="E29" s="269">
        <v>-422901.13500000327</v>
      </c>
      <c r="F29" s="269">
        <v>-4587451.5910000131</v>
      </c>
      <c r="G29" s="269">
        <v>-3590880.0930000022</v>
      </c>
      <c r="H29" s="121" t="s">
        <v>766</v>
      </c>
      <c r="I29" s="121" t="s">
        <v>766</v>
      </c>
      <c r="J29" s="669" t="s">
        <v>1470</v>
      </c>
    </row>
    <row r="30" spans="1:10" s="95" customFormat="1" ht="12" customHeight="1">
      <c r="A30" s="362" t="s">
        <v>1471</v>
      </c>
      <c r="B30" s="366">
        <v>81.697568540412618</v>
      </c>
      <c r="C30" s="366">
        <v>81.087113661818719</v>
      </c>
      <c r="D30" s="667">
        <v>93.192614172100747</v>
      </c>
      <c r="E30" s="667">
        <v>82.112820767023692</v>
      </c>
      <c r="F30" s="667">
        <v>83.16784789408436</v>
      </c>
      <c r="G30" s="667">
        <v>86.508714249044928</v>
      </c>
      <c r="H30" s="121" t="s">
        <v>766</v>
      </c>
      <c r="I30" s="121" t="s">
        <v>766</v>
      </c>
      <c r="J30" s="669" t="s">
        <v>1472</v>
      </c>
    </row>
    <row r="31" spans="1:10" s="95" customFormat="1" ht="12" customHeight="1">
      <c r="A31" s="668" t="s">
        <v>1403</v>
      </c>
      <c r="G31" s="95" t="s">
        <v>609</v>
      </c>
      <c r="H31" s="369"/>
      <c r="I31" s="369"/>
      <c r="J31" s="668" t="s">
        <v>1404</v>
      </c>
    </row>
    <row r="32" spans="1:10" s="95" customFormat="1" ht="12" customHeight="1">
      <c r="A32" s="362" t="s">
        <v>1465</v>
      </c>
      <c r="B32" s="269">
        <v>1645548.1500000011</v>
      </c>
      <c r="C32" s="269">
        <v>1553799.6239999984</v>
      </c>
      <c r="D32" s="269">
        <v>1704229.700999999</v>
      </c>
      <c r="E32" s="269">
        <v>1613148.6699999992</v>
      </c>
      <c r="F32" s="269">
        <v>19176843.491999999</v>
      </c>
      <c r="G32" s="269">
        <v>19323514.046999998</v>
      </c>
      <c r="H32" s="369">
        <v>-0.50424737509217721</v>
      </c>
      <c r="I32" s="369">
        <v>-0.75902630672275961</v>
      </c>
      <c r="J32" s="362" t="s">
        <v>1466</v>
      </c>
    </row>
    <row r="33" spans="1:10" s="95" customFormat="1" ht="12" customHeight="1">
      <c r="A33" s="362" t="s">
        <v>1467</v>
      </c>
      <c r="B33" s="269">
        <v>2294482.9150000005</v>
      </c>
      <c r="C33" s="269">
        <v>2168725.3590000002</v>
      </c>
      <c r="D33" s="269">
        <v>2014962.2540000002</v>
      </c>
      <c r="E33" s="269">
        <v>2246568.7350000017</v>
      </c>
      <c r="F33" s="269">
        <v>26046007.317000009</v>
      </c>
      <c r="G33" s="269">
        <v>25482444.403999995</v>
      </c>
      <c r="H33" s="369">
        <v>-3.3912260953355826</v>
      </c>
      <c r="I33" s="369">
        <v>2.2115732072844168</v>
      </c>
      <c r="J33" s="362" t="s">
        <v>1468</v>
      </c>
    </row>
    <row r="34" spans="1:10" s="95" customFormat="1" ht="12" customHeight="1">
      <c r="A34" s="362" t="s">
        <v>1469</v>
      </c>
      <c r="B34" s="269">
        <v>-648934.76499999943</v>
      </c>
      <c r="C34" s="269">
        <v>-614925.73500000173</v>
      </c>
      <c r="D34" s="269">
        <v>-310732.55300000124</v>
      </c>
      <c r="E34" s="269">
        <v>-633420.06500000251</v>
      </c>
      <c r="F34" s="269">
        <v>-6869163.8250000104</v>
      </c>
      <c r="G34" s="269">
        <v>-6158930.356999997</v>
      </c>
      <c r="H34" s="121" t="s">
        <v>766</v>
      </c>
      <c r="I34" s="121" t="s">
        <v>766</v>
      </c>
      <c r="J34" s="669" t="s">
        <v>1470</v>
      </c>
    </row>
    <row r="35" spans="1:10" s="95" customFormat="1" ht="12" customHeight="1" thickBot="1">
      <c r="A35" s="362" t="s">
        <v>1471</v>
      </c>
      <c r="B35" s="366">
        <v>71.717603092285415</v>
      </c>
      <c r="C35" s="366">
        <v>71.645753463059791</v>
      </c>
      <c r="D35" s="667">
        <v>84.578740748956918</v>
      </c>
      <c r="E35" s="667">
        <v>71.804999547454216</v>
      </c>
      <c r="F35" s="667">
        <v>73.62680682149481</v>
      </c>
      <c r="G35" s="667">
        <v>75.830692458870914</v>
      </c>
      <c r="H35" s="121" t="s">
        <v>766</v>
      </c>
      <c r="I35" s="121" t="s">
        <v>766</v>
      </c>
      <c r="J35" s="669" t="s">
        <v>1472</v>
      </c>
    </row>
    <row r="36" spans="1:10" s="95" customFormat="1" ht="12" customHeight="1" thickBot="1">
      <c r="A36" s="361"/>
      <c r="B36" s="895" t="s">
        <v>1478</v>
      </c>
      <c r="C36" s="895"/>
      <c r="D36" s="895"/>
      <c r="E36" s="895"/>
      <c r="F36" s="895"/>
      <c r="G36" s="895"/>
      <c r="H36" s="933" t="s">
        <v>519</v>
      </c>
      <c r="I36" s="933"/>
      <c r="J36" s="365"/>
    </row>
    <row r="37" spans="1:10" s="670" customFormat="1" ht="32.25" customHeight="1" thickBot="1">
      <c r="A37" s="263"/>
      <c r="B37" s="182" t="s">
        <v>1391</v>
      </c>
      <c r="C37" s="182" t="s">
        <v>1392</v>
      </c>
      <c r="D37" s="182" t="s">
        <v>1346</v>
      </c>
      <c r="E37" s="182" t="s">
        <v>1393</v>
      </c>
      <c r="F37" s="182" t="s">
        <v>1479</v>
      </c>
      <c r="G37" s="182" t="s">
        <v>1480</v>
      </c>
      <c r="H37" s="182" t="s">
        <v>375</v>
      </c>
      <c r="I37" s="182" t="s">
        <v>1481</v>
      </c>
    </row>
    <row r="38" spans="1:10" s="95" customFormat="1" ht="12" customHeight="1">
      <c r="A38" s="610" t="s">
        <v>1395</v>
      </c>
      <c r="B38" s="611"/>
      <c r="C38" s="611"/>
      <c r="D38" s="611"/>
      <c r="E38" s="611"/>
      <c r="F38" s="611"/>
      <c r="G38" s="611"/>
      <c r="H38" s="611"/>
      <c r="I38" s="375"/>
      <c r="J38" s="365"/>
    </row>
    <row r="39" spans="1:10" s="95" customFormat="1" ht="12" customHeight="1">
      <c r="A39" s="613" t="s">
        <v>1396</v>
      </c>
      <c r="B39" s="614"/>
      <c r="C39" s="614"/>
      <c r="D39" s="614"/>
      <c r="E39" s="614"/>
      <c r="F39" s="614"/>
      <c r="G39" s="614"/>
      <c r="H39" s="614"/>
      <c r="I39" s="671"/>
    </row>
    <row r="40" spans="1:10" s="95" customFormat="1" ht="6.75" customHeight="1" thickBot="1">
      <c r="A40" s="161"/>
      <c r="B40" s="161"/>
      <c r="C40" s="161"/>
      <c r="D40" s="161"/>
      <c r="E40" s="161"/>
      <c r="F40" s="161"/>
      <c r="G40" s="161"/>
      <c r="H40" s="671"/>
      <c r="I40" s="671"/>
    </row>
    <row r="41" spans="1:10" s="95" customFormat="1" ht="12" customHeight="1" thickBot="1">
      <c r="B41" s="933" t="s">
        <v>1342</v>
      </c>
      <c r="C41" s="933"/>
      <c r="D41" s="933"/>
      <c r="E41" s="933"/>
      <c r="F41" s="933"/>
      <c r="G41" s="933"/>
      <c r="H41" s="933"/>
      <c r="I41" s="933"/>
    </row>
    <row r="42" spans="1:10" s="95" customFormat="1" ht="31.15" customHeight="1" thickBot="1">
      <c r="B42" s="182" t="s">
        <v>1348</v>
      </c>
      <c r="C42" s="182" t="s">
        <v>1349</v>
      </c>
      <c r="D42" s="182" t="s">
        <v>1350</v>
      </c>
      <c r="E42" s="182" t="s">
        <v>1482</v>
      </c>
      <c r="F42" s="182" t="s">
        <v>1483</v>
      </c>
      <c r="G42" s="182" t="s">
        <v>1484</v>
      </c>
      <c r="H42" s="182" t="s">
        <v>1485</v>
      </c>
      <c r="I42" s="182" t="s">
        <v>1486</v>
      </c>
    </row>
    <row r="43" spans="1:10" s="95" customFormat="1" ht="12" customHeight="1">
      <c r="A43" s="265" t="s">
        <v>489</v>
      </c>
      <c r="B43" s="118"/>
      <c r="C43" s="118"/>
      <c r="D43" s="118"/>
      <c r="E43" s="118"/>
      <c r="F43" s="118"/>
      <c r="G43" s="118"/>
      <c r="H43" s="118"/>
      <c r="I43" s="118"/>
      <c r="J43" s="265" t="s">
        <v>489</v>
      </c>
    </row>
    <row r="44" spans="1:10" s="95" customFormat="1" ht="12" customHeight="1">
      <c r="A44" s="361" t="s">
        <v>1465</v>
      </c>
      <c r="B44" s="672">
        <v>7051122.8080000011</v>
      </c>
      <c r="C44" s="672">
        <v>5649119.8299999991</v>
      </c>
      <c r="D44" s="672">
        <v>6802241.2699999996</v>
      </c>
      <c r="E44" s="672">
        <v>7340499.5350000001</v>
      </c>
      <c r="F44" s="672">
        <v>6430765.4069999997</v>
      </c>
      <c r="G44" s="672">
        <v>5182916.0260000005</v>
      </c>
      <c r="H44" s="672">
        <v>7892867.9839999974</v>
      </c>
      <c r="I44" s="672">
        <v>6563662.2230000012</v>
      </c>
      <c r="J44" s="361" t="s">
        <v>1466</v>
      </c>
    </row>
    <row r="45" spans="1:10" s="95" customFormat="1" ht="12" customHeight="1">
      <c r="A45" s="361" t="s">
        <v>1467</v>
      </c>
      <c r="B45" s="672">
        <v>8783069.0979999993</v>
      </c>
      <c r="C45" s="672">
        <v>8702489.8360000011</v>
      </c>
      <c r="D45" s="672">
        <v>9379640.0530000012</v>
      </c>
      <c r="E45" s="672">
        <v>9976086.0940000005</v>
      </c>
      <c r="F45" s="672">
        <v>8989336.7470000032</v>
      </c>
      <c r="G45" s="672">
        <v>7844050.7819999997</v>
      </c>
      <c r="H45" s="672">
        <v>10062456.206000004</v>
      </c>
      <c r="I45" s="672">
        <v>8547654.9639999997</v>
      </c>
      <c r="J45" s="361" t="s">
        <v>1468</v>
      </c>
    </row>
    <row r="46" spans="1:10" s="95" customFormat="1" ht="12" customHeight="1">
      <c r="A46" s="361" t="s">
        <v>1469</v>
      </c>
      <c r="B46" s="672">
        <v>-1731946.2899999982</v>
      </c>
      <c r="C46" s="672">
        <v>-3053370.0060000019</v>
      </c>
      <c r="D46" s="672">
        <v>-2577398.7830000017</v>
      </c>
      <c r="E46" s="672">
        <v>-2635586.5590000004</v>
      </c>
      <c r="F46" s="672">
        <v>-2558571.3400000036</v>
      </c>
      <c r="G46" s="672">
        <v>-2661134.7559999991</v>
      </c>
      <c r="H46" s="672">
        <v>-2169588.2220000066</v>
      </c>
      <c r="I46" s="672">
        <v>-1983992.7409999985</v>
      </c>
      <c r="J46" s="371" t="s">
        <v>1470</v>
      </c>
    </row>
    <row r="47" spans="1:10" s="95" customFormat="1" ht="12" customHeight="1">
      <c r="A47" s="361" t="s">
        <v>1471</v>
      </c>
      <c r="B47" s="673">
        <v>80.280853188387397</v>
      </c>
      <c r="C47" s="673">
        <v>64.91383427569221</v>
      </c>
      <c r="D47" s="673">
        <v>72.5213465715495</v>
      </c>
      <c r="E47" s="673">
        <v>73.580956156892611</v>
      </c>
      <c r="F47" s="673">
        <v>71.537707263510057</v>
      </c>
      <c r="G47" s="673">
        <v>66.074483325546638</v>
      </c>
      <c r="H47" s="666">
        <v>78.438780973711644</v>
      </c>
      <c r="I47" s="666">
        <v>76.789040393465285</v>
      </c>
      <c r="J47" s="371" t="s">
        <v>1472</v>
      </c>
    </row>
    <row r="48" spans="1:10" s="95" customFormat="1" ht="12" customHeight="1">
      <c r="A48" s="95" t="s">
        <v>1473</v>
      </c>
      <c r="D48" s="377"/>
      <c r="E48" s="377"/>
      <c r="F48" s="377"/>
      <c r="G48" s="377"/>
      <c r="H48" s="375"/>
      <c r="I48" s="375"/>
      <c r="J48" s="95" t="s">
        <v>1474</v>
      </c>
    </row>
    <row r="49" spans="1:10" s="95" customFormat="1" ht="12" customHeight="1">
      <c r="A49" s="361" t="s">
        <v>1465</v>
      </c>
      <c r="B49" s="672">
        <v>5278700.6700000009</v>
      </c>
      <c r="C49" s="672">
        <v>3943587.2979999995</v>
      </c>
      <c r="D49" s="672">
        <v>4970996.9290000005</v>
      </c>
      <c r="E49" s="672">
        <v>5137822.4680000013</v>
      </c>
      <c r="F49" s="672">
        <v>4728916.2809999986</v>
      </c>
      <c r="G49" s="672">
        <v>3602061.56</v>
      </c>
      <c r="H49" s="672">
        <v>5601864.8139999975</v>
      </c>
      <c r="I49" s="672">
        <v>4691537.5420000013</v>
      </c>
      <c r="J49" s="361" t="s">
        <v>1466</v>
      </c>
    </row>
    <row r="50" spans="1:10" s="95" customFormat="1" ht="12" customHeight="1">
      <c r="A50" s="361" t="s">
        <v>1467</v>
      </c>
      <c r="B50" s="672">
        <v>6711000.9979999987</v>
      </c>
      <c r="C50" s="672">
        <v>6454244.8720000004</v>
      </c>
      <c r="D50" s="672">
        <v>7467511.2910000011</v>
      </c>
      <c r="E50" s="672">
        <v>7320172.2769999988</v>
      </c>
      <c r="F50" s="672">
        <v>6984051.1640000027</v>
      </c>
      <c r="G50" s="672">
        <v>5632449.5729999999</v>
      </c>
      <c r="H50" s="672">
        <v>7085935.1350000016</v>
      </c>
      <c r="I50" s="672">
        <v>6516025.0299999984</v>
      </c>
      <c r="J50" s="361" t="s">
        <v>1468</v>
      </c>
    </row>
    <row r="51" spans="1:10" s="95" customFormat="1" ht="12" customHeight="1">
      <c r="A51" s="361" t="s">
        <v>1469</v>
      </c>
      <c r="B51" s="672">
        <v>-1432300.3279999979</v>
      </c>
      <c r="C51" s="672">
        <v>-2510657.574000001</v>
      </c>
      <c r="D51" s="672">
        <v>-2496514.3620000007</v>
      </c>
      <c r="E51" s="672">
        <v>-2182349.8089999976</v>
      </c>
      <c r="F51" s="672">
        <v>-2255134.8830000041</v>
      </c>
      <c r="G51" s="672">
        <v>-2030388.0129999998</v>
      </c>
      <c r="H51" s="672">
        <v>-1484070.3210000042</v>
      </c>
      <c r="I51" s="672">
        <v>-1824487.4879999971</v>
      </c>
      <c r="J51" s="371" t="s">
        <v>1470</v>
      </c>
    </row>
    <row r="52" spans="1:10" s="95" customFormat="1" ht="12" customHeight="1">
      <c r="A52" s="361" t="s">
        <v>1471</v>
      </c>
      <c r="B52" s="673">
        <v>78.657426389493168</v>
      </c>
      <c r="C52" s="673">
        <v>61.100676782627026</v>
      </c>
      <c r="D52" s="673">
        <v>66.568321563720275</v>
      </c>
      <c r="E52" s="673">
        <v>70.187179667110485</v>
      </c>
      <c r="F52" s="673">
        <v>67.710218180755533</v>
      </c>
      <c r="G52" s="673">
        <v>63.951954000032728</v>
      </c>
      <c r="H52" s="666">
        <v>79.056111963689261</v>
      </c>
      <c r="I52" s="666">
        <v>71.999992639684535</v>
      </c>
      <c r="J52" s="371" t="s">
        <v>1472</v>
      </c>
    </row>
    <row r="53" spans="1:10" s="95" customFormat="1" ht="12" customHeight="1">
      <c r="A53" s="95" t="s">
        <v>1353</v>
      </c>
      <c r="B53" s="230"/>
      <c r="C53" s="230"/>
      <c r="D53" s="230"/>
      <c r="E53" s="230"/>
      <c r="F53" s="230"/>
      <c r="G53" s="230"/>
      <c r="H53" s="674"/>
      <c r="I53" s="674"/>
      <c r="J53" s="95" t="s">
        <v>1354</v>
      </c>
    </row>
    <row r="54" spans="1:10" s="95" customFormat="1" ht="12" customHeight="1">
      <c r="A54" s="361" t="s">
        <v>1465</v>
      </c>
      <c r="B54" s="672">
        <v>5579669.381000001</v>
      </c>
      <c r="C54" s="672">
        <v>4249260.2419999987</v>
      </c>
      <c r="D54" s="672">
        <v>5263927.6129999999</v>
      </c>
      <c r="E54" s="672">
        <v>5432092.4520000005</v>
      </c>
      <c r="F54" s="672">
        <v>5032510.919999999</v>
      </c>
      <c r="G54" s="672">
        <v>3817107.551</v>
      </c>
      <c r="H54" s="672">
        <v>5917610.3679999979</v>
      </c>
      <c r="I54" s="672">
        <v>4960899.2090000007</v>
      </c>
      <c r="J54" s="361" t="s">
        <v>1466</v>
      </c>
    </row>
    <row r="55" spans="1:10" s="95" customFormat="1" ht="12" customHeight="1">
      <c r="A55" s="361" t="s">
        <v>1467</v>
      </c>
      <c r="B55" s="672">
        <v>6809388.3709999993</v>
      </c>
      <c r="C55" s="672">
        <v>6574806.7539999997</v>
      </c>
      <c r="D55" s="672">
        <v>7570493.2090000007</v>
      </c>
      <c r="E55" s="672">
        <v>7433576.0219999989</v>
      </c>
      <c r="F55" s="672">
        <v>7052374.1960000014</v>
      </c>
      <c r="G55" s="672">
        <v>5730661.9189999998</v>
      </c>
      <c r="H55" s="672">
        <v>7196348.8280000016</v>
      </c>
      <c r="I55" s="672">
        <v>6595866.4269999983</v>
      </c>
      <c r="J55" s="361" t="s">
        <v>1468</v>
      </c>
    </row>
    <row r="56" spans="1:10" s="95" customFormat="1" ht="12" customHeight="1">
      <c r="A56" s="361" t="s">
        <v>1469</v>
      </c>
      <c r="B56" s="672">
        <v>-1229718.9899999984</v>
      </c>
      <c r="C56" s="672">
        <v>-2325546.512000001</v>
      </c>
      <c r="D56" s="672">
        <v>-2306565.5960000008</v>
      </c>
      <c r="E56" s="672">
        <v>-2001483.5699999984</v>
      </c>
      <c r="F56" s="672">
        <v>-2019863.2760000024</v>
      </c>
      <c r="G56" s="672">
        <v>-1913554.3679999998</v>
      </c>
      <c r="H56" s="672">
        <v>-1278738.4600000037</v>
      </c>
      <c r="I56" s="672">
        <v>-1634967.2179999975</v>
      </c>
      <c r="J56" s="371" t="s">
        <v>1470</v>
      </c>
    </row>
    <row r="57" spans="1:10" s="95" customFormat="1" ht="12" customHeight="1">
      <c r="A57" s="361" t="s">
        <v>1471</v>
      </c>
      <c r="B57" s="673">
        <v>81.940830468164251</v>
      </c>
      <c r="C57" s="673">
        <v>64.62943172306656</v>
      </c>
      <c r="D57" s="673">
        <v>69.532162141590774</v>
      </c>
      <c r="E57" s="673">
        <v>73.075091126040576</v>
      </c>
      <c r="F57" s="673">
        <v>71.359102341086242</v>
      </c>
      <c r="G57" s="673">
        <v>66.608493136619813</v>
      </c>
      <c r="H57" s="666">
        <v>82.230732687323211</v>
      </c>
      <c r="I57" s="666">
        <v>75.212244879500531</v>
      </c>
      <c r="J57" s="371" t="s">
        <v>1472</v>
      </c>
    </row>
    <row r="58" spans="1:10" s="95" customFormat="1" ht="12" customHeight="1">
      <c r="A58" s="265" t="s">
        <v>1475</v>
      </c>
      <c r="B58" s="230"/>
      <c r="C58" s="230"/>
      <c r="D58" s="230"/>
      <c r="E58" s="230"/>
      <c r="F58" s="230"/>
      <c r="G58" s="230"/>
      <c r="H58" s="674"/>
      <c r="I58" s="674"/>
      <c r="J58" s="265" t="s">
        <v>1476</v>
      </c>
    </row>
    <row r="59" spans="1:10" s="95" customFormat="1" ht="12" customHeight="1">
      <c r="A59" s="361" t="s">
        <v>1465</v>
      </c>
      <c r="B59" s="672">
        <v>4891992.517</v>
      </c>
      <c r="C59" s="672">
        <v>3644651.6700000004</v>
      </c>
      <c r="D59" s="672">
        <v>4563150.7250000006</v>
      </c>
      <c r="E59" s="672">
        <v>4709344.6090000011</v>
      </c>
      <c r="F59" s="672">
        <v>4330771.6839999985</v>
      </c>
      <c r="G59" s="672">
        <v>3304886.5120000001</v>
      </c>
      <c r="H59" s="672">
        <v>5204338.1870000008</v>
      </c>
      <c r="I59" s="672">
        <v>4298252.7250000015</v>
      </c>
      <c r="J59" s="361" t="s">
        <v>1466</v>
      </c>
    </row>
    <row r="60" spans="1:10" s="95" customFormat="1" ht="12" customHeight="1">
      <c r="A60" s="361" t="s">
        <v>1467</v>
      </c>
      <c r="B60" s="672">
        <v>6307520.443</v>
      </c>
      <c r="C60" s="672">
        <v>6016385.3520000009</v>
      </c>
      <c r="D60" s="672">
        <v>6964038.2720000008</v>
      </c>
      <c r="E60" s="672">
        <v>6809812.1379999993</v>
      </c>
      <c r="F60" s="672">
        <v>6562095.6729999995</v>
      </c>
      <c r="G60" s="672">
        <v>5289306.8249999993</v>
      </c>
      <c r="H60" s="672">
        <v>6656654.5760000013</v>
      </c>
      <c r="I60" s="672">
        <v>6074051.2150000008</v>
      </c>
      <c r="J60" s="361" t="s">
        <v>1468</v>
      </c>
    </row>
    <row r="61" spans="1:10" s="95" customFormat="1" ht="12" customHeight="1">
      <c r="A61" s="361" t="s">
        <v>1469</v>
      </c>
      <c r="B61" s="672">
        <v>-1415527.926</v>
      </c>
      <c r="C61" s="672">
        <v>-2371733.6820000005</v>
      </c>
      <c r="D61" s="672">
        <v>-2400887.5470000003</v>
      </c>
      <c r="E61" s="672">
        <v>-2100467.5289999982</v>
      </c>
      <c r="F61" s="672">
        <v>-2231323.989000001</v>
      </c>
      <c r="G61" s="672">
        <v>-1984420.3129999992</v>
      </c>
      <c r="H61" s="672">
        <v>-1452316.3890000004</v>
      </c>
      <c r="I61" s="672">
        <v>-1775798.4899999993</v>
      </c>
      <c r="J61" s="371" t="s">
        <v>1470</v>
      </c>
    </row>
    <row r="62" spans="1:10" s="95" customFormat="1" ht="12" customHeight="1">
      <c r="A62" s="361" t="s">
        <v>1471</v>
      </c>
      <c r="B62" s="673">
        <v>77.558092141089546</v>
      </c>
      <c r="C62" s="673">
        <v>60.57876044772339</v>
      </c>
      <c r="D62" s="673">
        <v>65.524492353048345</v>
      </c>
      <c r="E62" s="673">
        <v>69.155279375784758</v>
      </c>
      <c r="F62" s="673">
        <v>65.996777551097423</v>
      </c>
      <c r="G62" s="673">
        <v>62.482412560742318</v>
      </c>
      <c r="H62" s="666">
        <v>78.182488329254724</v>
      </c>
      <c r="I62" s="666">
        <v>70.764183126829323</v>
      </c>
      <c r="J62" s="371" t="s">
        <v>1472</v>
      </c>
    </row>
    <row r="63" spans="1:10" s="95" customFormat="1" ht="12" customHeight="1">
      <c r="A63" s="265" t="s">
        <v>1487</v>
      </c>
      <c r="B63" s="377"/>
      <c r="C63" s="377"/>
      <c r="D63" s="377"/>
      <c r="E63" s="377"/>
      <c r="F63" s="377"/>
      <c r="G63" s="377"/>
      <c r="H63" s="375"/>
      <c r="I63" s="375"/>
      <c r="J63" s="95" t="s">
        <v>1477</v>
      </c>
    </row>
    <row r="64" spans="1:10" s="95" customFormat="1" ht="12" customHeight="1">
      <c r="A64" s="361" t="s">
        <v>1465</v>
      </c>
      <c r="B64" s="672">
        <v>1772422.1380000005</v>
      </c>
      <c r="C64" s="672">
        <v>1705532.5319999999</v>
      </c>
      <c r="D64" s="672">
        <v>1831244.3409999993</v>
      </c>
      <c r="E64" s="672">
        <v>2202677.0669999984</v>
      </c>
      <c r="F64" s="672">
        <v>1701849.1260000011</v>
      </c>
      <c r="G64" s="672">
        <v>1580854.4660000002</v>
      </c>
      <c r="H64" s="672">
        <v>2291003.1700000004</v>
      </c>
      <c r="I64" s="672">
        <v>1872124.6810000003</v>
      </c>
      <c r="J64" s="361" t="s">
        <v>1466</v>
      </c>
    </row>
    <row r="65" spans="1:10" s="95" customFormat="1" ht="12" customHeight="1">
      <c r="A65" s="361" t="s">
        <v>1467</v>
      </c>
      <c r="B65" s="672">
        <v>2072068.0999999999</v>
      </c>
      <c r="C65" s="672">
        <v>2248244.9640000002</v>
      </c>
      <c r="D65" s="672">
        <v>1912128.7620000008</v>
      </c>
      <c r="E65" s="672">
        <v>2655913.8170000007</v>
      </c>
      <c r="F65" s="672">
        <v>2005285.5829999999</v>
      </c>
      <c r="G65" s="672">
        <v>2211601.2089999993</v>
      </c>
      <c r="H65" s="672">
        <v>2976521.0710000019</v>
      </c>
      <c r="I65" s="672">
        <v>2031629.9340000008</v>
      </c>
      <c r="J65" s="361" t="s">
        <v>1468</v>
      </c>
    </row>
    <row r="66" spans="1:10" s="95" customFormat="1" ht="12" customHeight="1">
      <c r="A66" s="361" t="s">
        <v>1469</v>
      </c>
      <c r="B66" s="672">
        <v>-299645.96199999936</v>
      </c>
      <c r="C66" s="672">
        <v>-542712.43200000026</v>
      </c>
      <c r="D66" s="672">
        <v>-80884.421000001486</v>
      </c>
      <c r="E66" s="672">
        <v>-453236.75000000233</v>
      </c>
      <c r="F66" s="672">
        <v>-303436.45699999877</v>
      </c>
      <c r="G66" s="672">
        <v>-630746.74299999909</v>
      </c>
      <c r="H66" s="672">
        <v>-685517.90100000147</v>
      </c>
      <c r="I66" s="672">
        <v>-159505.25300000049</v>
      </c>
      <c r="J66" s="371" t="s">
        <v>1470</v>
      </c>
    </row>
    <row r="67" spans="1:10" s="95" customFormat="1" ht="12" customHeight="1">
      <c r="A67" s="361" t="s">
        <v>1471</v>
      </c>
      <c r="B67" s="673">
        <v>85.538797590677675</v>
      </c>
      <c r="C67" s="673">
        <v>75.860618362759496</v>
      </c>
      <c r="D67" s="673">
        <v>95.769928123700211</v>
      </c>
      <c r="E67" s="673">
        <v>82.934809589869971</v>
      </c>
      <c r="F67" s="673">
        <v>84.868167428499447</v>
      </c>
      <c r="G67" s="673">
        <v>71.480086896624613</v>
      </c>
      <c r="H67" s="666">
        <v>76.969156789147391</v>
      </c>
      <c r="I67" s="666">
        <v>92.148902202579947</v>
      </c>
      <c r="J67" s="371" t="s">
        <v>1472</v>
      </c>
    </row>
    <row r="68" spans="1:10" s="95" customFormat="1" ht="12" customHeight="1">
      <c r="A68" s="95" t="s">
        <v>1403</v>
      </c>
      <c r="B68" s="230"/>
      <c r="C68" s="230"/>
      <c r="D68" s="230"/>
      <c r="E68" s="230"/>
      <c r="F68" s="230"/>
      <c r="G68" s="230"/>
      <c r="H68" s="674"/>
      <c r="I68" s="674"/>
      <c r="J68" s="95" t="s">
        <v>1404</v>
      </c>
    </row>
    <row r="69" spans="1:10" s="95" customFormat="1" ht="12" customHeight="1">
      <c r="A69" s="361" t="s">
        <v>1465</v>
      </c>
      <c r="B69" s="672">
        <v>1471453.4270000004</v>
      </c>
      <c r="C69" s="672">
        <v>1399859.5880000007</v>
      </c>
      <c r="D69" s="672">
        <v>1538313.6569999997</v>
      </c>
      <c r="E69" s="672">
        <v>1908407.0829999982</v>
      </c>
      <c r="F69" s="672">
        <v>1398254.4870000014</v>
      </c>
      <c r="G69" s="672">
        <v>1365808.4750000006</v>
      </c>
      <c r="H69" s="672">
        <v>1975257.6160000009</v>
      </c>
      <c r="I69" s="672">
        <v>1602763.0140000007</v>
      </c>
      <c r="J69" s="361" t="s">
        <v>1466</v>
      </c>
    </row>
    <row r="70" spans="1:10" s="95" customFormat="1" ht="12" customHeight="1">
      <c r="A70" s="361" t="s">
        <v>1467</v>
      </c>
      <c r="B70" s="672">
        <v>1973680.7269999997</v>
      </c>
      <c r="C70" s="672">
        <v>2127683.0819999999</v>
      </c>
      <c r="D70" s="672">
        <v>1809146.844000001</v>
      </c>
      <c r="E70" s="672">
        <v>2542510.0720000006</v>
      </c>
      <c r="F70" s="672">
        <v>1936962.5509999997</v>
      </c>
      <c r="G70" s="672">
        <v>2113388.8629999999</v>
      </c>
      <c r="H70" s="672">
        <v>2866107.3780000019</v>
      </c>
      <c r="I70" s="672">
        <v>1951788.5370000007</v>
      </c>
      <c r="J70" s="361" t="s">
        <v>1468</v>
      </c>
    </row>
    <row r="71" spans="1:10" s="95" customFormat="1" ht="12" customHeight="1">
      <c r="A71" s="361" t="s">
        <v>1469</v>
      </c>
      <c r="B71" s="672">
        <v>-502227.29999999935</v>
      </c>
      <c r="C71" s="672">
        <v>-727823.49399999925</v>
      </c>
      <c r="D71" s="672">
        <v>-270833.18700000132</v>
      </c>
      <c r="E71" s="672">
        <v>-634102.98900000239</v>
      </c>
      <c r="F71" s="672">
        <v>-538708.06399999838</v>
      </c>
      <c r="G71" s="672">
        <v>-747580.38799999934</v>
      </c>
      <c r="H71" s="672">
        <v>-890849.76200000104</v>
      </c>
      <c r="I71" s="672">
        <v>-349025.52300000004</v>
      </c>
      <c r="J71" s="371" t="s">
        <v>1470</v>
      </c>
    </row>
    <row r="72" spans="1:10" s="95" customFormat="1" ht="12" customHeight="1" thickBot="1">
      <c r="A72" s="361" t="s">
        <v>1471</v>
      </c>
      <c r="B72" s="673">
        <v>74.553771887746692</v>
      </c>
      <c r="C72" s="673">
        <v>65.792673723012697</v>
      </c>
      <c r="D72" s="673">
        <v>85.029784182626528</v>
      </c>
      <c r="E72" s="673">
        <v>75.059961571707703</v>
      </c>
      <c r="F72" s="673">
        <v>72.187997970230327</v>
      </c>
      <c r="G72" s="673">
        <v>64.626463161219021</v>
      </c>
      <c r="H72" s="666">
        <v>68.917781349083825</v>
      </c>
      <c r="I72" s="666">
        <v>82.117656888359932</v>
      </c>
      <c r="J72" s="371" t="s">
        <v>1472</v>
      </c>
    </row>
    <row r="73" spans="1:10" s="95" customFormat="1" ht="12" customHeight="1" thickBot="1">
      <c r="A73" s="178"/>
      <c r="B73" s="933" t="s">
        <v>1488</v>
      </c>
      <c r="C73" s="933"/>
      <c r="D73" s="933"/>
      <c r="E73" s="933"/>
      <c r="F73" s="933"/>
      <c r="G73" s="933"/>
      <c r="H73" s="933"/>
      <c r="I73" s="933"/>
    </row>
    <row r="74" spans="1:10" s="95" customFormat="1" ht="31.15" customHeight="1" thickBot="1">
      <c r="A74" s="178"/>
      <c r="B74" s="182" t="s">
        <v>1348</v>
      </c>
      <c r="C74" s="182" t="s">
        <v>1394</v>
      </c>
      <c r="D74" s="182" t="s">
        <v>1350</v>
      </c>
      <c r="E74" s="182" t="s">
        <v>1489</v>
      </c>
      <c r="F74" s="182" t="s">
        <v>1490</v>
      </c>
      <c r="G74" s="182" t="s">
        <v>1491</v>
      </c>
      <c r="H74" s="182" t="s">
        <v>1492</v>
      </c>
      <c r="I74" s="182" t="s">
        <v>1486</v>
      </c>
    </row>
    <row r="75" spans="1:10" s="95" customFormat="1" ht="12" customHeight="1">
      <c r="A75" s="610" t="s">
        <v>1395</v>
      </c>
      <c r="B75" s="611"/>
      <c r="C75" s="611"/>
      <c r="D75" s="611"/>
      <c r="E75" s="611"/>
      <c r="F75" s="611"/>
      <c r="G75" s="611"/>
      <c r="H75" s="611"/>
      <c r="I75" s="178"/>
    </row>
    <row r="76" spans="1:10" s="95" customFormat="1" ht="12" customHeight="1">
      <c r="A76" s="613" t="s">
        <v>1396</v>
      </c>
      <c r="B76" s="614"/>
      <c r="C76" s="614"/>
      <c r="D76" s="614"/>
      <c r="E76" s="614"/>
      <c r="F76" s="614"/>
      <c r="G76" s="614"/>
      <c r="H76" s="614"/>
      <c r="I76" s="178"/>
    </row>
    <row r="77" spans="1:10" s="95" customFormat="1" ht="6" customHeight="1">
      <c r="A77" s="178"/>
      <c r="B77" s="178"/>
      <c r="C77" s="178"/>
      <c r="D77" s="178"/>
      <c r="E77" s="178"/>
      <c r="F77" s="178"/>
      <c r="G77" s="178"/>
      <c r="H77" s="178"/>
      <c r="I77" s="178"/>
    </row>
    <row r="78" spans="1:10" s="95" customFormat="1" ht="12" customHeight="1">
      <c r="A78" s="996" t="s">
        <v>1493</v>
      </c>
      <c r="B78" s="996"/>
      <c r="C78" s="996"/>
      <c r="D78" s="996"/>
      <c r="E78" s="996"/>
      <c r="F78" s="996"/>
      <c r="G78" s="996"/>
      <c r="H78" s="996"/>
      <c r="I78" s="996"/>
      <c r="J78" s="996"/>
    </row>
    <row r="79" spans="1:10" s="95" customFormat="1" ht="12" customHeight="1">
      <c r="A79" s="1015" t="s">
        <v>1494</v>
      </c>
      <c r="B79" s="1015"/>
      <c r="C79" s="1015"/>
      <c r="D79" s="1015"/>
      <c r="E79" s="1015"/>
      <c r="F79" s="1015"/>
      <c r="G79" s="1015"/>
      <c r="H79" s="1015"/>
      <c r="I79" s="1015"/>
      <c r="J79" s="1015"/>
    </row>
    <row r="80" spans="1:10" s="95" customFormat="1" ht="12" customHeight="1">
      <c r="A80" s="675"/>
      <c r="B80" s="676"/>
      <c r="C80" s="676"/>
      <c r="D80" s="676"/>
      <c r="E80" s="676"/>
      <c r="F80" s="676"/>
      <c r="G80" s="676"/>
      <c r="H80" s="676"/>
      <c r="I80" s="676"/>
    </row>
    <row r="81" spans="1:9">
      <c r="A81" s="95"/>
      <c r="B81" s="95"/>
      <c r="C81" s="95"/>
      <c r="D81" s="95"/>
      <c r="E81" s="95"/>
      <c r="F81" s="95"/>
      <c r="G81" s="95"/>
      <c r="H81" s="95"/>
      <c r="I81" s="95"/>
    </row>
    <row r="82" spans="1:9">
      <c r="A82" s="95"/>
      <c r="B82" s="95"/>
      <c r="C82" s="95"/>
      <c r="D82" s="95"/>
      <c r="E82" s="95"/>
      <c r="F82" s="95"/>
      <c r="G82" s="95"/>
      <c r="H82" s="95"/>
      <c r="I82" s="95"/>
    </row>
    <row r="83" spans="1:9">
      <c r="A83" s="95"/>
      <c r="B83" s="95"/>
      <c r="C83" s="95"/>
      <c r="D83" s="95"/>
      <c r="E83" s="95"/>
      <c r="F83" s="95"/>
      <c r="G83" s="95"/>
      <c r="H83" s="95"/>
      <c r="I83" s="95"/>
    </row>
    <row r="84" spans="1:9">
      <c r="A84" s="95"/>
      <c r="B84" s="95"/>
      <c r="C84" s="95"/>
      <c r="D84" s="95"/>
      <c r="E84" s="95"/>
      <c r="F84" s="95"/>
      <c r="G84" s="95"/>
      <c r="H84" s="95"/>
      <c r="I84" s="95"/>
    </row>
    <row r="85" spans="1:9">
      <c r="A85" s="95"/>
      <c r="B85" s="95"/>
      <c r="C85" s="95"/>
      <c r="D85" s="95"/>
      <c r="E85" s="95"/>
      <c r="F85" s="95"/>
      <c r="G85" s="95"/>
      <c r="H85" s="95"/>
      <c r="I85" s="95"/>
    </row>
    <row r="86" spans="1:9">
      <c r="A86" s="95"/>
      <c r="B86" s="95"/>
      <c r="C86" s="95"/>
      <c r="D86" s="95"/>
      <c r="E86" s="95"/>
      <c r="F86" s="95"/>
      <c r="G86" s="95"/>
      <c r="H86" s="95"/>
      <c r="I86" s="95"/>
    </row>
    <row r="87" spans="1:9" ht="9.75" customHeight="1">
      <c r="A87" s="95"/>
      <c r="B87" s="95"/>
      <c r="C87" s="95"/>
      <c r="D87" s="95"/>
      <c r="E87" s="95"/>
      <c r="F87" s="95"/>
      <c r="G87" s="95"/>
      <c r="H87" s="95"/>
      <c r="I87" s="95"/>
    </row>
    <row r="88" spans="1:9">
      <c r="A88" s="95"/>
      <c r="B88" s="95"/>
      <c r="C88" s="95"/>
      <c r="D88" s="95"/>
      <c r="E88" s="95"/>
      <c r="F88" s="95"/>
      <c r="G88" s="95"/>
      <c r="H88" s="95"/>
      <c r="I88" s="95"/>
    </row>
    <row r="89" spans="1:9">
      <c r="A89" s="95"/>
      <c r="B89" s="95"/>
      <c r="C89" s="95"/>
      <c r="D89" s="95"/>
      <c r="E89" s="95"/>
      <c r="F89" s="95"/>
      <c r="G89" s="95"/>
      <c r="H89" s="95"/>
      <c r="I89" s="95"/>
    </row>
    <row r="90" spans="1:9">
      <c r="A90" s="95"/>
      <c r="B90" s="95"/>
      <c r="C90" s="95"/>
      <c r="D90" s="95"/>
      <c r="E90" s="95"/>
      <c r="F90" s="95"/>
      <c r="G90" s="95"/>
      <c r="H90" s="95"/>
      <c r="I90" s="95"/>
    </row>
    <row r="91" spans="1:9">
      <c r="A91" s="95"/>
      <c r="B91" s="95"/>
      <c r="C91" s="95"/>
      <c r="D91" s="95"/>
      <c r="E91" s="95"/>
      <c r="F91" s="95"/>
      <c r="G91" s="95"/>
      <c r="H91" s="95"/>
      <c r="I91" s="95"/>
    </row>
    <row r="92" spans="1:9">
      <c r="A92" s="95"/>
      <c r="B92" s="95"/>
      <c r="C92" s="95"/>
      <c r="D92" s="95"/>
      <c r="E92" s="95"/>
      <c r="F92" s="95"/>
      <c r="G92" s="95"/>
      <c r="H92" s="95"/>
      <c r="I92" s="95"/>
    </row>
    <row r="93" spans="1:9">
      <c r="A93" s="95"/>
      <c r="B93" s="95"/>
      <c r="C93" s="95"/>
      <c r="D93" s="95"/>
      <c r="E93" s="95"/>
      <c r="F93" s="95"/>
      <c r="G93" s="95"/>
      <c r="H93" s="95"/>
      <c r="I93" s="95"/>
    </row>
    <row r="94" spans="1:9">
      <c r="A94" s="95"/>
      <c r="B94" s="95"/>
      <c r="C94" s="95"/>
      <c r="D94" s="95"/>
      <c r="E94" s="95"/>
      <c r="F94" s="95"/>
      <c r="G94" s="95"/>
      <c r="H94" s="95"/>
      <c r="I94" s="95"/>
    </row>
    <row r="95" spans="1:9">
      <c r="A95" s="95"/>
      <c r="B95" s="95"/>
      <c r="C95" s="95"/>
      <c r="D95" s="95"/>
      <c r="E95" s="95"/>
      <c r="F95" s="95"/>
      <c r="G95" s="95"/>
      <c r="H95" s="95"/>
      <c r="I95" s="95"/>
    </row>
    <row r="96" spans="1:9">
      <c r="A96" s="95"/>
      <c r="B96" s="95"/>
      <c r="C96" s="95"/>
      <c r="D96" s="95"/>
      <c r="E96" s="95"/>
      <c r="F96" s="95"/>
      <c r="G96" s="95"/>
      <c r="H96" s="95"/>
      <c r="I96" s="95"/>
    </row>
    <row r="97" spans="1:9">
      <c r="A97" s="95"/>
      <c r="B97" s="95"/>
      <c r="C97" s="95"/>
      <c r="D97" s="95"/>
      <c r="E97" s="95"/>
      <c r="F97" s="95"/>
      <c r="G97" s="95"/>
      <c r="H97" s="95"/>
      <c r="I97" s="95"/>
    </row>
    <row r="98" spans="1:9">
      <c r="A98" s="95"/>
      <c r="B98" s="95"/>
      <c r="C98" s="95"/>
      <c r="D98" s="95"/>
      <c r="E98" s="95"/>
      <c r="F98" s="95"/>
      <c r="G98" s="95"/>
      <c r="H98" s="95"/>
      <c r="I98" s="95"/>
    </row>
    <row r="99" spans="1:9">
      <c r="A99" s="95"/>
      <c r="B99" s="95"/>
      <c r="C99" s="95"/>
      <c r="D99" s="95"/>
      <c r="E99" s="95"/>
      <c r="F99" s="95"/>
      <c r="G99" s="95"/>
      <c r="H99" s="95"/>
      <c r="I99" s="95"/>
    </row>
    <row r="100" spans="1:9">
      <c r="A100" s="95"/>
      <c r="B100" s="95"/>
      <c r="C100" s="95"/>
      <c r="D100" s="95"/>
      <c r="E100" s="95"/>
      <c r="F100" s="95"/>
      <c r="G100" s="95"/>
      <c r="H100" s="95"/>
      <c r="I100" s="95"/>
    </row>
    <row r="101" spans="1:9">
      <c r="A101" s="95"/>
      <c r="B101" s="95"/>
      <c r="C101" s="95"/>
      <c r="D101" s="95"/>
      <c r="E101" s="95"/>
      <c r="F101" s="95"/>
      <c r="G101" s="95"/>
      <c r="H101" s="95"/>
      <c r="I101" s="95"/>
    </row>
    <row r="102" spans="1:9">
      <c r="A102" s="95"/>
      <c r="B102" s="95"/>
      <c r="C102" s="95"/>
      <c r="D102" s="95"/>
      <c r="E102" s="95"/>
      <c r="F102" s="95"/>
      <c r="G102" s="95"/>
      <c r="H102" s="95"/>
      <c r="I102" s="95"/>
    </row>
    <row r="103" spans="1:9">
      <c r="A103" s="95"/>
      <c r="B103" s="95"/>
      <c r="C103" s="95"/>
      <c r="D103" s="95"/>
      <c r="E103" s="95"/>
      <c r="F103" s="95"/>
      <c r="G103" s="95"/>
      <c r="H103" s="95"/>
      <c r="I103" s="95"/>
    </row>
    <row r="104" spans="1:9">
      <c r="A104" s="95"/>
      <c r="B104" s="95"/>
      <c r="C104" s="95"/>
      <c r="D104" s="95"/>
      <c r="E104" s="95"/>
      <c r="F104" s="95"/>
      <c r="G104" s="95"/>
      <c r="H104" s="95"/>
      <c r="I104" s="95"/>
    </row>
    <row r="105" spans="1:9">
      <c r="A105" s="95"/>
      <c r="B105" s="95"/>
      <c r="C105" s="95"/>
      <c r="D105" s="95"/>
      <c r="E105" s="95"/>
      <c r="F105" s="95"/>
      <c r="G105" s="95"/>
      <c r="H105" s="95"/>
      <c r="I105" s="95"/>
    </row>
    <row r="106" spans="1:9">
      <c r="A106" s="95"/>
      <c r="B106" s="95"/>
      <c r="C106" s="95"/>
      <c r="D106" s="95"/>
      <c r="E106" s="95"/>
      <c r="F106" s="95"/>
      <c r="G106" s="95"/>
      <c r="H106" s="95"/>
      <c r="I106" s="95"/>
    </row>
    <row r="107" spans="1:9">
      <c r="A107" s="95"/>
      <c r="B107" s="95"/>
      <c r="C107" s="95"/>
      <c r="D107" s="95"/>
      <c r="E107" s="95"/>
      <c r="F107" s="95"/>
      <c r="G107" s="95"/>
      <c r="H107" s="95"/>
      <c r="I107" s="95"/>
    </row>
    <row r="108" spans="1:9">
      <c r="A108" s="95"/>
      <c r="B108" s="95"/>
      <c r="C108" s="95"/>
      <c r="D108" s="95"/>
      <c r="E108" s="95"/>
      <c r="F108" s="95"/>
      <c r="G108" s="95"/>
      <c r="H108" s="95"/>
      <c r="I108" s="95"/>
    </row>
    <row r="109" spans="1:9">
      <c r="A109" s="95"/>
      <c r="B109" s="95"/>
      <c r="C109" s="95"/>
      <c r="D109" s="95"/>
      <c r="E109" s="95"/>
      <c r="F109" s="95"/>
      <c r="G109" s="95"/>
      <c r="H109" s="95"/>
      <c r="I109" s="95"/>
    </row>
    <row r="110" spans="1:9">
      <c r="A110" s="95"/>
      <c r="B110" s="95"/>
      <c r="C110" s="95"/>
      <c r="D110" s="95"/>
      <c r="E110" s="95"/>
      <c r="F110" s="95"/>
      <c r="G110" s="95"/>
      <c r="H110" s="95"/>
      <c r="I110" s="95"/>
    </row>
    <row r="111" spans="1:9">
      <c r="A111" s="95"/>
      <c r="B111" s="95"/>
      <c r="C111" s="95"/>
      <c r="D111" s="95"/>
      <c r="E111" s="95"/>
      <c r="F111" s="95"/>
      <c r="G111" s="95"/>
      <c r="H111" s="95"/>
      <c r="I111" s="95"/>
    </row>
    <row r="112" spans="1:9">
      <c r="A112" s="95"/>
      <c r="B112" s="95"/>
      <c r="C112" s="95"/>
      <c r="D112" s="95"/>
      <c r="E112" s="95"/>
      <c r="F112" s="95"/>
      <c r="G112" s="95"/>
      <c r="H112" s="95"/>
      <c r="I112" s="95"/>
    </row>
    <row r="113" spans="1:9">
      <c r="A113" s="95"/>
      <c r="B113" s="95"/>
      <c r="C113" s="95"/>
      <c r="D113" s="95"/>
      <c r="E113" s="95"/>
      <c r="F113" s="95"/>
      <c r="G113" s="95"/>
      <c r="H113" s="95"/>
      <c r="I113" s="95"/>
    </row>
    <row r="114" spans="1:9">
      <c r="A114" s="95"/>
      <c r="B114" s="95"/>
      <c r="C114" s="95"/>
      <c r="D114" s="95"/>
      <c r="E114" s="95"/>
      <c r="F114" s="95"/>
      <c r="G114" s="95"/>
      <c r="H114" s="95"/>
      <c r="I114" s="95"/>
    </row>
    <row r="115" spans="1:9">
      <c r="A115" s="95"/>
      <c r="B115" s="95"/>
      <c r="C115" s="95"/>
      <c r="D115" s="95"/>
      <c r="E115" s="95"/>
      <c r="F115" s="95"/>
      <c r="G115" s="95"/>
      <c r="H115" s="95"/>
      <c r="I115" s="95"/>
    </row>
    <row r="116" spans="1:9">
      <c r="A116" s="95"/>
      <c r="B116" s="95"/>
      <c r="C116" s="95"/>
      <c r="D116" s="95"/>
      <c r="E116" s="95"/>
      <c r="F116" s="95"/>
      <c r="G116" s="95"/>
      <c r="H116" s="95"/>
      <c r="I116" s="95"/>
    </row>
    <row r="117" spans="1:9">
      <c r="A117" s="95"/>
      <c r="B117" s="95"/>
      <c r="C117" s="95"/>
      <c r="D117" s="95"/>
      <c r="E117" s="95"/>
      <c r="F117" s="95"/>
      <c r="G117" s="95"/>
      <c r="H117" s="95"/>
      <c r="I117" s="95"/>
    </row>
    <row r="118" spans="1:9">
      <c r="A118" s="95"/>
      <c r="B118" s="95"/>
      <c r="C118" s="95"/>
      <c r="D118" s="95"/>
      <c r="E118" s="95"/>
      <c r="F118" s="95"/>
      <c r="G118" s="95"/>
      <c r="H118" s="95"/>
      <c r="I118" s="95"/>
    </row>
    <row r="119" spans="1:9">
      <c r="A119" s="95"/>
      <c r="B119" s="95"/>
      <c r="C119" s="95"/>
      <c r="D119" s="95"/>
      <c r="E119" s="95"/>
      <c r="F119" s="95"/>
      <c r="G119" s="95"/>
      <c r="H119" s="95"/>
      <c r="I119" s="95"/>
    </row>
    <row r="120" spans="1:9">
      <c r="A120" s="95"/>
      <c r="B120" s="95"/>
      <c r="C120" s="95"/>
      <c r="D120" s="95"/>
      <c r="E120" s="95"/>
      <c r="F120" s="95"/>
      <c r="G120" s="95"/>
      <c r="H120" s="95"/>
      <c r="I120" s="95"/>
    </row>
    <row r="121" spans="1:9">
      <c r="A121" s="95"/>
      <c r="B121" s="95"/>
      <c r="C121" s="95"/>
      <c r="D121" s="95"/>
      <c r="E121" s="95"/>
      <c r="F121" s="95"/>
      <c r="G121" s="95"/>
      <c r="H121" s="95"/>
      <c r="I121" s="95"/>
    </row>
    <row r="122" spans="1:9">
      <c r="A122" s="95"/>
      <c r="B122" s="95"/>
      <c r="C122" s="95"/>
      <c r="D122" s="95"/>
      <c r="E122" s="95"/>
      <c r="F122" s="95"/>
      <c r="G122" s="95"/>
      <c r="H122" s="95"/>
      <c r="I122" s="95"/>
    </row>
    <row r="123" spans="1:9">
      <c r="A123" s="95"/>
      <c r="B123" s="95"/>
      <c r="C123" s="95"/>
      <c r="D123" s="95"/>
      <c r="E123" s="95"/>
      <c r="F123" s="95"/>
      <c r="G123" s="95"/>
      <c r="H123" s="95"/>
      <c r="I123" s="95"/>
    </row>
    <row r="124" spans="1:9">
      <c r="A124" s="95"/>
      <c r="B124" s="95"/>
      <c r="C124" s="95"/>
      <c r="D124" s="95"/>
      <c r="E124" s="95"/>
      <c r="F124" s="95"/>
      <c r="G124" s="95"/>
      <c r="H124" s="95"/>
      <c r="I124" s="95"/>
    </row>
  </sheetData>
  <mergeCells count="10">
    <mergeCell ref="B41:I41"/>
    <mergeCell ref="B73:I73"/>
    <mergeCell ref="A78:J78"/>
    <mergeCell ref="A79:J79"/>
    <mergeCell ref="A1:J1"/>
    <mergeCell ref="A2:J2"/>
    <mergeCell ref="B4:G4"/>
    <mergeCell ref="H4:I4"/>
    <mergeCell ref="B36:G36"/>
    <mergeCell ref="H36:I36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89386-4C26-488D-9CC2-1D57E9C6C99F}">
  <dimension ref="A1:Q59"/>
  <sheetViews>
    <sheetView showGridLines="0" workbookViewId="0"/>
  </sheetViews>
  <sheetFormatPr defaultColWidth="9.140625" defaultRowHeight="11.25"/>
  <cols>
    <col min="1" max="1" width="32.5703125" style="160" customWidth="1"/>
    <col min="2" max="2" width="9" style="160" customWidth="1"/>
    <col min="3" max="8" width="7.85546875" style="160" customWidth="1"/>
    <col min="9" max="9" width="9.85546875" style="677" customWidth="1"/>
    <col min="10" max="10" width="32.42578125" style="160" customWidth="1"/>
    <col min="11" max="16384" width="9.140625" style="160"/>
  </cols>
  <sheetData>
    <row r="1" spans="1:17" ht="12" customHeight="1">
      <c r="A1" s="920" t="s">
        <v>1495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7" ht="12" customHeight="1">
      <c r="A2" s="921" t="s">
        <v>1496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7" ht="12" thickBot="1"/>
    <row r="4" spans="1:17" s="161" customFormat="1" ht="11.25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7" s="161" customFormat="1" ht="21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7" s="161" customFormat="1" ht="12" customHeight="1">
      <c r="A6" s="194" t="s">
        <v>489</v>
      </c>
      <c r="B6" s="617">
        <v>10231092.783999998</v>
      </c>
      <c r="C6" s="617">
        <v>9458721.5199999958</v>
      </c>
      <c r="D6" s="617">
        <v>9297201.9990000036</v>
      </c>
      <c r="E6" s="617">
        <v>9307044.9520000052</v>
      </c>
      <c r="F6" s="617">
        <v>8783069.0980000012</v>
      </c>
      <c r="G6" s="617">
        <v>8694603.6060000006</v>
      </c>
      <c r="H6" s="617">
        <v>9379640.0530000031</v>
      </c>
      <c r="I6" s="678">
        <v>12.14828936782979</v>
      </c>
      <c r="J6" s="138" t="s">
        <v>489</v>
      </c>
      <c r="K6" s="332"/>
      <c r="L6" s="332"/>
      <c r="M6" s="332"/>
      <c r="N6" s="332"/>
      <c r="O6" s="332"/>
      <c r="P6" s="332"/>
      <c r="Q6" s="332"/>
    </row>
    <row r="7" spans="1:17" s="161" customFormat="1" ht="12" customHeight="1">
      <c r="A7" s="371" t="s">
        <v>1351</v>
      </c>
      <c r="B7" s="679">
        <v>7854473.8470000019</v>
      </c>
      <c r="C7" s="679">
        <v>7192207.3490000004</v>
      </c>
      <c r="D7" s="679">
        <v>7163897.9719999991</v>
      </c>
      <c r="E7" s="679">
        <v>6942775.3849999998</v>
      </c>
      <c r="F7" s="679">
        <v>6711000.9979999987</v>
      </c>
      <c r="G7" s="679">
        <v>6454244.8720000004</v>
      </c>
      <c r="H7" s="679">
        <v>7467511.2910000011</v>
      </c>
      <c r="I7" s="680">
        <v>18.483888477028927</v>
      </c>
      <c r="J7" s="371" t="s">
        <v>1352</v>
      </c>
      <c r="K7" s="332"/>
      <c r="L7" s="332"/>
      <c r="M7" s="332"/>
      <c r="N7" s="332"/>
      <c r="O7" s="332"/>
      <c r="P7" s="332"/>
      <c r="Q7" s="332"/>
    </row>
    <row r="8" spans="1:17" s="161" customFormat="1" ht="12" customHeight="1">
      <c r="A8" s="140" t="s">
        <v>1497</v>
      </c>
      <c r="B8" s="617">
        <v>7936609.868999999</v>
      </c>
      <c r="C8" s="617">
        <v>7289996.1610000003</v>
      </c>
      <c r="D8" s="617">
        <v>7282239.745000001</v>
      </c>
      <c r="E8" s="617">
        <v>7060476.2169999965</v>
      </c>
      <c r="F8" s="617">
        <v>6809388.3710000021</v>
      </c>
      <c r="G8" s="617">
        <v>6564209.2530000014</v>
      </c>
      <c r="H8" s="617">
        <v>7570493.2090000026</v>
      </c>
      <c r="I8" s="678">
        <v>17.617737644960357</v>
      </c>
      <c r="J8" s="140" t="s">
        <v>1354</v>
      </c>
      <c r="K8" s="332"/>
      <c r="L8" s="332"/>
      <c r="M8" s="332"/>
      <c r="N8" s="332"/>
      <c r="O8" s="332"/>
      <c r="P8" s="332"/>
      <c r="Q8" s="332"/>
    </row>
    <row r="9" spans="1:17" s="161" customFormat="1" ht="19.5" customHeight="1">
      <c r="A9" s="194" t="s">
        <v>1498</v>
      </c>
      <c r="B9" s="337" t="s">
        <v>784</v>
      </c>
      <c r="C9" s="337" t="s">
        <v>784</v>
      </c>
      <c r="D9" s="337" t="s">
        <v>784</v>
      </c>
      <c r="E9" s="337" t="s">
        <v>784</v>
      </c>
      <c r="F9" s="337" t="s">
        <v>784</v>
      </c>
      <c r="G9" s="337" t="s">
        <v>784</v>
      </c>
      <c r="H9" s="337" t="s">
        <v>784</v>
      </c>
      <c r="I9" s="678" t="s">
        <v>766</v>
      </c>
      <c r="J9" s="681" t="s">
        <v>1499</v>
      </c>
      <c r="K9" s="682"/>
      <c r="L9" s="682"/>
      <c r="M9" s="682"/>
      <c r="N9" s="682"/>
      <c r="O9" s="682"/>
      <c r="P9" s="682"/>
      <c r="Q9" s="682"/>
    </row>
    <row r="10" spans="1:17" s="161" customFormat="1" ht="12" customHeight="1">
      <c r="A10" s="194" t="s">
        <v>1500</v>
      </c>
      <c r="B10" s="617">
        <v>1149267.9100000006</v>
      </c>
      <c r="C10" s="617">
        <v>1096029.4909999999</v>
      </c>
      <c r="D10" s="617">
        <v>1210523.8650000002</v>
      </c>
      <c r="E10" s="617">
        <v>1080523.5599999994</v>
      </c>
      <c r="F10" s="617">
        <v>1030653.4680000006</v>
      </c>
      <c r="G10" s="617">
        <v>898334.01299999992</v>
      </c>
      <c r="H10" s="617">
        <v>1062647.6310000001</v>
      </c>
      <c r="I10" s="678">
        <v>13.088843187571328</v>
      </c>
      <c r="J10" s="138" t="s">
        <v>1501</v>
      </c>
      <c r="K10" s="332"/>
      <c r="L10" s="332"/>
      <c r="M10" s="332"/>
      <c r="N10" s="332"/>
      <c r="O10" s="332"/>
      <c r="P10" s="332"/>
      <c r="Q10" s="332"/>
    </row>
    <row r="11" spans="1:17" s="161" customFormat="1" ht="12" customHeight="1">
      <c r="A11" s="194" t="s">
        <v>1502</v>
      </c>
      <c r="B11" s="617">
        <v>51028.652999999977</v>
      </c>
      <c r="C11" s="617">
        <v>51686.409</v>
      </c>
      <c r="D11" s="617">
        <v>52481.480999999992</v>
      </c>
      <c r="E11" s="617">
        <v>54167.377000000037</v>
      </c>
      <c r="F11" s="617">
        <v>42547.489000000001</v>
      </c>
      <c r="G11" s="617">
        <v>47956.82499999999</v>
      </c>
      <c r="H11" s="617">
        <v>59007.523999999983</v>
      </c>
      <c r="I11" s="678">
        <v>-2.1613329540603274</v>
      </c>
      <c r="J11" s="194" t="s">
        <v>1503</v>
      </c>
      <c r="K11" s="332"/>
      <c r="L11" s="332"/>
      <c r="M11" s="332"/>
      <c r="N11" s="332"/>
      <c r="O11" s="332"/>
      <c r="P11" s="332"/>
      <c r="Q11" s="332"/>
    </row>
    <row r="12" spans="1:17" s="161" customFormat="1" ht="12" customHeight="1">
      <c r="A12" s="194" t="s">
        <v>1504</v>
      </c>
      <c r="B12" s="617">
        <v>305091.93299999996</v>
      </c>
      <c r="C12" s="617">
        <v>288472.48500000016</v>
      </c>
      <c r="D12" s="617">
        <v>337252.20899999997</v>
      </c>
      <c r="E12" s="617">
        <v>306888.85200000001</v>
      </c>
      <c r="F12" s="617">
        <v>283217.10099999991</v>
      </c>
      <c r="G12" s="617">
        <v>288035.41099999996</v>
      </c>
      <c r="H12" s="617">
        <v>312276.1590000001</v>
      </c>
      <c r="I12" s="678">
        <v>13.164128816394253</v>
      </c>
      <c r="J12" s="194" t="s">
        <v>1505</v>
      </c>
      <c r="K12" s="332"/>
      <c r="L12" s="332"/>
      <c r="M12" s="332"/>
      <c r="N12" s="332"/>
      <c r="O12" s="332"/>
      <c r="P12" s="332"/>
      <c r="Q12" s="332"/>
    </row>
    <row r="13" spans="1:17" s="161" customFormat="1" ht="12" customHeight="1">
      <c r="A13" s="194" t="s">
        <v>1506</v>
      </c>
      <c r="B13" s="617">
        <v>11676.808000000001</v>
      </c>
      <c r="C13" s="617">
        <v>11532.067000000001</v>
      </c>
      <c r="D13" s="617">
        <v>9522.393</v>
      </c>
      <c r="E13" s="617">
        <v>13768.198</v>
      </c>
      <c r="F13" s="617">
        <v>8489.1899999999987</v>
      </c>
      <c r="G13" s="617">
        <v>8294.6409999999996</v>
      </c>
      <c r="H13" s="617">
        <v>10071.968000000001</v>
      </c>
      <c r="I13" s="678">
        <v>23.979943735092874</v>
      </c>
      <c r="J13" s="138" t="s">
        <v>1507</v>
      </c>
      <c r="K13" s="332"/>
      <c r="L13" s="332"/>
      <c r="M13" s="332"/>
      <c r="N13" s="332"/>
      <c r="O13" s="332"/>
      <c r="P13" s="332"/>
      <c r="Q13" s="332"/>
    </row>
    <row r="14" spans="1:17" s="161" customFormat="1" ht="12" customHeight="1">
      <c r="A14" s="194" t="s">
        <v>1508</v>
      </c>
      <c r="B14" s="617">
        <v>1197.9449999999999</v>
      </c>
      <c r="C14" s="617">
        <v>940.226</v>
      </c>
      <c r="D14" s="617">
        <v>624.4079999999999</v>
      </c>
      <c r="E14" s="617">
        <v>854.28599999999994</v>
      </c>
      <c r="F14" s="617">
        <v>791.78399999999999</v>
      </c>
      <c r="G14" s="617">
        <v>734.31500000000005</v>
      </c>
      <c r="H14" s="617">
        <v>975.91300000000001</v>
      </c>
      <c r="I14" s="678">
        <v>54.219142847211771</v>
      </c>
      <c r="J14" s="194" t="s">
        <v>1509</v>
      </c>
      <c r="K14" s="332"/>
      <c r="L14" s="332"/>
      <c r="M14" s="332"/>
      <c r="N14" s="332"/>
      <c r="O14" s="332"/>
      <c r="P14" s="332"/>
      <c r="Q14" s="332"/>
    </row>
    <row r="15" spans="1:17" s="161" customFormat="1" ht="12" customHeight="1">
      <c r="A15" s="194" t="s">
        <v>1510</v>
      </c>
      <c r="B15" s="617">
        <v>5280.9329999999964</v>
      </c>
      <c r="C15" s="617">
        <v>6600.6200000000017</v>
      </c>
      <c r="D15" s="617">
        <v>7019.3650000000016</v>
      </c>
      <c r="E15" s="617">
        <v>5352.8150000000014</v>
      </c>
      <c r="F15" s="617">
        <v>5054.9409999999998</v>
      </c>
      <c r="G15" s="617">
        <v>6701.8650000000016</v>
      </c>
      <c r="H15" s="617">
        <v>6470.9530000000004</v>
      </c>
      <c r="I15" s="678">
        <v>-37.563653427415886</v>
      </c>
      <c r="J15" s="138" t="s">
        <v>1511</v>
      </c>
      <c r="K15" s="332"/>
      <c r="L15" s="332"/>
      <c r="M15" s="332"/>
      <c r="N15" s="332"/>
      <c r="O15" s="332"/>
      <c r="P15" s="332"/>
      <c r="Q15" s="332"/>
    </row>
    <row r="16" spans="1:17" s="161" customFormat="1" ht="12" customHeight="1">
      <c r="A16" s="194" t="s">
        <v>1512</v>
      </c>
      <c r="B16" s="617">
        <v>48665.735999999997</v>
      </c>
      <c r="C16" s="617">
        <v>45017.322000000007</v>
      </c>
      <c r="D16" s="617">
        <v>55104.673999999999</v>
      </c>
      <c r="E16" s="617">
        <v>33369.347000000002</v>
      </c>
      <c r="F16" s="617">
        <v>32823.41599999999</v>
      </c>
      <c r="G16" s="617">
        <v>59967.809000000016</v>
      </c>
      <c r="H16" s="617">
        <v>45879.197999999997</v>
      </c>
      <c r="I16" s="678">
        <v>37.969929842650089</v>
      </c>
      <c r="J16" s="194" t="s">
        <v>1513</v>
      </c>
      <c r="K16" s="332"/>
      <c r="L16" s="332"/>
      <c r="M16" s="332"/>
      <c r="N16" s="332"/>
      <c r="O16" s="332"/>
      <c r="P16" s="332"/>
      <c r="Q16" s="332"/>
    </row>
    <row r="17" spans="1:17" s="161" customFormat="1" ht="12" customHeight="1">
      <c r="A17" s="194" t="s">
        <v>1514</v>
      </c>
      <c r="B17" s="617">
        <v>40709.14499999999</v>
      </c>
      <c r="C17" s="617">
        <v>51862.857999999993</v>
      </c>
      <c r="D17" s="617">
        <v>36426.835999999981</v>
      </c>
      <c r="E17" s="617">
        <v>47335.614000000009</v>
      </c>
      <c r="F17" s="617">
        <v>26081.083000000013</v>
      </c>
      <c r="G17" s="617">
        <v>23453.335999999996</v>
      </c>
      <c r="H17" s="617">
        <v>31170.382000000001</v>
      </c>
      <c r="I17" s="678">
        <v>43.332046803490869</v>
      </c>
      <c r="J17" s="194" t="s">
        <v>1515</v>
      </c>
      <c r="K17" s="332"/>
      <c r="L17" s="332"/>
      <c r="M17" s="332"/>
      <c r="N17" s="332"/>
      <c r="O17" s="332"/>
      <c r="P17" s="332"/>
      <c r="Q17" s="332"/>
    </row>
    <row r="18" spans="1:17" s="161" customFormat="1" ht="12" customHeight="1">
      <c r="A18" s="194" t="s">
        <v>1516</v>
      </c>
      <c r="B18" s="617">
        <v>14530.771000000001</v>
      </c>
      <c r="C18" s="617">
        <v>15683.531999999997</v>
      </c>
      <c r="D18" s="617">
        <v>16222.217999999999</v>
      </c>
      <c r="E18" s="617">
        <v>15963.158999999998</v>
      </c>
      <c r="F18" s="617">
        <v>24086.419000000009</v>
      </c>
      <c r="G18" s="617">
        <v>14391.791999999999</v>
      </c>
      <c r="H18" s="617">
        <v>19725.559000000005</v>
      </c>
      <c r="I18" s="678">
        <v>-7.4176449419966843</v>
      </c>
      <c r="J18" s="194" t="s">
        <v>1517</v>
      </c>
      <c r="K18" s="332"/>
      <c r="L18" s="678"/>
      <c r="M18" s="332"/>
      <c r="N18" s="332"/>
      <c r="O18" s="332"/>
      <c r="P18" s="332"/>
      <c r="Q18" s="332"/>
    </row>
    <row r="19" spans="1:17" s="161" customFormat="1" ht="12" customHeight="1">
      <c r="A19" s="194" t="s">
        <v>576</v>
      </c>
      <c r="B19" s="617">
        <v>3077056.7099999986</v>
      </c>
      <c r="C19" s="617">
        <v>2884685.6340000001</v>
      </c>
      <c r="D19" s="617">
        <v>3061572.993999999</v>
      </c>
      <c r="E19" s="617">
        <v>2931660.7479999987</v>
      </c>
      <c r="F19" s="617">
        <v>2843573.8770000013</v>
      </c>
      <c r="G19" s="617">
        <v>3032166.4149999996</v>
      </c>
      <c r="H19" s="617">
        <v>3076995.4800000009</v>
      </c>
      <c r="I19" s="678">
        <v>1.8489624055772396</v>
      </c>
      <c r="J19" s="194" t="s">
        <v>577</v>
      </c>
      <c r="K19" s="332"/>
      <c r="L19" s="332"/>
      <c r="M19" s="332"/>
      <c r="N19" s="332"/>
      <c r="O19" s="332"/>
      <c r="P19" s="332"/>
      <c r="Q19" s="332"/>
    </row>
    <row r="20" spans="1:17" s="161" customFormat="1" ht="12" customHeight="1">
      <c r="A20" s="194" t="s">
        <v>1518</v>
      </c>
      <c r="B20" s="617">
        <v>2415.146999999999</v>
      </c>
      <c r="C20" s="617">
        <v>10224.172999999999</v>
      </c>
      <c r="D20" s="617">
        <v>2551.7659999999996</v>
      </c>
      <c r="E20" s="617">
        <v>2589.6630000000005</v>
      </c>
      <c r="F20" s="617">
        <v>2905.2629999999995</v>
      </c>
      <c r="G20" s="617">
        <v>8945.9030000000002</v>
      </c>
      <c r="H20" s="617">
        <v>2495.5420000000013</v>
      </c>
      <c r="I20" s="678">
        <v>-34.865953391133289</v>
      </c>
      <c r="J20" s="194" t="s">
        <v>1519</v>
      </c>
      <c r="K20" s="332"/>
      <c r="L20" s="332"/>
      <c r="M20" s="332"/>
      <c r="N20" s="332"/>
      <c r="O20" s="332"/>
      <c r="P20" s="332"/>
      <c r="Q20" s="332"/>
    </row>
    <row r="21" spans="1:17" s="161" customFormat="1" ht="12" customHeight="1">
      <c r="A21" s="194" t="s">
        <v>1520</v>
      </c>
      <c r="B21" s="617">
        <v>23462.085999999996</v>
      </c>
      <c r="C21" s="617">
        <v>22661.002000000008</v>
      </c>
      <c r="D21" s="617">
        <v>28749.986999999994</v>
      </c>
      <c r="E21" s="617">
        <v>27256.954000000002</v>
      </c>
      <c r="F21" s="617">
        <v>22194.441999999992</v>
      </c>
      <c r="G21" s="617">
        <v>24974.833999999999</v>
      </c>
      <c r="H21" s="617">
        <v>29710.696000000004</v>
      </c>
      <c r="I21" s="678">
        <v>-26.288495128372929</v>
      </c>
      <c r="J21" s="194" t="s">
        <v>1521</v>
      </c>
      <c r="K21" s="332"/>
      <c r="L21" s="332"/>
      <c r="M21" s="332"/>
      <c r="N21" s="332"/>
      <c r="O21" s="332"/>
      <c r="P21" s="332"/>
      <c r="Q21" s="332"/>
    </row>
    <row r="22" spans="1:17" s="161" customFormat="1" ht="12" customHeight="1">
      <c r="A22" s="194" t="s">
        <v>578</v>
      </c>
      <c r="B22" s="617">
        <v>721129.80799999996</v>
      </c>
      <c r="C22" s="617">
        <v>694027.35399999993</v>
      </c>
      <c r="D22" s="617">
        <v>747750.76300000027</v>
      </c>
      <c r="E22" s="617">
        <v>705064.56400000025</v>
      </c>
      <c r="F22" s="617">
        <v>625965.47799999989</v>
      </c>
      <c r="G22" s="617">
        <v>635554.10600000026</v>
      </c>
      <c r="H22" s="617">
        <v>728709.16199999989</v>
      </c>
      <c r="I22" s="678">
        <v>18.541715221733625</v>
      </c>
      <c r="J22" s="194" t="s">
        <v>579</v>
      </c>
      <c r="K22" s="332"/>
      <c r="L22" s="332"/>
      <c r="M22" s="332"/>
      <c r="N22" s="332"/>
      <c r="O22" s="332"/>
      <c r="P22" s="332"/>
      <c r="Q22" s="332"/>
    </row>
    <row r="23" spans="1:17" s="161" customFormat="1" ht="12" customHeight="1">
      <c r="A23" s="194" t="s">
        <v>1522</v>
      </c>
      <c r="B23" s="617">
        <v>23167.106</v>
      </c>
      <c r="C23" s="617">
        <v>16873.811000000002</v>
      </c>
      <c r="D23" s="617">
        <v>16518.710999999999</v>
      </c>
      <c r="E23" s="617">
        <v>17486.010999999999</v>
      </c>
      <c r="F23" s="617">
        <v>20133.324999999997</v>
      </c>
      <c r="G23" s="617">
        <v>34608.995000000003</v>
      </c>
      <c r="H23" s="617">
        <v>17153.872999999996</v>
      </c>
      <c r="I23" s="678">
        <v>30.445313838153481</v>
      </c>
      <c r="J23" s="194" t="s">
        <v>1523</v>
      </c>
      <c r="K23" s="332"/>
      <c r="L23" s="332"/>
      <c r="M23" s="332"/>
      <c r="N23" s="332"/>
      <c r="O23" s="332"/>
      <c r="P23" s="332"/>
      <c r="Q23" s="332"/>
    </row>
    <row r="24" spans="1:17" s="161" customFormat="1" ht="12" customHeight="1">
      <c r="A24" s="194" t="s">
        <v>1524</v>
      </c>
      <c r="B24" s="617">
        <v>95708.682000000001</v>
      </c>
      <c r="C24" s="617">
        <v>76981.690000000017</v>
      </c>
      <c r="D24" s="617">
        <v>94732.432000000001</v>
      </c>
      <c r="E24" s="617">
        <v>48697.33600000001</v>
      </c>
      <c r="F24" s="617">
        <v>56572.538999999997</v>
      </c>
      <c r="G24" s="617">
        <v>41368.240999999995</v>
      </c>
      <c r="H24" s="617">
        <v>59087.404999999999</v>
      </c>
      <c r="I24" s="678">
        <v>108.96129001565015</v>
      </c>
      <c r="J24" s="138" t="s">
        <v>1525</v>
      </c>
      <c r="K24" s="332"/>
      <c r="L24" s="332"/>
      <c r="M24" s="332"/>
      <c r="N24" s="332"/>
      <c r="O24" s="332"/>
      <c r="P24" s="332"/>
      <c r="Q24" s="332"/>
    </row>
    <row r="25" spans="1:17" s="161" customFormat="1" ht="12" customHeight="1">
      <c r="A25" s="194" t="s">
        <v>1526</v>
      </c>
      <c r="B25" s="617">
        <v>463971.96899999992</v>
      </c>
      <c r="C25" s="617">
        <v>550308.78700000001</v>
      </c>
      <c r="D25" s="617">
        <v>55664.250999999989</v>
      </c>
      <c r="E25" s="617">
        <v>252405.78299999994</v>
      </c>
      <c r="F25" s="617">
        <v>435287.50800000003</v>
      </c>
      <c r="G25" s="617">
        <v>59169.179000000018</v>
      </c>
      <c r="H25" s="617">
        <v>605030.79400000023</v>
      </c>
      <c r="I25" s="678">
        <v>682.95753685442594</v>
      </c>
      <c r="J25" s="138" t="s">
        <v>1527</v>
      </c>
      <c r="K25" s="332"/>
      <c r="L25" s="332"/>
      <c r="M25" s="332"/>
      <c r="N25" s="332"/>
      <c r="O25" s="332"/>
      <c r="P25" s="332"/>
      <c r="Q25" s="332"/>
    </row>
    <row r="26" spans="1:17" s="161" customFormat="1" ht="12" customHeight="1">
      <c r="A26" s="194" t="s">
        <v>580</v>
      </c>
      <c r="B26" s="617">
        <v>488355.37400000001</v>
      </c>
      <c r="C26" s="617">
        <v>457070.51000000013</v>
      </c>
      <c r="D26" s="617">
        <v>518950.98899999994</v>
      </c>
      <c r="E26" s="617">
        <v>508940.68499999994</v>
      </c>
      <c r="F26" s="617">
        <v>429614.647</v>
      </c>
      <c r="G26" s="617">
        <v>453752.75499999995</v>
      </c>
      <c r="H26" s="617">
        <v>478275.88199999993</v>
      </c>
      <c r="I26" s="678">
        <v>-3.7759281661780761</v>
      </c>
      <c r="J26" s="138" t="s">
        <v>581</v>
      </c>
      <c r="K26" s="332"/>
      <c r="L26" s="332"/>
      <c r="M26" s="332"/>
      <c r="N26" s="332"/>
      <c r="O26" s="332"/>
      <c r="P26" s="332"/>
      <c r="Q26" s="332"/>
    </row>
    <row r="27" spans="1:17" s="161" customFormat="1" ht="12" customHeight="1">
      <c r="A27" s="194" t="s">
        <v>1528</v>
      </c>
      <c r="B27" s="617">
        <v>3383.1790000000001</v>
      </c>
      <c r="C27" s="617">
        <v>2511.835</v>
      </c>
      <c r="D27" s="617">
        <v>4601.7240000000002</v>
      </c>
      <c r="E27" s="617">
        <v>3348.8569999999995</v>
      </c>
      <c r="F27" s="617">
        <v>3946.4599999999982</v>
      </c>
      <c r="G27" s="617">
        <v>3622.7459999999996</v>
      </c>
      <c r="H27" s="617">
        <v>2624.6010000000001</v>
      </c>
      <c r="I27" s="678">
        <v>61.191649732830541</v>
      </c>
      <c r="J27" s="138" t="s">
        <v>1529</v>
      </c>
      <c r="K27" s="332"/>
      <c r="L27" s="332"/>
      <c r="M27" s="332"/>
      <c r="N27" s="332"/>
      <c r="O27" s="332"/>
      <c r="P27" s="332"/>
      <c r="Q27" s="332"/>
    </row>
    <row r="28" spans="1:17" s="161" customFormat="1" ht="12" customHeight="1">
      <c r="A28" s="194" t="s">
        <v>1530</v>
      </c>
      <c r="B28" s="617">
        <v>8607.3019999999997</v>
      </c>
      <c r="C28" s="617">
        <v>7142.7909999999974</v>
      </c>
      <c r="D28" s="617">
        <v>7080.5349999999999</v>
      </c>
      <c r="E28" s="617">
        <v>5344.9540000000025</v>
      </c>
      <c r="F28" s="617">
        <v>5262.2230000000018</v>
      </c>
      <c r="G28" s="617">
        <v>4789.0860000000002</v>
      </c>
      <c r="H28" s="617">
        <v>8570.9430000000011</v>
      </c>
      <c r="I28" s="678">
        <v>-18.658631791120982</v>
      </c>
      <c r="J28" s="138" t="s">
        <v>1531</v>
      </c>
      <c r="K28" s="332"/>
      <c r="L28" s="332"/>
      <c r="M28" s="332"/>
      <c r="N28" s="332"/>
      <c r="O28" s="332"/>
      <c r="P28" s="332"/>
      <c r="Q28" s="332"/>
    </row>
    <row r="29" spans="1:17" s="161" customFormat="1" ht="12" customHeight="1">
      <c r="A29" s="194" t="s">
        <v>1532</v>
      </c>
      <c r="B29" s="617">
        <v>9092.6960000000017</v>
      </c>
      <c r="C29" s="617">
        <v>8522.9590000000007</v>
      </c>
      <c r="D29" s="617">
        <v>7619.6899999999987</v>
      </c>
      <c r="E29" s="617">
        <v>8126.1229999999969</v>
      </c>
      <c r="F29" s="617">
        <v>6746.3420000000015</v>
      </c>
      <c r="G29" s="617">
        <v>10507.981999999998</v>
      </c>
      <c r="H29" s="617">
        <v>7601.5769999999966</v>
      </c>
      <c r="I29" s="678">
        <v>20.966562197091235</v>
      </c>
      <c r="J29" s="194" t="s">
        <v>1533</v>
      </c>
      <c r="K29" s="332"/>
      <c r="L29" s="332"/>
      <c r="M29" s="332"/>
      <c r="N29" s="332"/>
      <c r="O29" s="332"/>
      <c r="P29" s="332"/>
      <c r="Q29" s="332"/>
    </row>
    <row r="30" spans="1:17" s="161" customFormat="1" ht="12" customHeight="1">
      <c r="A30" s="194" t="s">
        <v>1534</v>
      </c>
      <c r="B30" s="617">
        <v>6266.1659999999993</v>
      </c>
      <c r="C30" s="617">
        <v>5899.4699999999993</v>
      </c>
      <c r="D30" s="617">
        <v>6002.6709999999994</v>
      </c>
      <c r="E30" s="617">
        <v>5704.6730000000007</v>
      </c>
      <c r="F30" s="617">
        <v>4699.1399999999994</v>
      </c>
      <c r="G30" s="617">
        <v>3395.4389999999999</v>
      </c>
      <c r="H30" s="617">
        <v>5415.786000000001</v>
      </c>
      <c r="I30" s="678">
        <v>23.583584448287652</v>
      </c>
      <c r="J30" s="138" t="s">
        <v>1534</v>
      </c>
      <c r="K30" s="332"/>
      <c r="L30" s="332"/>
      <c r="M30" s="332"/>
      <c r="N30" s="332"/>
      <c r="O30" s="332"/>
      <c r="P30" s="332"/>
      <c r="Q30" s="332"/>
    </row>
    <row r="31" spans="1:17" s="161" customFormat="1" ht="12" customHeight="1">
      <c r="A31" s="194" t="s">
        <v>1535</v>
      </c>
      <c r="B31" s="617">
        <v>918133.22000000009</v>
      </c>
      <c r="C31" s="617">
        <v>538611.7790000001</v>
      </c>
      <c r="D31" s="617">
        <v>518114.53399999999</v>
      </c>
      <c r="E31" s="617">
        <v>518480.9420000001</v>
      </c>
      <c r="F31" s="617">
        <v>494628.1650000001</v>
      </c>
      <c r="G31" s="617">
        <v>458456.38900000002</v>
      </c>
      <c r="H31" s="617">
        <v>509162.95100000023</v>
      </c>
      <c r="I31" s="678">
        <v>82.628659099886477</v>
      </c>
      <c r="J31" s="138" t="s">
        <v>1536</v>
      </c>
      <c r="K31" s="332"/>
      <c r="L31" s="332"/>
      <c r="M31" s="332"/>
      <c r="N31" s="332"/>
      <c r="O31" s="332"/>
      <c r="P31" s="332"/>
      <c r="Q31" s="332"/>
    </row>
    <row r="32" spans="1:17" s="161" customFormat="1" ht="19.5" customHeight="1">
      <c r="A32" s="194" t="s">
        <v>1537</v>
      </c>
      <c r="B32" s="617">
        <v>3.3969999999999998</v>
      </c>
      <c r="C32" s="617">
        <v>15.193</v>
      </c>
      <c r="D32" s="617">
        <v>3.3260000000000001</v>
      </c>
      <c r="E32" s="617">
        <v>0</v>
      </c>
      <c r="F32" s="617">
        <v>131.28800000000001</v>
      </c>
      <c r="G32" s="617">
        <v>83.358000000000004</v>
      </c>
      <c r="H32" s="617">
        <v>16.864000000000001</v>
      </c>
      <c r="I32" s="678" t="s">
        <v>766</v>
      </c>
      <c r="J32" s="681" t="s">
        <v>1538</v>
      </c>
      <c r="K32" s="682"/>
      <c r="L32" s="332"/>
      <c r="M32" s="332"/>
      <c r="N32" s="332"/>
      <c r="O32" s="332"/>
      <c r="P32" s="332"/>
      <c r="Q32" s="332"/>
    </row>
    <row r="33" spans="1:17" s="161" customFormat="1" ht="12" customHeight="1">
      <c r="A33" s="194" t="s">
        <v>1539</v>
      </c>
      <c r="B33" s="617">
        <v>174920.93300000016</v>
      </c>
      <c r="C33" s="617">
        <v>148166.94599999994</v>
      </c>
      <c r="D33" s="617">
        <v>168057.79100000008</v>
      </c>
      <c r="E33" s="617">
        <v>153118.65099999998</v>
      </c>
      <c r="F33" s="617">
        <v>138902.24599999993</v>
      </c>
      <c r="G33" s="617">
        <v>142439.09399999998</v>
      </c>
      <c r="H33" s="617">
        <v>157246.14099999997</v>
      </c>
      <c r="I33" s="678">
        <v>12.304092616149376</v>
      </c>
      <c r="J33" s="194" t="s">
        <v>1540</v>
      </c>
      <c r="K33" s="332"/>
      <c r="L33" s="332"/>
      <c r="M33" s="332"/>
      <c r="N33" s="332"/>
      <c r="O33" s="332"/>
      <c r="P33" s="332"/>
      <c r="Q33" s="332"/>
    </row>
    <row r="34" spans="1:17" s="161" customFormat="1" ht="13.5" customHeight="1">
      <c r="A34" s="194" t="s">
        <v>1541</v>
      </c>
      <c r="B34" s="617">
        <v>82136.022000000041</v>
      </c>
      <c r="C34" s="617">
        <v>97788.812000000005</v>
      </c>
      <c r="D34" s="617">
        <v>118341.77299999996</v>
      </c>
      <c r="E34" s="617">
        <v>117700.83200000002</v>
      </c>
      <c r="F34" s="617">
        <v>98387.372999999978</v>
      </c>
      <c r="G34" s="617">
        <v>121061.65600000003</v>
      </c>
      <c r="H34" s="617">
        <v>102981.91799999999</v>
      </c>
      <c r="I34" s="678">
        <v>-30.775028451754011</v>
      </c>
      <c r="J34" s="683" t="s">
        <v>1542</v>
      </c>
      <c r="K34" s="332"/>
      <c r="L34" s="332"/>
      <c r="M34" s="332"/>
      <c r="N34" s="332"/>
      <c r="O34" s="332"/>
      <c r="P34" s="332"/>
      <c r="Q34" s="332"/>
    </row>
    <row r="35" spans="1:17" s="161" customFormat="1" ht="12" customHeight="1">
      <c r="A35" s="194" t="s">
        <v>1543</v>
      </c>
      <c r="B35" s="617">
        <v>84259.826000000015</v>
      </c>
      <c r="C35" s="617">
        <v>83836.666000000012</v>
      </c>
      <c r="D35" s="617">
        <v>76738.312999999995</v>
      </c>
      <c r="E35" s="617">
        <v>76570.940999999948</v>
      </c>
      <c r="F35" s="617">
        <v>61039.171999999991</v>
      </c>
      <c r="G35" s="617">
        <v>62115.402999999962</v>
      </c>
      <c r="H35" s="617">
        <v>82133.906000000046</v>
      </c>
      <c r="I35" s="678">
        <v>30.175622974527812</v>
      </c>
      <c r="J35" s="194" t="s">
        <v>1544</v>
      </c>
      <c r="K35" s="332"/>
      <c r="L35" s="332"/>
      <c r="M35" s="332"/>
      <c r="N35" s="332"/>
      <c r="O35" s="332"/>
      <c r="P35" s="332"/>
      <c r="Q35" s="332"/>
    </row>
    <row r="36" spans="1:17" s="161" customFormat="1" ht="12" customHeight="1">
      <c r="A36" s="194" t="s">
        <v>1545</v>
      </c>
      <c r="B36" s="617">
        <v>41010.791999999987</v>
      </c>
      <c r="C36" s="617">
        <v>31285.461000000003</v>
      </c>
      <c r="D36" s="617">
        <v>41852.819000000032</v>
      </c>
      <c r="E36" s="617">
        <v>35748.156999999999</v>
      </c>
      <c r="F36" s="617">
        <v>43831.701999999997</v>
      </c>
      <c r="G36" s="617">
        <v>35031.984000000004</v>
      </c>
      <c r="H36" s="617">
        <v>44892.542000000001</v>
      </c>
      <c r="I36" s="678">
        <v>-8.9756650774005209</v>
      </c>
      <c r="J36" s="194" t="s">
        <v>1546</v>
      </c>
      <c r="K36" s="332"/>
      <c r="L36" s="332"/>
      <c r="M36" s="332"/>
      <c r="N36" s="332"/>
      <c r="O36" s="332"/>
      <c r="P36" s="332"/>
      <c r="Q36" s="332"/>
    </row>
    <row r="37" spans="1:17" s="161" customFormat="1" ht="12" customHeight="1">
      <c r="A37" s="194" t="s">
        <v>1547</v>
      </c>
      <c r="B37" s="617">
        <v>86079.619999999981</v>
      </c>
      <c r="C37" s="617">
        <v>85556.27800000002</v>
      </c>
      <c r="D37" s="617">
        <v>82157.226999999984</v>
      </c>
      <c r="E37" s="617">
        <v>84007.13499999998</v>
      </c>
      <c r="F37" s="617">
        <v>61822.290000000008</v>
      </c>
      <c r="G37" s="617">
        <v>84295.681000000041</v>
      </c>
      <c r="H37" s="617">
        <v>104161.85899999998</v>
      </c>
      <c r="I37" s="678">
        <v>-17.366474028968753</v>
      </c>
      <c r="J37" s="138" t="s">
        <v>1548</v>
      </c>
      <c r="K37" s="332"/>
      <c r="L37" s="332"/>
      <c r="M37" s="332"/>
      <c r="N37" s="332"/>
      <c r="O37" s="332"/>
      <c r="P37" s="332"/>
      <c r="Q37" s="332"/>
    </row>
    <row r="38" spans="1:17" s="161" customFormat="1" ht="12" customHeight="1">
      <c r="A38" s="194" t="s">
        <v>1549</v>
      </c>
      <c r="B38" s="617">
        <v>60433.162000000011</v>
      </c>
      <c r="C38" s="617">
        <v>54532.142999999996</v>
      </c>
      <c r="D38" s="617">
        <v>71381.718000000008</v>
      </c>
      <c r="E38" s="617">
        <v>57851.931000000004</v>
      </c>
      <c r="F38" s="617">
        <v>54499.010999999999</v>
      </c>
      <c r="G38" s="617">
        <v>58337.772999999994</v>
      </c>
      <c r="H38" s="617">
        <v>112212.834</v>
      </c>
      <c r="I38" s="678">
        <v>32.21465995492693</v>
      </c>
      <c r="J38" s="684" t="s">
        <v>1549</v>
      </c>
      <c r="K38" s="332"/>
      <c r="L38" s="332"/>
      <c r="M38" s="332"/>
      <c r="N38" s="332"/>
      <c r="O38" s="332"/>
      <c r="P38" s="332"/>
      <c r="Q38" s="332"/>
    </row>
    <row r="39" spans="1:17" s="161" customFormat="1" ht="12" customHeight="1">
      <c r="A39" s="194" t="s">
        <v>1550</v>
      </c>
      <c r="B39" s="617">
        <v>163.113</v>
      </c>
      <c r="C39" s="617">
        <v>2450.5630000000001</v>
      </c>
      <c r="D39" s="617">
        <v>459.53399999999999</v>
      </c>
      <c r="E39" s="617">
        <v>5743.9480000000003</v>
      </c>
      <c r="F39" s="617">
        <v>496.28600000000006</v>
      </c>
      <c r="G39" s="617">
        <v>2943.1579999999994</v>
      </c>
      <c r="H39" s="617">
        <v>924.35300000000007</v>
      </c>
      <c r="I39" s="678">
        <v>25.500500115411256</v>
      </c>
      <c r="J39" s="685" t="s">
        <v>1551</v>
      </c>
      <c r="K39" s="332"/>
      <c r="L39" s="332"/>
      <c r="M39" s="332"/>
      <c r="N39" s="332"/>
      <c r="O39" s="332"/>
      <c r="P39" s="332"/>
      <c r="Q39" s="332"/>
    </row>
    <row r="40" spans="1:17" s="161" customFormat="1" ht="12" customHeight="1">
      <c r="A40" s="194" t="s">
        <v>1552</v>
      </c>
      <c r="B40" s="679">
        <v>14.457000000000001</v>
      </c>
      <c r="C40" s="679">
        <v>7.5769999999999991</v>
      </c>
      <c r="D40" s="679">
        <v>7.0849999999999991</v>
      </c>
      <c r="E40" s="679">
        <v>8.5179999999999989</v>
      </c>
      <c r="F40" s="617">
        <v>6.117</v>
      </c>
      <c r="G40" s="617">
        <v>7.4510000000000005</v>
      </c>
      <c r="H40" s="617">
        <v>10.95</v>
      </c>
      <c r="I40" s="678">
        <v>53.097532563803895</v>
      </c>
      <c r="J40" s="685" t="s">
        <v>1552</v>
      </c>
      <c r="K40" s="332"/>
      <c r="L40" s="332"/>
      <c r="M40" s="332"/>
      <c r="N40" s="332"/>
      <c r="O40" s="332"/>
      <c r="P40" s="332"/>
      <c r="Q40" s="332"/>
    </row>
    <row r="41" spans="1:17" s="161" customFormat="1" ht="12" customHeight="1">
      <c r="A41" s="194" t="s">
        <v>1553</v>
      </c>
      <c r="B41" s="617">
        <v>16183.014000000001</v>
      </c>
      <c r="C41" s="617">
        <v>8017.6270000000004</v>
      </c>
      <c r="D41" s="617">
        <v>5029.4170000000013</v>
      </c>
      <c r="E41" s="617">
        <v>8758.6440000000002</v>
      </c>
      <c r="F41" s="617">
        <v>11416.795999999998</v>
      </c>
      <c r="G41" s="617">
        <v>14803.598000000002</v>
      </c>
      <c r="H41" s="617">
        <v>66674.457999999984</v>
      </c>
      <c r="I41" s="678">
        <v>123.86805145737517</v>
      </c>
      <c r="J41" s="684" t="s">
        <v>1554</v>
      </c>
      <c r="K41" s="332"/>
      <c r="L41" s="332"/>
      <c r="M41" s="332"/>
      <c r="N41" s="332"/>
      <c r="O41" s="332"/>
      <c r="P41" s="332"/>
      <c r="Q41" s="332"/>
    </row>
    <row r="42" spans="1:17" s="161" customFormat="1" ht="12" customHeight="1">
      <c r="A42" s="194" t="s">
        <v>1555</v>
      </c>
      <c r="B42" s="617">
        <v>44072.578000000009</v>
      </c>
      <c r="C42" s="617">
        <v>44056.375999999997</v>
      </c>
      <c r="D42" s="617">
        <v>65885.682000000001</v>
      </c>
      <c r="E42" s="617">
        <v>43340.821000000004</v>
      </c>
      <c r="F42" s="617">
        <v>42579.811999999998</v>
      </c>
      <c r="G42" s="617">
        <v>40583.565999999992</v>
      </c>
      <c r="H42" s="617">
        <v>44603.073000000011</v>
      </c>
      <c r="I42" s="678">
        <v>14.951543207880206</v>
      </c>
      <c r="J42" s="685" t="s">
        <v>1556</v>
      </c>
      <c r="K42" s="332"/>
      <c r="L42" s="332"/>
      <c r="M42" s="332"/>
      <c r="N42" s="332"/>
      <c r="O42" s="332"/>
      <c r="P42" s="332"/>
      <c r="Q42" s="332"/>
    </row>
    <row r="43" spans="1:17" s="161" customFormat="1" ht="12" customHeight="1">
      <c r="A43" s="194" t="s">
        <v>1557</v>
      </c>
      <c r="B43" s="617">
        <v>344153.35300000035</v>
      </c>
      <c r="C43" s="617">
        <v>201936.75000000003</v>
      </c>
      <c r="D43" s="617">
        <v>241529.25000000006</v>
      </c>
      <c r="E43" s="617">
        <v>365248.94800000021</v>
      </c>
      <c r="F43" s="617">
        <v>172931.91399999999</v>
      </c>
      <c r="G43" s="617">
        <v>296714.63099999988</v>
      </c>
      <c r="H43" s="617">
        <v>154169.44199999992</v>
      </c>
      <c r="I43" s="678">
        <v>-14.733335086302034</v>
      </c>
      <c r="J43" s="685" t="s">
        <v>1558</v>
      </c>
      <c r="K43" s="332"/>
      <c r="L43" s="332"/>
      <c r="M43" s="332"/>
      <c r="N43" s="332"/>
      <c r="O43" s="332"/>
      <c r="P43" s="332"/>
      <c r="Q43" s="332"/>
    </row>
    <row r="44" spans="1:17" s="161" customFormat="1" ht="12" customHeight="1">
      <c r="A44" s="194" t="s">
        <v>1559</v>
      </c>
      <c r="B44" s="617">
        <v>8493.2379999999994</v>
      </c>
      <c r="C44" s="617">
        <v>5541.9939999999988</v>
      </c>
      <c r="D44" s="617">
        <v>6025.3290000000006</v>
      </c>
      <c r="E44" s="617">
        <v>3717.2780000000007</v>
      </c>
      <c r="F44" s="617">
        <v>80621.84599999999</v>
      </c>
      <c r="G44" s="617">
        <v>5373.8049999999985</v>
      </c>
      <c r="H44" s="617">
        <v>2476.404</v>
      </c>
      <c r="I44" s="678">
        <v>133.05130881547512</v>
      </c>
      <c r="J44" s="685" t="s">
        <v>1559</v>
      </c>
      <c r="K44" s="332"/>
      <c r="L44" s="332"/>
      <c r="M44" s="332"/>
      <c r="N44" s="332"/>
      <c r="O44" s="332"/>
      <c r="P44" s="332"/>
      <c r="Q44" s="332"/>
    </row>
    <row r="45" spans="1:17" s="161" customFormat="1" ht="12" customHeight="1">
      <c r="A45" s="194" t="s">
        <v>1560</v>
      </c>
      <c r="B45" s="617">
        <v>222293.90899999999</v>
      </c>
      <c r="C45" s="617">
        <v>214755.80599999998</v>
      </c>
      <c r="D45" s="617">
        <v>190057.63799999992</v>
      </c>
      <c r="E45" s="617">
        <v>267559.58600000001</v>
      </c>
      <c r="F45" s="617">
        <v>130050.94799999996</v>
      </c>
      <c r="G45" s="617">
        <v>186419.17699999997</v>
      </c>
      <c r="H45" s="617">
        <v>261795.98299999992</v>
      </c>
      <c r="I45" s="678">
        <v>-14.236256389569164</v>
      </c>
      <c r="J45" s="138" t="s">
        <v>1561</v>
      </c>
      <c r="K45" s="332"/>
      <c r="L45" s="332"/>
      <c r="M45" s="332"/>
      <c r="N45" s="332"/>
      <c r="O45" s="332"/>
      <c r="P45" s="332"/>
      <c r="Q45" s="332"/>
    </row>
    <row r="46" spans="1:17" s="161" customFormat="1" ht="12" customHeight="1">
      <c r="A46" s="194" t="s">
        <v>1562</v>
      </c>
      <c r="B46" s="617">
        <v>38665.902999999984</v>
      </c>
      <c r="C46" s="617">
        <v>36904.953999999976</v>
      </c>
      <c r="D46" s="617">
        <v>23708.316999999995</v>
      </c>
      <c r="E46" s="617">
        <v>33114.695999999996</v>
      </c>
      <c r="F46" s="617">
        <v>41862.094999999994</v>
      </c>
      <c r="G46" s="617">
        <v>24292.505000000001</v>
      </c>
      <c r="H46" s="617">
        <v>29830.827999999998</v>
      </c>
      <c r="I46" s="678">
        <v>17.76982930794189</v>
      </c>
      <c r="J46" s="138" t="s">
        <v>1563</v>
      </c>
      <c r="K46" s="332"/>
      <c r="L46" s="332"/>
      <c r="M46" s="332"/>
      <c r="N46" s="332"/>
      <c r="O46" s="332"/>
      <c r="P46" s="332"/>
      <c r="Q46" s="332"/>
    </row>
    <row r="47" spans="1:17" s="161" customFormat="1" ht="12" customHeight="1" thickBot="1">
      <c r="A47" s="194" t="s">
        <v>1564</v>
      </c>
      <c r="B47" s="617">
        <v>1702579.3719999958</v>
      </c>
      <c r="C47" s="617">
        <v>1752842.5239999956</v>
      </c>
      <c r="D47" s="617">
        <v>1600601.7750000041</v>
      </c>
      <c r="E47" s="617">
        <v>1636777.1280000051</v>
      </c>
      <c r="F47" s="617">
        <v>1592102.2860000022</v>
      </c>
      <c r="G47" s="617">
        <v>1669220.8430000003</v>
      </c>
      <c r="H47" s="617">
        <v>1351643.2710000025</v>
      </c>
      <c r="I47" s="678">
        <v>-2.6362200433488709</v>
      </c>
      <c r="J47" s="138" t="s">
        <v>1565</v>
      </c>
      <c r="K47" s="332"/>
      <c r="L47" s="332"/>
      <c r="M47" s="332"/>
      <c r="N47" s="332"/>
      <c r="O47" s="332"/>
      <c r="P47" s="332"/>
      <c r="Q47" s="332"/>
    </row>
    <row r="48" spans="1:17" s="161" customFormat="1" ht="12" customHeight="1" thickBot="1">
      <c r="B48" s="924" t="s">
        <v>1389</v>
      </c>
      <c r="C48" s="924"/>
      <c r="D48" s="924"/>
      <c r="E48" s="924"/>
      <c r="F48" s="924"/>
      <c r="G48" s="924"/>
      <c r="H48" s="924"/>
      <c r="I48" s="925" t="s">
        <v>1405</v>
      </c>
    </row>
    <row r="49" spans="1:10" s="161" customFormat="1" ht="34.15" customHeight="1" thickBot="1">
      <c r="B49" s="182" t="s">
        <v>1391</v>
      </c>
      <c r="C49" s="182" t="s">
        <v>1392</v>
      </c>
      <c r="D49" s="182" t="s">
        <v>1346</v>
      </c>
      <c r="E49" s="182" t="s">
        <v>1393</v>
      </c>
      <c r="F49" s="182" t="s">
        <v>1348</v>
      </c>
      <c r="G49" s="182" t="s">
        <v>1394</v>
      </c>
      <c r="H49" s="182" t="s">
        <v>1350</v>
      </c>
      <c r="I49" s="925"/>
    </row>
    <row r="50" spans="1:10" s="161" customFormat="1" ht="12" customHeight="1">
      <c r="A50" s="611" t="s">
        <v>1395</v>
      </c>
      <c r="B50" s="611"/>
      <c r="C50" s="611"/>
      <c r="D50" s="611"/>
      <c r="E50" s="611"/>
      <c r="F50" s="611"/>
      <c r="G50" s="611"/>
      <c r="H50" s="611"/>
      <c r="I50" s="686"/>
    </row>
    <row r="51" spans="1:10" s="161" customFormat="1" ht="12" customHeight="1">
      <c r="A51" s="614" t="s">
        <v>1396</v>
      </c>
      <c r="B51" s="614"/>
      <c r="C51" s="614"/>
      <c r="D51" s="614"/>
      <c r="E51" s="614"/>
      <c r="F51" s="614"/>
      <c r="G51" s="614"/>
      <c r="H51" s="614"/>
      <c r="I51" s="686"/>
    </row>
    <row r="52" spans="1:10" s="161" customFormat="1" ht="12" customHeight="1">
      <c r="B52" s="682"/>
      <c r="C52" s="682"/>
      <c r="D52" s="682"/>
      <c r="E52" s="682"/>
      <c r="F52" s="682"/>
      <c r="G52" s="682"/>
      <c r="H52" s="682"/>
      <c r="I52" s="686"/>
    </row>
    <row r="53" spans="1:10" s="161" customFormat="1" ht="12" customHeight="1">
      <c r="A53" s="1015" t="s">
        <v>1397</v>
      </c>
      <c r="B53" s="1015"/>
      <c r="C53" s="1015"/>
      <c r="D53" s="1015"/>
      <c r="E53" s="1015"/>
      <c r="F53" s="1015"/>
      <c r="G53" s="1015"/>
      <c r="H53" s="1015"/>
      <c r="I53" s="1015"/>
      <c r="J53" s="1015"/>
    </row>
    <row r="54" spans="1:10" s="161" customFormat="1" ht="12" customHeight="1">
      <c r="A54" s="1015" t="s">
        <v>1566</v>
      </c>
      <c r="B54" s="1015"/>
      <c r="C54" s="1015"/>
      <c r="D54" s="1015"/>
      <c r="E54" s="1015"/>
      <c r="F54" s="1015"/>
      <c r="G54" s="1015"/>
      <c r="H54" s="1015"/>
      <c r="I54" s="1015"/>
      <c r="J54" s="1015"/>
    </row>
    <row r="55" spans="1:10" s="161" customFormat="1">
      <c r="I55" s="687"/>
    </row>
    <row r="56" spans="1:10" s="161" customFormat="1">
      <c r="I56" s="687"/>
    </row>
    <row r="57" spans="1:10" s="161" customFormat="1">
      <c r="I57" s="687"/>
    </row>
    <row r="58" spans="1:10" s="161" customFormat="1">
      <c r="I58" s="687"/>
    </row>
    <row r="59" spans="1:10">
      <c r="A59" s="161"/>
      <c r="B59" s="161"/>
      <c r="C59" s="161"/>
      <c r="D59" s="161"/>
      <c r="E59" s="161"/>
      <c r="F59" s="161"/>
      <c r="G59" s="161"/>
      <c r="H59" s="161"/>
      <c r="I59" s="687"/>
    </row>
  </sheetData>
  <mergeCells count="8">
    <mergeCell ref="A53:J53"/>
    <mergeCell ref="A54:J54"/>
    <mergeCell ref="A1:J1"/>
    <mergeCell ref="A2:J2"/>
    <mergeCell ref="B4:H4"/>
    <mergeCell ref="I4:I5"/>
    <mergeCell ref="B48:H48"/>
    <mergeCell ref="I48:I49"/>
  </mergeCells>
  <conditionalFormatting sqref="B6:H46">
    <cfRule type="cellIs" dxfId="4" priority="1" stopIfTrue="1" operator="between">
      <formula>0.001</formula>
      <formula>0.499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D18F-D6DF-471E-9CEE-A5E84A9BE36A}">
  <dimension ref="A1:Q59"/>
  <sheetViews>
    <sheetView showGridLines="0" workbookViewId="0"/>
  </sheetViews>
  <sheetFormatPr defaultColWidth="9.140625" defaultRowHeight="11.25"/>
  <cols>
    <col min="1" max="1" width="31.42578125" style="160" customWidth="1"/>
    <col min="2" max="8" width="7.85546875" style="160" customWidth="1"/>
    <col min="9" max="9" width="9.85546875" style="677" customWidth="1"/>
    <col min="10" max="10" width="31.28515625" style="160" customWidth="1"/>
    <col min="11" max="16384" width="9.140625" style="160"/>
  </cols>
  <sheetData>
    <row r="1" spans="1:17" ht="12" customHeight="1">
      <c r="A1" s="920" t="s">
        <v>1567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7" ht="12" customHeight="1">
      <c r="A2" s="935" t="s">
        <v>1568</v>
      </c>
      <c r="B2" s="935"/>
      <c r="C2" s="935"/>
      <c r="D2" s="935"/>
      <c r="E2" s="935"/>
      <c r="F2" s="935"/>
      <c r="G2" s="935"/>
      <c r="H2" s="935"/>
      <c r="I2" s="935"/>
      <c r="J2" s="935"/>
    </row>
    <row r="3" spans="1:17" ht="12" thickBot="1"/>
    <row r="4" spans="1:17" s="161" customFormat="1" ht="11.25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7" s="161" customFormat="1" ht="21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7" s="161" customFormat="1" ht="12" customHeight="1">
      <c r="A6" s="194" t="s">
        <v>489</v>
      </c>
      <c r="B6" s="886">
        <v>7014353.8309999965</v>
      </c>
      <c r="C6" s="886">
        <v>6451466.875</v>
      </c>
      <c r="D6" s="886">
        <v>6805974.544999999</v>
      </c>
      <c r="E6" s="886">
        <v>7269436.0550000016</v>
      </c>
      <c r="F6" s="886">
        <v>7051122.8079999993</v>
      </c>
      <c r="G6" s="886">
        <v>5659969.96</v>
      </c>
      <c r="H6" s="886">
        <v>6802241.2700000005</v>
      </c>
      <c r="I6" s="680">
        <v>2.5356444149449118</v>
      </c>
      <c r="J6" s="138" t="s">
        <v>489</v>
      </c>
      <c r="K6" s="332"/>
      <c r="L6" s="332"/>
      <c r="M6" s="332"/>
      <c r="N6" s="332"/>
      <c r="O6" s="332"/>
      <c r="P6" s="332"/>
      <c r="Q6" s="332"/>
    </row>
    <row r="7" spans="1:17" s="161" customFormat="1" ht="12" customHeight="1">
      <c r="A7" s="371" t="s">
        <v>1351</v>
      </c>
      <c r="B7" s="886">
        <v>5072713.9460000005</v>
      </c>
      <c r="C7" s="886">
        <v>4613615.9530000016</v>
      </c>
      <c r="D7" s="886">
        <v>4817892.7540000007</v>
      </c>
      <c r="E7" s="886">
        <v>5328067.6229999997</v>
      </c>
      <c r="F7" s="886">
        <v>5278700.6700000009</v>
      </c>
      <c r="G7" s="886">
        <v>3943587.2979999995</v>
      </c>
      <c r="H7" s="886">
        <v>4970996.9290000005</v>
      </c>
      <c r="I7" s="678">
        <v>4.376950777974443</v>
      </c>
      <c r="J7" s="371" t="s">
        <v>1352</v>
      </c>
      <c r="K7" s="332"/>
      <c r="L7" s="332"/>
      <c r="M7" s="332"/>
      <c r="N7" s="332"/>
      <c r="O7" s="332"/>
      <c r="P7" s="332"/>
      <c r="Q7" s="332"/>
    </row>
    <row r="8" spans="1:17" s="161" customFormat="1" ht="12" customHeight="1">
      <c r="A8" s="140" t="s">
        <v>1497</v>
      </c>
      <c r="B8" s="886">
        <v>5368805.6810000008</v>
      </c>
      <c r="C8" s="886">
        <v>4897667.2509999992</v>
      </c>
      <c r="D8" s="886">
        <v>5101744.8440000005</v>
      </c>
      <c r="E8" s="886">
        <v>5656287.3849999988</v>
      </c>
      <c r="F8" s="886">
        <v>5579669.3809999991</v>
      </c>
      <c r="G8" s="886">
        <v>4259084.7809999995</v>
      </c>
      <c r="H8" s="886">
        <v>5263927.6129999999</v>
      </c>
      <c r="I8" s="678">
        <v>3.5049204791910711</v>
      </c>
      <c r="J8" s="140" t="s">
        <v>1354</v>
      </c>
      <c r="K8" s="332"/>
      <c r="L8" s="332"/>
      <c r="M8" s="332"/>
      <c r="N8" s="332"/>
      <c r="O8" s="332"/>
      <c r="P8" s="332"/>
      <c r="Q8" s="332"/>
    </row>
    <row r="9" spans="1:17" s="161" customFormat="1" ht="19.5" customHeight="1">
      <c r="A9" s="194" t="s">
        <v>1498</v>
      </c>
      <c r="B9" s="886">
        <v>42046.866999999998</v>
      </c>
      <c r="C9" s="886">
        <v>33256.356</v>
      </c>
      <c r="D9" s="886">
        <v>37201.145000000004</v>
      </c>
      <c r="E9" s="886">
        <v>36796.722999999998</v>
      </c>
      <c r="F9" s="886">
        <v>31931.599000000002</v>
      </c>
      <c r="G9" s="886">
        <v>48954.130999999994</v>
      </c>
      <c r="H9" s="886">
        <v>50750.574999999997</v>
      </c>
      <c r="I9" s="678">
        <v>-19.17039034421542</v>
      </c>
      <c r="J9" s="681" t="s">
        <v>1499</v>
      </c>
      <c r="K9" s="682"/>
      <c r="L9" s="682"/>
      <c r="M9" s="682"/>
      <c r="N9" s="682"/>
      <c r="O9" s="682"/>
      <c r="P9" s="682"/>
      <c r="Q9" s="682"/>
    </row>
    <row r="10" spans="1:17" s="161" customFormat="1" ht="12" customHeight="1">
      <c r="A10" s="194" t="s">
        <v>1500</v>
      </c>
      <c r="B10" s="886">
        <v>861366.94200000004</v>
      </c>
      <c r="C10" s="886">
        <v>770749.81999999983</v>
      </c>
      <c r="D10" s="886">
        <v>748339.04800000042</v>
      </c>
      <c r="E10" s="886">
        <v>1296688.81</v>
      </c>
      <c r="F10" s="886">
        <v>1385337.8409999998</v>
      </c>
      <c r="G10" s="886">
        <v>570761.37199999962</v>
      </c>
      <c r="H10" s="886">
        <v>914621.47399999935</v>
      </c>
      <c r="I10" s="678">
        <v>12.727162767849933</v>
      </c>
      <c r="J10" s="138" t="s">
        <v>1501</v>
      </c>
      <c r="K10" s="332"/>
      <c r="L10" s="332"/>
      <c r="M10" s="332"/>
      <c r="N10" s="332"/>
      <c r="O10" s="332"/>
      <c r="P10" s="332"/>
      <c r="Q10" s="332"/>
    </row>
    <row r="11" spans="1:17" s="161" customFormat="1" ht="12" customHeight="1">
      <c r="A11" s="194" t="s">
        <v>1502</v>
      </c>
      <c r="B11" s="886">
        <v>38709.867000000006</v>
      </c>
      <c r="C11" s="886">
        <v>35741.94999999999</v>
      </c>
      <c r="D11" s="886">
        <v>39251.67</v>
      </c>
      <c r="E11" s="886">
        <v>38804.74599999997</v>
      </c>
      <c r="F11" s="886">
        <v>43226.707999999999</v>
      </c>
      <c r="G11" s="886">
        <v>26674.580999999998</v>
      </c>
      <c r="H11" s="886">
        <v>46594.078999999983</v>
      </c>
      <c r="I11" s="678">
        <v>1.9702506105987254</v>
      </c>
      <c r="J11" s="194" t="s">
        <v>1503</v>
      </c>
      <c r="K11" s="332"/>
      <c r="L11" s="332"/>
      <c r="M11" s="332"/>
      <c r="N11" s="332"/>
      <c r="O11" s="332"/>
      <c r="P11" s="332"/>
      <c r="Q11" s="332"/>
    </row>
    <row r="12" spans="1:17" s="161" customFormat="1" ht="12" customHeight="1">
      <c r="A12" s="194" t="s">
        <v>1504</v>
      </c>
      <c r="B12" s="886">
        <v>161981.64300000007</v>
      </c>
      <c r="C12" s="886">
        <v>187824.32200000004</v>
      </c>
      <c r="D12" s="886">
        <v>136088.37900000002</v>
      </c>
      <c r="E12" s="886">
        <v>190013.73899999997</v>
      </c>
      <c r="F12" s="886">
        <v>190369.74100000001</v>
      </c>
      <c r="G12" s="886">
        <v>172390.62699999992</v>
      </c>
      <c r="H12" s="886">
        <v>155581.21899999998</v>
      </c>
      <c r="I12" s="678">
        <v>4.145035825612581</v>
      </c>
      <c r="J12" s="194" t="s">
        <v>1505</v>
      </c>
      <c r="K12" s="332"/>
      <c r="L12" s="332"/>
      <c r="M12" s="332"/>
      <c r="N12" s="332"/>
      <c r="O12" s="332"/>
      <c r="P12" s="332"/>
      <c r="Q12" s="332"/>
    </row>
    <row r="13" spans="1:17" s="161" customFormat="1" ht="12" customHeight="1">
      <c r="A13" s="194" t="s">
        <v>1506</v>
      </c>
      <c r="B13" s="886">
        <v>9155.5160000000014</v>
      </c>
      <c r="C13" s="886">
        <v>16779.300000000003</v>
      </c>
      <c r="D13" s="886">
        <v>7650.0310000000018</v>
      </c>
      <c r="E13" s="886">
        <v>10427.271000000002</v>
      </c>
      <c r="F13" s="886">
        <v>7490.9960000000001</v>
      </c>
      <c r="G13" s="886">
        <v>21312.958000000002</v>
      </c>
      <c r="H13" s="886">
        <v>8110.8569999999982</v>
      </c>
      <c r="I13" s="678">
        <v>-1.8587368564578952</v>
      </c>
      <c r="J13" s="138" t="s">
        <v>1507</v>
      </c>
      <c r="K13" s="332"/>
      <c r="L13" s="332"/>
      <c r="M13" s="332"/>
      <c r="N13" s="332"/>
      <c r="O13" s="332"/>
      <c r="P13" s="332"/>
      <c r="Q13" s="332"/>
    </row>
    <row r="14" spans="1:17" s="161" customFormat="1" ht="12" customHeight="1">
      <c r="A14" s="194" t="s">
        <v>1508</v>
      </c>
      <c r="B14" s="886">
        <v>5722.4050000000007</v>
      </c>
      <c r="C14" s="886">
        <v>7128.8939999999966</v>
      </c>
      <c r="D14" s="886">
        <v>6268.9670000000006</v>
      </c>
      <c r="E14" s="886">
        <v>6029.1279999999988</v>
      </c>
      <c r="F14" s="886">
        <v>3722.6669999999999</v>
      </c>
      <c r="G14" s="886">
        <v>4246.8929999999991</v>
      </c>
      <c r="H14" s="886">
        <v>9624.7279999999992</v>
      </c>
      <c r="I14" s="678">
        <v>26.132566922455354</v>
      </c>
      <c r="J14" s="194" t="s">
        <v>1509</v>
      </c>
      <c r="K14" s="332"/>
      <c r="L14" s="332"/>
      <c r="M14" s="332"/>
      <c r="N14" s="332"/>
      <c r="O14" s="332"/>
      <c r="P14" s="332"/>
      <c r="Q14" s="332"/>
    </row>
    <row r="15" spans="1:17" s="161" customFormat="1" ht="12" customHeight="1">
      <c r="A15" s="194" t="s">
        <v>1510</v>
      </c>
      <c r="B15" s="886">
        <v>7127.2039999999997</v>
      </c>
      <c r="C15" s="886">
        <v>6080.3329999999996</v>
      </c>
      <c r="D15" s="886">
        <v>7281.2320000000009</v>
      </c>
      <c r="E15" s="886">
        <v>6032.922999999998</v>
      </c>
      <c r="F15" s="886">
        <v>5535.4889999999987</v>
      </c>
      <c r="G15" s="886">
        <v>6282.2889999999979</v>
      </c>
      <c r="H15" s="886">
        <v>7339.9259999999995</v>
      </c>
      <c r="I15" s="678">
        <v>1.7528340643946763</v>
      </c>
      <c r="J15" s="138" t="s">
        <v>1511</v>
      </c>
      <c r="K15" s="332"/>
      <c r="L15" s="332"/>
      <c r="M15" s="332"/>
      <c r="N15" s="332"/>
      <c r="O15" s="332"/>
      <c r="P15" s="332"/>
      <c r="Q15" s="332"/>
    </row>
    <row r="16" spans="1:17" s="161" customFormat="1" ht="12" customHeight="1">
      <c r="A16" s="194" t="s">
        <v>1512</v>
      </c>
      <c r="B16" s="886">
        <v>46094.029999999984</v>
      </c>
      <c r="C16" s="886">
        <v>48755.233999999997</v>
      </c>
      <c r="D16" s="886">
        <v>50768.258999999998</v>
      </c>
      <c r="E16" s="886">
        <v>43306.080999999984</v>
      </c>
      <c r="F16" s="886">
        <v>63207.104000000014</v>
      </c>
      <c r="G16" s="886">
        <v>38069.493000000009</v>
      </c>
      <c r="H16" s="886">
        <v>54138.558999999987</v>
      </c>
      <c r="I16" s="678">
        <v>-25.848637531938508</v>
      </c>
      <c r="J16" s="194" t="s">
        <v>1513</v>
      </c>
      <c r="K16" s="332"/>
      <c r="L16" s="332"/>
      <c r="M16" s="332"/>
      <c r="N16" s="332"/>
      <c r="O16" s="332"/>
      <c r="P16" s="332"/>
      <c r="Q16" s="332"/>
    </row>
    <row r="17" spans="1:17" s="161" customFormat="1" ht="12" customHeight="1">
      <c r="A17" s="194" t="s">
        <v>1514</v>
      </c>
      <c r="B17" s="886">
        <v>42780.960999999988</v>
      </c>
      <c r="C17" s="886">
        <v>42644.386000000013</v>
      </c>
      <c r="D17" s="886">
        <v>43252.603000000017</v>
      </c>
      <c r="E17" s="886">
        <v>41144.214999999989</v>
      </c>
      <c r="F17" s="886">
        <v>42044.767</v>
      </c>
      <c r="G17" s="886">
        <v>27808.452999999998</v>
      </c>
      <c r="H17" s="886">
        <v>41936.381000000016</v>
      </c>
      <c r="I17" s="678">
        <v>-6.2290255722476644</v>
      </c>
      <c r="J17" s="194" t="s">
        <v>1515</v>
      </c>
      <c r="K17" s="332"/>
      <c r="L17" s="332"/>
      <c r="M17" s="332"/>
      <c r="N17" s="332"/>
      <c r="O17" s="332"/>
      <c r="P17" s="332"/>
      <c r="Q17" s="332"/>
    </row>
    <row r="18" spans="1:17" s="161" customFormat="1" ht="12" customHeight="1">
      <c r="A18" s="194" t="s">
        <v>1516</v>
      </c>
      <c r="B18" s="886">
        <v>8059.9799999999977</v>
      </c>
      <c r="C18" s="886">
        <v>6550.6639999999989</v>
      </c>
      <c r="D18" s="886">
        <v>6827.6070000000027</v>
      </c>
      <c r="E18" s="886">
        <v>8010.69</v>
      </c>
      <c r="F18" s="886">
        <v>6427.9049999999979</v>
      </c>
      <c r="G18" s="886">
        <v>5836.7739999999976</v>
      </c>
      <c r="H18" s="886">
        <v>7924.9009999999989</v>
      </c>
      <c r="I18" s="678">
        <v>19.354418345678482</v>
      </c>
      <c r="J18" s="194" t="s">
        <v>1517</v>
      </c>
      <c r="K18" s="332"/>
      <c r="L18" s="678"/>
      <c r="M18" s="332"/>
      <c r="N18" s="332"/>
      <c r="O18" s="332"/>
      <c r="P18" s="332"/>
      <c r="Q18" s="332"/>
    </row>
    <row r="19" spans="1:17" s="161" customFormat="1" ht="12" customHeight="1">
      <c r="A19" s="194" t="s">
        <v>576</v>
      </c>
      <c r="B19" s="886">
        <v>1905945.4649999996</v>
      </c>
      <c r="C19" s="886">
        <v>1711535.0360000001</v>
      </c>
      <c r="D19" s="886">
        <v>1828450.5349999992</v>
      </c>
      <c r="E19" s="886">
        <v>1805264.9110000003</v>
      </c>
      <c r="F19" s="886">
        <v>1719851.2339999999</v>
      </c>
      <c r="G19" s="886">
        <v>1520363.858</v>
      </c>
      <c r="H19" s="886">
        <v>1848444.081</v>
      </c>
      <c r="I19" s="678">
        <v>7.0786705839299913</v>
      </c>
      <c r="J19" s="194" t="s">
        <v>577</v>
      </c>
      <c r="K19" s="332"/>
      <c r="L19" s="332"/>
      <c r="M19" s="332"/>
      <c r="N19" s="332"/>
      <c r="O19" s="332"/>
      <c r="P19" s="332"/>
      <c r="Q19" s="332"/>
    </row>
    <row r="20" spans="1:17" s="161" customFormat="1" ht="12" customHeight="1">
      <c r="A20" s="194" t="s">
        <v>1518</v>
      </c>
      <c r="B20" s="886">
        <v>4888.3469999999998</v>
      </c>
      <c r="C20" s="886">
        <v>6149.7279999999992</v>
      </c>
      <c r="D20" s="886">
        <v>5370.6420000000016</v>
      </c>
      <c r="E20" s="886">
        <v>4526.4630000000025</v>
      </c>
      <c r="F20" s="886">
        <v>9825.1080000000056</v>
      </c>
      <c r="G20" s="886">
        <v>3738.8579999999997</v>
      </c>
      <c r="H20" s="886">
        <v>8173.7780000000002</v>
      </c>
      <c r="I20" s="678">
        <v>-39.483032620761968</v>
      </c>
      <c r="J20" s="194" t="s">
        <v>1519</v>
      </c>
      <c r="K20" s="332"/>
      <c r="L20" s="332"/>
      <c r="M20" s="332"/>
      <c r="N20" s="332"/>
      <c r="O20" s="332"/>
      <c r="P20" s="332"/>
      <c r="Q20" s="332"/>
    </row>
    <row r="21" spans="1:17" s="161" customFormat="1" ht="12" customHeight="1">
      <c r="A21" s="194" t="s">
        <v>1520</v>
      </c>
      <c r="B21" s="886">
        <v>23337.955000000002</v>
      </c>
      <c r="C21" s="886">
        <v>31594.41399999999</v>
      </c>
      <c r="D21" s="886">
        <v>21207.873</v>
      </c>
      <c r="E21" s="886">
        <v>26035.603999999992</v>
      </c>
      <c r="F21" s="886">
        <v>26993.208000000002</v>
      </c>
      <c r="G21" s="886">
        <v>33119.747999999992</v>
      </c>
      <c r="H21" s="886">
        <v>23134.009000000002</v>
      </c>
      <c r="I21" s="678">
        <v>-30.927230759076807</v>
      </c>
      <c r="J21" s="194" t="s">
        <v>1521</v>
      </c>
      <c r="K21" s="332"/>
      <c r="L21" s="332"/>
      <c r="M21" s="332"/>
      <c r="N21" s="332"/>
      <c r="O21" s="332"/>
      <c r="P21" s="332"/>
      <c r="Q21" s="332"/>
    </row>
    <row r="22" spans="1:17" s="161" customFormat="1" ht="12" customHeight="1">
      <c r="A22" s="194" t="s">
        <v>578</v>
      </c>
      <c r="B22" s="886">
        <v>872142.07100000046</v>
      </c>
      <c r="C22" s="886">
        <v>796509.72600000026</v>
      </c>
      <c r="D22" s="886">
        <v>838004.87800000026</v>
      </c>
      <c r="E22" s="886">
        <v>815771.47000000009</v>
      </c>
      <c r="F22" s="886">
        <v>808336.66899999976</v>
      </c>
      <c r="G22" s="886">
        <v>642743.16700000002</v>
      </c>
      <c r="H22" s="886">
        <v>785294.12100000016</v>
      </c>
      <c r="I22" s="678">
        <v>2.3555997283118018</v>
      </c>
      <c r="J22" s="194" t="s">
        <v>579</v>
      </c>
      <c r="K22" s="332"/>
      <c r="L22" s="332"/>
      <c r="M22" s="332"/>
      <c r="N22" s="332"/>
      <c r="O22" s="332"/>
      <c r="P22" s="332"/>
      <c r="Q22" s="332"/>
    </row>
    <row r="23" spans="1:17" s="161" customFormat="1" ht="12" customHeight="1">
      <c r="A23" s="194" t="s">
        <v>1522</v>
      </c>
      <c r="B23" s="886">
        <v>18816.175000000003</v>
      </c>
      <c r="C23" s="886">
        <v>18465.431999999997</v>
      </c>
      <c r="D23" s="886">
        <v>21782.094999999998</v>
      </c>
      <c r="E23" s="886">
        <v>18112.326000000001</v>
      </c>
      <c r="F23" s="886">
        <v>17276.322000000004</v>
      </c>
      <c r="G23" s="886">
        <v>17388.67200000001</v>
      </c>
      <c r="H23" s="886">
        <v>17007.578999999994</v>
      </c>
      <c r="I23" s="678">
        <v>-18.827150374584008</v>
      </c>
      <c r="J23" s="194" t="s">
        <v>1523</v>
      </c>
      <c r="K23" s="332"/>
      <c r="L23" s="332"/>
      <c r="M23" s="332"/>
      <c r="N23" s="332"/>
      <c r="O23" s="332"/>
      <c r="P23" s="332"/>
      <c r="Q23" s="332"/>
    </row>
    <row r="24" spans="1:17" s="161" customFormat="1" ht="12" customHeight="1">
      <c r="A24" s="194" t="s">
        <v>1524</v>
      </c>
      <c r="B24" s="886">
        <v>60513.078999999991</v>
      </c>
      <c r="C24" s="886">
        <v>40708.990000000027</v>
      </c>
      <c r="D24" s="886">
        <v>53138.181999999972</v>
      </c>
      <c r="E24" s="886">
        <v>38136.119000000006</v>
      </c>
      <c r="F24" s="886">
        <v>39017.078999999998</v>
      </c>
      <c r="G24" s="886">
        <v>23118.905999999995</v>
      </c>
      <c r="H24" s="886">
        <v>35857.034000000007</v>
      </c>
      <c r="I24" s="678">
        <v>59.434352747906559</v>
      </c>
      <c r="J24" s="138" t="s">
        <v>1525</v>
      </c>
      <c r="K24" s="332"/>
      <c r="L24" s="332"/>
      <c r="M24" s="332"/>
      <c r="N24" s="332"/>
      <c r="O24" s="332"/>
      <c r="P24" s="332"/>
      <c r="Q24" s="332"/>
    </row>
    <row r="25" spans="1:17" s="161" customFormat="1" ht="12" customHeight="1">
      <c r="A25" s="194" t="s">
        <v>1526</v>
      </c>
      <c r="B25" s="886">
        <v>44223.544999999998</v>
      </c>
      <c r="C25" s="886">
        <v>42938.72600000001</v>
      </c>
      <c r="D25" s="886">
        <v>39370.75299999999</v>
      </c>
      <c r="E25" s="886">
        <v>65700.545999999973</v>
      </c>
      <c r="F25" s="886">
        <v>48031.846999999994</v>
      </c>
      <c r="G25" s="886">
        <v>49072.576999999976</v>
      </c>
      <c r="H25" s="886">
        <v>50463.743999999984</v>
      </c>
      <c r="I25" s="678">
        <v>21.365348420436689</v>
      </c>
      <c r="J25" s="138" t="s">
        <v>1527</v>
      </c>
      <c r="K25" s="332"/>
      <c r="L25" s="332"/>
      <c r="M25" s="332"/>
      <c r="N25" s="332"/>
      <c r="O25" s="332"/>
      <c r="P25" s="332"/>
      <c r="Q25" s="332"/>
    </row>
    <row r="26" spans="1:17" s="161" customFormat="1" ht="12" customHeight="1">
      <c r="A26" s="194" t="s">
        <v>580</v>
      </c>
      <c r="B26" s="886">
        <v>330954.90499999991</v>
      </c>
      <c r="C26" s="886">
        <v>293286.07899999991</v>
      </c>
      <c r="D26" s="886">
        <v>326352.05499999993</v>
      </c>
      <c r="E26" s="886">
        <v>294407.57400000008</v>
      </c>
      <c r="F26" s="886">
        <v>293161.81899999996</v>
      </c>
      <c r="G26" s="886">
        <v>279388.28000000003</v>
      </c>
      <c r="H26" s="886">
        <v>346815.76800000021</v>
      </c>
      <c r="I26" s="678">
        <v>10.646883446447504</v>
      </c>
      <c r="J26" s="138" t="s">
        <v>581</v>
      </c>
      <c r="K26" s="332"/>
      <c r="L26" s="332"/>
      <c r="M26" s="332"/>
      <c r="N26" s="332"/>
      <c r="O26" s="332"/>
      <c r="P26" s="332"/>
      <c r="Q26" s="332"/>
    </row>
    <row r="27" spans="1:17" s="161" customFormat="1" ht="12" customHeight="1">
      <c r="A27" s="194" t="s">
        <v>1528</v>
      </c>
      <c r="B27" s="886">
        <v>3177.0989999999993</v>
      </c>
      <c r="C27" s="886">
        <v>8404.6239999999998</v>
      </c>
      <c r="D27" s="886">
        <v>3460.3250000000003</v>
      </c>
      <c r="E27" s="886">
        <v>9100.0610000000015</v>
      </c>
      <c r="F27" s="886">
        <v>3307.1599999999994</v>
      </c>
      <c r="G27" s="886">
        <v>7231.6269999999977</v>
      </c>
      <c r="H27" s="886">
        <v>4541.2529999999997</v>
      </c>
      <c r="I27" s="678">
        <v>-46.264310465904536</v>
      </c>
      <c r="J27" s="138" t="s">
        <v>1529</v>
      </c>
      <c r="K27" s="332"/>
      <c r="L27" s="332"/>
      <c r="M27" s="332"/>
      <c r="N27" s="332"/>
      <c r="O27" s="332"/>
      <c r="P27" s="332"/>
      <c r="Q27" s="332"/>
    </row>
    <row r="28" spans="1:17" s="161" customFormat="1" ht="12" customHeight="1">
      <c r="A28" s="194" t="s">
        <v>1530</v>
      </c>
      <c r="B28" s="886">
        <v>7176.4340000000002</v>
      </c>
      <c r="C28" s="886">
        <v>5784.9429999999993</v>
      </c>
      <c r="D28" s="886">
        <v>6979.7750000000015</v>
      </c>
      <c r="E28" s="886">
        <v>5467.1290000000008</v>
      </c>
      <c r="F28" s="886">
        <v>5748.3570000000018</v>
      </c>
      <c r="G28" s="886">
        <v>5530.9359999999979</v>
      </c>
      <c r="H28" s="886">
        <v>5450.3439999999991</v>
      </c>
      <c r="I28" s="678">
        <v>8.6290708083687946</v>
      </c>
      <c r="J28" s="138" t="s">
        <v>1531</v>
      </c>
      <c r="K28" s="332"/>
      <c r="L28" s="332"/>
      <c r="M28" s="332"/>
      <c r="N28" s="332"/>
      <c r="O28" s="332"/>
      <c r="P28" s="332"/>
      <c r="Q28" s="332"/>
    </row>
    <row r="29" spans="1:17" s="161" customFormat="1" ht="12" customHeight="1">
      <c r="A29" s="194" t="s">
        <v>1532</v>
      </c>
      <c r="B29" s="886">
        <v>11276.551999999994</v>
      </c>
      <c r="C29" s="886">
        <v>10960.941999999997</v>
      </c>
      <c r="D29" s="886">
        <v>11231.947999999999</v>
      </c>
      <c r="E29" s="886">
        <v>10154.999999999998</v>
      </c>
      <c r="F29" s="886">
        <v>10201.093999999999</v>
      </c>
      <c r="G29" s="886">
        <v>9597.3409999999967</v>
      </c>
      <c r="H29" s="886">
        <v>10924.346000000003</v>
      </c>
      <c r="I29" s="678">
        <v>4.954736064697201</v>
      </c>
      <c r="J29" s="194" t="s">
        <v>1533</v>
      </c>
      <c r="K29" s="332"/>
      <c r="L29" s="332"/>
      <c r="M29" s="332"/>
      <c r="N29" s="332"/>
      <c r="O29" s="332"/>
      <c r="P29" s="332"/>
      <c r="Q29" s="332"/>
    </row>
    <row r="30" spans="1:17" s="161" customFormat="1" ht="12" customHeight="1">
      <c r="A30" s="194" t="s">
        <v>1534</v>
      </c>
      <c r="B30" s="886">
        <v>5301.2539999999999</v>
      </c>
      <c r="C30" s="886">
        <v>5602.7150000000029</v>
      </c>
      <c r="D30" s="886">
        <v>6739.9159999999993</v>
      </c>
      <c r="E30" s="886">
        <v>4190.9749999999985</v>
      </c>
      <c r="F30" s="886">
        <v>3673.9550000000004</v>
      </c>
      <c r="G30" s="886">
        <v>3198.19</v>
      </c>
      <c r="H30" s="886">
        <v>3814.7560000000008</v>
      </c>
      <c r="I30" s="678">
        <v>74.299989412958467</v>
      </c>
      <c r="J30" s="138" t="s">
        <v>1534</v>
      </c>
      <c r="K30" s="332"/>
      <c r="L30" s="332"/>
      <c r="M30" s="332"/>
      <c r="N30" s="332"/>
      <c r="O30" s="332"/>
      <c r="P30" s="332"/>
      <c r="Q30" s="332"/>
    </row>
    <row r="31" spans="1:17" s="161" customFormat="1" ht="12" customHeight="1">
      <c r="A31" s="194" t="s">
        <v>1535</v>
      </c>
      <c r="B31" s="886">
        <v>237456.79800000001</v>
      </c>
      <c r="C31" s="886">
        <v>209168.12799999997</v>
      </c>
      <c r="D31" s="886">
        <v>245869.36600000001</v>
      </c>
      <c r="E31" s="886">
        <v>238945.04300000001</v>
      </c>
      <c r="F31" s="886">
        <v>236989.02699999994</v>
      </c>
      <c r="G31" s="886">
        <v>219275.71099999995</v>
      </c>
      <c r="H31" s="886">
        <v>224713.66300000003</v>
      </c>
      <c r="I31" s="678">
        <v>-14.153610227572941</v>
      </c>
      <c r="J31" s="138" t="s">
        <v>1536</v>
      </c>
      <c r="K31" s="332"/>
      <c r="L31" s="332"/>
      <c r="M31" s="332"/>
      <c r="N31" s="332"/>
      <c r="O31" s="332"/>
      <c r="P31" s="332"/>
      <c r="Q31" s="332"/>
    </row>
    <row r="32" spans="1:17" s="161" customFormat="1" ht="19.5" customHeight="1">
      <c r="A32" s="194" t="s">
        <v>1537</v>
      </c>
      <c r="B32" s="608">
        <v>0</v>
      </c>
      <c r="C32" s="608">
        <v>730.69400000000007</v>
      </c>
      <c r="D32" s="608">
        <v>0</v>
      </c>
      <c r="E32" s="608">
        <v>0</v>
      </c>
      <c r="F32" s="608">
        <v>0</v>
      </c>
      <c r="G32" s="608">
        <v>17.11</v>
      </c>
      <c r="H32" s="608">
        <v>0</v>
      </c>
      <c r="I32" s="678" t="s">
        <v>766</v>
      </c>
      <c r="J32" s="681" t="s">
        <v>1538</v>
      </c>
      <c r="K32" s="682"/>
      <c r="L32" s="332"/>
      <c r="M32" s="332"/>
      <c r="N32" s="332"/>
      <c r="O32" s="332"/>
      <c r="P32" s="332"/>
      <c r="Q32" s="332"/>
    </row>
    <row r="33" spans="1:17" s="161" customFormat="1" ht="12" customHeight="1">
      <c r="A33" s="194" t="s">
        <v>1539</v>
      </c>
      <c r="B33" s="886">
        <v>106055.58599999998</v>
      </c>
      <c r="C33" s="886">
        <v>97530.527000000031</v>
      </c>
      <c r="D33" s="886">
        <v>118470.821</v>
      </c>
      <c r="E33" s="886">
        <v>117920.08299999996</v>
      </c>
      <c r="F33" s="886">
        <v>92872.841</v>
      </c>
      <c r="G33" s="886">
        <v>76391.032000000021</v>
      </c>
      <c r="H33" s="886">
        <v>112425.88899999998</v>
      </c>
      <c r="I33" s="678">
        <v>-2.3888942470161396</v>
      </c>
      <c r="J33" s="194" t="s">
        <v>1540</v>
      </c>
      <c r="K33" s="332"/>
      <c r="L33" s="332"/>
      <c r="M33" s="332"/>
      <c r="N33" s="332"/>
      <c r="O33" s="332"/>
      <c r="P33" s="332"/>
      <c r="Q33" s="332"/>
    </row>
    <row r="34" spans="1:17" s="161" customFormat="1" ht="13.5" customHeight="1">
      <c r="A34" s="194" t="s">
        <v>1541</v>
      </c>
      <c r="B34" s="886">
        <v>296091.73499999975</v>
      </c>
      <c r="C34" s="886">
        <v>284051.29799999995</v>
      </c>
      <c r="D34" s="886">
        <v>283852.08999999985</v>
      </c>
      <c r="E34" s="886">
        <v>328219.76199999981</v>
      </c>
      <c r="F34" s="886">
        <v>300968.71100000013</v>
      </c>
      <c r="G34" s="886">
        <v>305683.77100000018</v>
      </c>
      <c r="H34" s="886">
        <v>292930.68400000036</v>
      </c>
      <c r="I34" s="678">
        <v>-9.4550833715821909</v>
      </c>
      <c r="J34" s="683" t="s">
        <v>1542</v>
      </c>
      <c r="K34" s="332"/>
      <c r="L34" s="332"/>
      <c r="M34" s="332"/>
      <c r="N34" s="332"/>
      <c r="O34" s="332"/>
      <c r="P34" s="332"/>
      <c r="Q34" s="332"/>
    </row>
    <row r="35" spans="1:17" s="161" customFormat="1" ht="12" customHeight="1">
      <c r="A35" s="194" t="s">
        <v>1543</v>
      </c>
      <c r="B35" s="886">
        <v>67505.2</v>
      </c>
      <c r="C35" s="886">
        <v>56362.97</v>
      </c>
      <c r="D35" s="886">
        <v>56727.658999999956</v>
      </c>
      <c r="E35" s="886">
        <v>55946.710000000006</v>
      </c>
      <c r="F35" s="886">
        <v>56620.668999999973</v>
      </c>
      <c r="G35" s="886">
        <v>40723.711000000003</v>
      </c>
      <c r="H35" s="886">
        <v>55530.89300000004</v>
      </c>
      <c r="I35" s="678">
        <v>9.1194916399732051</v>
      </c>
      <c r="J35" s="194" t="s">
        <v>1544</v>
      </c>
      <c r="K35" s="332"/>
      <c r="L35" s="332"/>
      <c r="M35" s="332"/>
      <c r="N35" s="332"/>
      <c r="O35" s="332"/>
      <c r="P35" s="332"/>
      <c r="Q35" s="332"/>
    </row>
    <row r="36" spans="1:17" s="161" customFormat="1" ht="12" customHeight="1">
      <c r="A36" s="194" t="s">
        <v>1545</v>
      </c>
      <c r="B36" s="886">
        <v>53383.313000000002</v>
      </c>
      <c r="C36" s="886">
        <v>45976.616999999991</v>
      </c>
      <c r="D36" s="886">
        <v>54454.311999999998</v>
      </c>
      <c r="E36" s="886">
        <v>50534.923999999985</v>
      </c>
      <c r="F36" s="886">
        <v>40629.162000000004</v>
      </c>
      <c r="G36" s="886">
        <v>38629.000999999997</v>
      </c>
      <c r="H36" s="886">
        <v>49085.150999999976</v>
      </c>
      <c r="I36" s="678">
        <v>8.814093750834445</v>
      </c>
      <c r="J36" s="194" t="s">
        <v>1546</v>
      </c>
      <c r="K36" s="332"/>
      <c r="L36" s="332"/>
      <c r="M36" s="332"/>
      <c r="N36" s="332"/>
      <c r="O36" s="332"/>
      <c r="P36" s="332"/>
      <c r="Q36" s="332"/>
    </row>
    <row r="37" spans="1:17" s="161" customFormat="1" ht="12" customHeight="1">
      <c r="A37" s="194" t="s">
        <v>1547</v>
      </c>
      <c r="B37" s="886">
        <v>97514.753000000012</v>
      </c>
      <c r="C37" s="886">
        <v>76394.402999999977</v>
      </c>
      <c r="D37" s="886">
        <v>97352.677999999971</v>
      </c>
      <c r="E37" s="886">
        <v>90598.358999999968</v>
      </c>
      <c r="F37" s="886">
        <v>86870.302000000025</v>
      </c>
      <c r="G37" s="886">
        <v>61534.713999999985</v>
      </c>
      <c r="H37" s="886">
        <v>92697.821000000011</v>
      </c>
      <c r="I37" s="678">
        <v>-20.005442908585351</v>
      </c>
      <c r="J37" s="138" t="s">
        <v>1548</v>
      </c>
      <c r="K37" s="332"/>
      <c r="L37" s="332"/>
      <c r="M37" s="332"/>
      <c r="N37" s="332"/>
      <c r="O37" s="332"/>
      <c r="P37" s="332"/>
      <c r="Q37" s="332"/>
    </row>
    <row r="38" spans="1:17" s="161" customFormat="1" ht="12" customHeight="1">
      <c r="A38" s="194" t="s">
        <v>1549</v>
      </c>
      <c r="B38" s="886">
        <v>99155.093999999983</v>
      </c>
      <c r="C38" s="886">
        <v>83839.253000000012</v>
      </c>
      <c r="D38" s="886">
        <v>85449.003999999986</v>
      </c>
      <c r="E38" s="886">
        <v>92947.111000000004</v>
      </c>
      <c r="F38" s="886">
        <v>90089.691999999995</v>
      </c>
      <c r="G38" s="886">
        <v>70196.911999999968</v>
      </c>
      <c r="H38" s="886">
        <v>90793.174000000014</v>
      </c>
      <c r="I38" s="678">
        <v>1.332648510389987</v>
      </c>
      <c r="J38" s="684" t="s">
        <v>1549</v>
      </c>
      <c r="K38" s="332"/>
      <c r="L38" s="332"/>
      <c r="M38" s="332"/>
      <c r="N38" s="332"/>
      <c r="O38" s="332"/>
      <c r="P38" s="332"/>
      <c r="Q38" s="332"/>
    </row>
    <row r="39" spans="1:17" s="161" customFormat="1" ht="12" customHeight="1">
      <c r="A39" s="194" t="s">
        <v>1550</v>
      </c>
      <c r="B39" s="886">
        <v>974.59800000000018</v>
      </c>
      <c r="C39" s="886">
        <v>669.62699999999995</v>
      </c>
      <c r="D39" s="886">
        <v>755.63500000000022</v>
      </c>
      <c r="E39" s="886">
        <v>2517.5009999999997</v>
      </c>
      <c r="F39" s="886">
        <v>1602.9680000000008</v>
      </c>
      <c r="G39" s="886">
        <v>903.29000000000008</v>
      </c>
      <c r="H39" s="886">
        <v>1429.4470000000003</v>
      </c>
      <c r="I39" s="678">
        <v>-7.4650928294319527</v>
      </c>
      <c r="J39" s="685" t="s">
        <v>1551</v>
      </c>
      <c r="K39" s="332"/>
      <c r="L39" s="332"/>
      <c r="M39" s="332"/>
      <c r="N39" s="332"/>
      <c r="O39" s="332"/>
      <c r="P39" s="332"/>
      <c r="Q39" s="332"/>
    </row>
    <row r="40" spans="1:17" s="161" customFormat="1" ht="12" customHeight="1">
      <c r="A40" s="194" t="s">
        <v>1552</v>
      </c>
      <c r="B40" s="886">
        <v>67.897999999999982</v>
      </c>
      <c r="C40" s="886">
        <v>233.304</v>
      </c>
      <c r="D40" s="886">
        <v>149.54699999999997</v>
      </c>
      <c r="E40" s="886">
        <v>144.208</v>
      </c>
      <c r="F40" s="886">
        <v>29.073999999999998</v>
      </c>
      <c r="G40" s="886">
        <v>6.6069999999999993</v>
      </c>
      <c r="H40" s="886">
        <v>28.310000000000002</v>
      </c>
      <c r="I40" s="678">
        <v>158.92537085764394</v>
      </c>
      <c r="J40" s="685" t="s">
        <v>1552</v>
      </c>
      <c r="K40" s="332"/>
      <c r="L40" s="332"/>
      <c r="M40" s="332"/>
      <c r="N40" s="332"/>
      <c r="O40" s="332"/>
      <c r="P40" s="332"/>
      <c r="Q40" s="332"/>
    </row>
    <row r="41" spans="1:17" s="161" customFormat="1" ht="12" customHeight="1">
      <c r="A41" s="194" t="s">
        <v>1553</v>
      </c>
      <c r="B41" s="886">
        <v>21103.677000000003</v>
      </c>
      <c r="C41" s="886">
        <v>18932.260000000002</v>
      </c>
      <c r="D41" s="886">
        <v>20148.918999999998</v>
      </c>
      <c r="E41" s="886">
        <v>27793.857</v>
      </c>
      <c r="F41" s="886">
        <v>23066.260999999999</v>
      </c>
      <c r="G41" s="886">
        <v>15480.476999999997</v>
      </c>
      <c r="H41" s="886">
        <v>17172.078000000001</v>
      </c>
      <c r="I41" s="678">
        <v>18.324868972433421</v>
      </c>
      <c r="J41" s="684" t="s">
        <v>1554</v>
      </c>
      <c r="K41" s="332"/>
      <c r="L41" s="332"/>
      <c r="M41" s="332"/>
      <c r="N41" s="332"/>
      <c r="O41" s="332"/>
      <c r="P41" s="332"/>
      <c r="Q41" s="332"/>
    </row>
    <row r="42" spans="1:17" s="161" customFormat="1" ht="12" customHeight="1">
      <c r="A42" s="194" t="s">
        <v>1555</v>
      </c>
      <c r="B42" s="886">
        <v>77008.920999999988</v>
      </c>
      <c r="C42" s="886">
        <v>64004.062000000005</v>
      </c>
      <c r="D42" s="886">
        <v>64394.902999999984</v>
      </c>
      <c r="E42" s="886">
        <v>62491.545000000013</v>
      </c>
      <c r="F42" s="886">
        <v>65391.388999999996</v>
      </c>
      <c r="G42" s="886">
        <v>53806.537999999971</v>
      </c>
      <c r="H42" s="886">
        <v>72163.339000000007</v>
      </c>
      <c r="I42" s="678">
        <v>-2.441650744855977</v>
      </c>
      <c r="J42" s="685" t="s">
        <v>1556</v>
      </c>
      <c r="K42" s="332"/>
      <c r="L42" s="332"/>
      <c r="M42" s="332"/>
      <c r="N42" s="332"/>
      <c r="O42" s="332"/>
      <c r="P42" s="332"/>
      <c r="Q42" s="332"/>
    </row>
    <row r="43" spans="1:17" s="161" customFormat="1" ht="12" customHeight="1">
      <c r="A43" s="194" t="s">
        <v>1557</v>
      </c>
      <c r="B43" s="886">
        <v>171196.416</v>
      </c>
      <c r="C43" s="886">
        <v>158769.88400000002</v>
      </c>
      <c r="D43" s="886">
        <v>155298.47600000008</v>
      </c>
      <c r="E43" s="886">
        <v>167105.10999999999</v>
      </c>
      <c r="F43" s="886">
        <v>161131.28999999992</v>
      </c>
      <c r="G43" s="886">
        <v>160867.09199999995</v>
      </c>
      <c r="H43" s="886">
        <v>181839.49100000004</v>
      </c>
      <c r="I43" s="678">
        <v>-12.113929960101927</v>
      </c>
      <c r="J43" s="685" t="s">
        <v>1558</v>
      </c>
      <c r="K43" s="332"/>
      <c r="L43" s="332"/>
      <c r="M43" s="332"/>
      <c r="N43" s="332"/>
      <c r="O43" s="332"/>
      <c r="P43" s="332"/>
      <c r="Q43" s="332"/>
    </row>
    <row r="44" spans="1:17" s="161" customFormat="1" ht="12" customHeight="1">
      <c r="A44" s="194" t="s">
        <v>1559</v>
      </c>
      <c r="B44" s="886">
        <v>170582.77499999991</v>
      </c>
      <c r="C44" s="886">
        <v>127777.072</v>
      </c>
      <c r="D44" s="886">
        <v>143068.91699999999</v>
      </c>
      <c r="E44" s="886">
        <v>137120.318</v>
      </c>
      <c r="F44" s="886">
        <v>132809.04499999998</v>
      </c>
      <c r="G44" s="886">
        <v>136663.65700000006</v>
      </c>
      <c r="H44" s="886">
        <v>155788.54599999991</v>
      </c>
      <c r="I44" s="678">
        <v>7.6736760512971784</v>
      </c>
      <c r="J44" s="685" t="s">
        <v>1559</v>
      </c>
      <c r="K44" s="332"/>
      <c r="L44" s="332"/>
      <c r="M44" s="332"/>
      <c r="N44" s="332"/>
      <c r="O44" s="332"/>
      <c r="P44" s="332"/>
      <c r="Q44" s="332"/>
    </row>
    <row r="45" spans="1:17" s="161" customFormat="1" ht="12" customHeight="1">
      <c r="A45" s="194" t="s">
        <v>1560</v>
      </c>
      <c r="B45" s="886">
        <v>442133.83300000004</v>
      </c>
      <c r="C45" s="886">
        <v>442027.75400000019</v>
      </c>
      <c r="D45" s="886">
        <v>564892.02599999995</v>
      </c>
      <c r="E45" s="886">
        <v>419406.22499999998</v>
      </c>
      <c r="F45" s="886">
        <v>329025.30300000013</v>
      </c>
      <c r="G45" s="886">
        <v>384877.24700000003</v>
      </c>
      <c r="H45" s="886">
        <v>367073.09899999999</v>
      </c>
      <c r="I45" s="678">
        <v>2.6737333920267048</v>
      </c>
      <c r="J45" s="138" t="s">
        <v>1561</v>
      </c>
      <c r="K45" s="332"/>
      <c r="L45" s="332"/>
      <c r="M45" s="332"/>
      <c r="N45" s="332"/>
      <c r="O45" s="332"/>
      <c r="P45" s="332"/>
      <c r="Q45" s="332"/>
    </row>
    <row r="46" spans="1:17" s="161" customFormat="1" ht="12" customHeight="1">
      <c r="A46" s="194" t="s">
        <v>1562</v>
      </c>
      <c r="B46" s="886">
        <v>17789.802999999993</v>
      </c>
      <c r="C46" s="886">
        <v>19784.693999999992</v>
      </c>
      <c r="D46" s="886">
        <v>28369.178999999996</v>
      </c>
      <c r="E46" s="886">
        <v>27239.064000000006</v>
      </c>
      <c r="F46" s="886">
        <v>21497.844000000001</v>
      </c>
      <c r="G46" s="886">
        <v>22807.353999999999</v>
      </c>
      <c r="H46" s="886">
        <v>16436.496999999999</v>
      </c>
      <c r="I46" s="678">
        <v>26.090880707420865</v>
      </c>
      <c r="J46" s="138" t="s">
        <v>1563</v>
      </c>
      <c r="K46" s="332"/>
      <c r="L46" s="332"/>
      <c r="M46" s="332"/>
      <c r="N46" s="332"/>
      <c r="O46" s="332"/>
      <c r="P46" s="332"/>
      <c r="Q46" s="332"/>
    </row>
    <row r="47" spans="1:17" s="161" customFormat="1" ht="12" customHeight="1" thickBot="1">
      <c r="A47" s="194" t="s">
        <v>1564</v>
      </c>
      <c r="B47" s="886">
        <v>1040781.963999996</v>
      </c>
      <c r="C47" s="886">
        <v>1005652.2649999978</v>
      </c>
      <c r="D47" s="886">
        <v>1011004.1889999984</v>
      </c>
      <c r="E47" s="886">
        <v>1097550.6040000021</v>
      </c>
      <c r="F47" s="886">
        <v>1037868.9639999988</v>
      </c>
      <c r="G47" s="886">
        <v>940970.40000000037</v>
      </c>
      <c r="H47" s="886">
        <v>1019313.534</v>
      </c>
      <c r="I47" s="688">
        <v>-4.0841870112273426</v>
      </c>
      <c r="J47" s="138" t="s">
        <v>1565</v>
      </c>
      <c r="K47" s="332"/>
      <c r="L47" s="332"/>
      <c r="M47" s="332"/>
      <c r="N47" s="332"/>
      <c r="O47" s="332"/>
      <c r="P47" s="332"/>
      <c r="Q47" s="332"/>
    </row>
    <row r="48" spans="1:17" s="161" customFormat="1" ht="12" customHeight="1" thickBot="1">
      <c r="B48" s="924" t="s">
        <v>1389</v>
      </c>
      <c r="C48" s="924"/>
      <c r="D48" s="924"/>
      <c r="E48" s="924"/>
      <c r="F48" s="924"/>
      <c r="G48" s="924"/>
      <c r="H48" s="924"/>
      <c r="I48" s="925" t="s">
        <v>1405</v>
      </c>
    </row>
    <row r="49" spans="1:10" s="161" customFormat="1" ht="34.15" customHeight="1" thickBot="1">
      <c r="B49" s="182" t="s">
        <v>1391</v>
      </c>
      <c r="C49" s="182" t="s">
        <v>1392</v>
      </c>
      <c r="D49" s="182" t="s">
        <v>1346</v>
      </c>
      <c r="E49" s="182" t="s">
        <v>1393</v>
      </c>
      <c r="F49" s="182" t="s">
        <v>1348</v>
      </c>
      <c r="G49" s="182" t="s">
        <v>1394</v>
      </c>
      <c r="H49" s="182" t="s">
        <v>1350</v>
      </c>
      <c r="I49" s="925"/>
    </row>
    <row r="50" spans="1:10" s="161" customFormat="1" ht="12" customHeight="1">
      <c r="A50" s="611" t="s">
        <v>1395</v>
      </c>
      <c r="B50" s="611"/>
      <c r="C50" s="611"/>
      <c r="D50" s="611"/>
      <c r="E50" s="611"/>
      <c r="F50" s="611"/>
      <c r="G50" s="611"/>
      <c r="H50" s="611"/>
      <c r="I50" s="686"/>
    </row>
    <row r="51" spans="1:10" s="161" customFormat="1" ht="12" customHeight="1">
      <c r="A51" s="614" t="s">
        <v>1396</v>
      </c>
      <c r="B51" s="614"/>
      <c r="C51" s="614"/>
      <c r="D51" s="614"/>
      <c r="E51" s="614"/>
      <c r="F51" s="614"/>
      <c r="G51" s="614"/>
      <c r="H51" s="614"/>
      <c r="I51" s="686"/>
    </row>
    <row r="52" spans="1:10" s="161" customFormat="1" ht="12" customHeight="1">
      <c r="B52" s="682"/>
      <c r="C52" s="682"/>
      <c r="D52" s="682"/>
      <c r="E52" s="682"/>
      <c r="F52" s="682"/>
      <c r="G52" s="682"/>
      <c r="H52" s="682"/>
      <c r="I52" s="686"/>
    </row>
    <row r="53" spans="1:10" s="161" customFormat="1" ht="12" customHeight="1">
      <c r="A53" s="1015" t="s">
        <v>1397</v>
      </c>
      <c r="B53" s="1015"/>
      <c r="C53" s="1015"/>
      <c r="D53" s="1015"/>
      <c r="E53" s="1015"/>
      <c r="F53" s="1015"/>
      <c r="G53" s="1015"/>
      <c r="H53" s="1015"/>
      <c r="I53" s="1015"/>
      <c r="J53" s="1015"/>
    </row>
    <row r="54" spans="1:10" s="161" customFormat="1" ht="19.5" customHeight="1">
      <c r="A54" s="1015" t="s">
        <v>1398</v>
      </c>
      <c r="B54" s="1015"/>
      <c r="C54" s="1015"/>
      <c r="D54" s="1015"/>
      <c r="E54" s="1015"/>
      <c r="F54" s="1015"/>
      <c r="G54" s="1015"/>
      <c r="H54" s="1015"/>
      <c r="I54" s="1015"/>
      <c r="J54" s="1015"/>
    </row>
    <row r="55" spans="1:10" s="161" customFormat="1">
      <c r="I55" s="687"/>
    </row>
    <row r="56" spans="1:10" s="161" customFormat="1">
      <c r="I56" s="687"/>
    </row>
    <row r="57" spans="1:10" s="161" customFormat="1">
      <c r="I57" s="687"/>
    </row>
    <row r="58" spans="1:10" s="161" customFormat="1">
      <c r="I58" s="687"/>
    </row>
    <row r="59" spans="1:10">
      <c r="A59" s="161"/>
      <c r="B59" s="161"/>
      <c r="C59" s="161"/>
      <c r="D59" s="161"/>
      <c r="E59" s="161"/>
      <c r="F59" s="161"/>
      <c r="G59" s="161"/>
      <c r="H59" s="161"/>
      <c r="I59" s="687"/>
    </row>
  </sheetData>
  <mergeCells count="8">
    <mergeCell ref="A53:J53"/>
    <mergeCell ref="A54:J54"/>
    <mergeCell ref="A1:J1"/>
    <mergeCell ref="A2:J2"/>
    <mergeCell ref="B4:H4"/>
    <mergeCell ref="I4:I5"/>
    <mergeCell ref="B48:H48"/>
    <mergeCell ref="I48:I49"/>
  </mergeCells>
  <conditionalFormatting sqref="B6:H47">
    <cfRule type="cellIs" dxfId="3" priority="1" stopIfTrue="1" operator="between">
      <formula>0.001</formula>
      <formula>0.499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FF23-26FA-43AB-9587-454DC3C0A914}">
  <dimension ref="A1:J58"/>
  <sheetViews>
    <sheetView showGridLines="0" workbookViewId="0"/>
  </sheetViews>
  <sheetFormatPr defaultColWidth="9.140625" defaultRowHeight="11.25"/>
  <cols>
    <col min="1" max="1" width="36.28515625" style="160" customWidth="1"/>
    <col min="2" max="2" width="9.28515625" style="160" customWidth="1"/>
    <col min="3" max="8" width="7.7109375" style="160" customWidth="1"/>
    <col min="9" max="9" width="10.7109375" style="160" customWidth="1"/>
    <col min="10" max="10" width="22.5703125" style="160" customWidth="1"/>
    <col min="11" max="16384" width="9.140625" style="160"/>
  </cols>
  <sheetData>
    <row r="1" spans="1:10" ht="12" customHeight="1">
      <c r="A1" s="920" t="s">
        <v>1569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 ht="12" customHeight="1">
      <c r="A2" s="921" t="s">
        <v>1570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customHeight="1" thickBot="1"/>
    <row r="4" spans="1:10" s="161" customFormat="1" ht="12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0" s="161" customFormat="1" ht="21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0" s="161" customFormat="1" ht="11.25" customHeight="1">
      <c r="A6" s="138" t="s">
        <v>489</v>
      </c>
      <c r="B6" s="616">
        <v>10231092.783999998</v>
      </c>
      <c r="C6" s="616">
        <v>9458721.5199999958</v>
      </c>
      <c r="D6" s="616">
        <v>9297201.9990000036</v>
      </c>
      <c r="E6" s="616">
        <v>9307044.9520000052</v>
      </c>
      <c r="F6" s="616">
        <v>8783069.0980000012</v>
      </c>
      <c r="G6" s="616">
        <v>8694603.6060000006</v>
      </c>
      <c r="H6" s="616">
        <v>9379640.0530000031</v>
      </c>
      <c r="I6" s="174">
        <v>12.14828936782979</v>
      </c>
      <c r="J6" s="138" t="s">
        <v>489</v>
      </c>
    </row>
    <row r="7" spans="1:10" s="161" customFormat="1" ht="12" customHeight="1">
      <c r="A7" s="607" t="s">
        <v>1355</v>
      </c>
      <c r="B7" s="616">
        <v>1133098.524</v>
      </c>
      <c r="C7" s="616">
        <v>1033225.9969999986</v>
      </c>
      <c r="D7" s="616">
        <v>999935.99500000034</v>
      </c>
      <c r="E7" s="616">
        <v>877054.97700000054</v>
      </c>
      <c r="F7" s="616">
        <v>901168.67000000051</v>
      </c>
      <c r="G7" s="616">
        <v>1005449.6680000005</v>
      </c>
      <c r="H7" s="616">
        <v>897396.27799999982</v>
      </c>
      <c r="I7" s="174">
        <v>11.514727349285764</v>
      </c>
      <c r="J7" s="607" t="s">
        <v>1356</v>
      </c>
    </row>
    <row r="8" spans="1:10" s="161" customFormat="1" ht="12" customHeight="1">
      <c r="A8" s="607" t="s">
        <v>1357</v>
      </c>
      <c r="B8" s="616">
        <v>473190.83400000009</v>
      </c>
      <c r="C8" s="616">
        <v>423990.45299999946</v>
      </c>
      <c r="D8" s="616">
        <v>435726.71500000037</v>
      </c>
      <c r="E8" s="616">
        <v>394842.95400000009</v>
      </c>
      <c r="F8" s="616">
        <v>408772.34999999992</v>
      </c>
      <c r="G8" s="616">
        <v>407159.42500000005</v>
      </c>
      <c r="H8" s="616">
        <v>420462.82700000005</v>
      </c>
      <c r="I8" s="174">
        <v>4.9811664199255006</v>
      </c>
      <c r="J8" s="607" t="s">
        <v>1358</v>
      </c>
    </row>
    <row r="9" spans="1:10" s="161" customFormat="1" ht="12" customHeight="1">
      <c r="A9" s="607" t="s">
        <v>1359</v>
      </c>
      <c r="B9" s="616">
        <v>758413.5780000001</v>
      </c>
      <c r="C9" s="616">
        <v>826683.32899999991</v>
      </c>
      <c r="D9" s="616">
        <v>865643.81699999992</v>
      </c>
      <c r="E9" s="616">
        <v>1005673.081</v>
      </c>
      <c r="F9" s="616">
        <v>766772.26699999988</v>
      </c>
      <c r="G9" s="616">
        <v>1118080.9469999997</v>
      </c>
      <c r="H9" s="616">
        <v>762570.44900000014</v>
      </c>
      <c r="I9" s="174">
        <v>-27.929939051600286</v>
      </c>
      <c r="J9" s="607" t="s">
        <v>1360</v>
      </c>
    </row>
    <row r="10" spans="1:10" s="161" customFormat="1" ht="12" customHeight="1">
      <c r="A10" s="607" t="s">
        <v>1361</v>
      </c>
      <c r="B10" s="616">
        <v>1801928.480999999</v>
      </c>
      <c r="C10" s="616">
        <v>1512045.8450000009</v>
      </c>
      <c r="D10" s="616">
        <v>1067408.4460000005</v>
      </c>
      <c r="E10" s="616">
        <v>1249246.2660000019</v>
      </c>
      <c r="F10" s="616">
        <v>1298303.5120000015</v>
      </c>
      <c r="G10" s="616">
        <v>882297.72100000025</v>
      </c>
      <c r="H10" s="616">
        <v>1537857.2460000005</v>
      </c>
      <c r="I10" s="174">
        <v>87.511003740069924</v>
      </c>
      <c r="J10" s="607" t="s">
        <v>1362</v>
      </c>
    </row>
    <row r="11" spans="1:10" s="161" customFormat="1" ht="12" customHeight="1">
      <c r="A11" s="607" t="s">
        <v>1363</v>
      </c>
      <c r="B11" s="616">
        <v>555446.07300000009</v>
      </c>
      <c r="C11" s="616">
        <v>519280.41800000024</v>
      </c>
      <c r="D11" s="616">
        <v>530683.08699999994</v>
      </c>
      <c r="E11" s="616">
        <v>527055.93600000022</v>
      </c>
      <c r="F11" s="616">
        <v>473746.23600000027</v>
      </c>
      <c r="G11" s="616">
        <v>437442.24099999998</v>
      </c>
      <c r="H11" s="616">
        <v>493568.61500000011</v>
      </c>
      <c r="I11" s="174">
        <v>4.5112371984166231</v>
      </c>
      <c r="J11" s="607" t="s">
        <v>1364</v>
      </c>
    </row>
    <row r="12" spans="1:10" s="161" customFormat="1" ht="12" customHeight="1">
      <c r="A12" s="607" t="s">
        <v>1365</v>
      </c>
      <c r="B12" s="616">
        <v>78033.830000000031</v>
      </c>
      <c r="C12" s="616">
        <v>72665.852000000043</v>
      </c>
      <c r="D12" s="616">
        <v>72333.98000000001</v>
      </c>
      <c r="E12" s="616">
        <v>78782.408999999985</v>
      </c>
      <c r="F12" s="616">
        <v>78693.979999999967</v>
      </c>
      <c r="G12" s="616">
        <v>75726.357999999964</v>
      </c>
      <c r="H12" s="616">
        <v>85300.436000000031</v>
      </c>
      <c r="I12" s="174">
        <v>-11.051167097199482</v>
      </c>
      <c r="J12" s="607" t="s">
        <v>1366</v>
      </c>
    </row>
    <row r="13" spans="1:10" s="161" customFormat="1" ht="12" customHeight="1">
      <c r="A13" s="607" t="s">
        <v>1367</v>
      </c>
      <c r="B13" s="616">
        <v>122230.75400000003</v>
      </c>
      <c r="C13" s="616">
        <v>119874.13399999996</v>
      </c>
      <c r="D13" s="616">
        <v>104167.74199999995</v>
      </c>
      <c r="E13" s="616">
        <v>141059.59599999996</v>
      </c>
      <c r="F13" s="616">
        <v>102900.14400000006</v>
      </c>
      <c r="G13" s="616">
        <v>96024.896999999954</v>
      </c>
      <c r="H13" s="616">
        <v>103011.539</v>
      </c>
      <c r="I13" s="174">
        <v>8.0730503885212812</v>
      </c>
      <c r="J13" s="607" t="s">
        <v>1368</v>
      </c>
    </row>
    <row r="14" spans="1:10" s="161" customFormat="1" ht="12" customHeight="1">
      <c r="A14" s="607" t="s">
        <v>1369</v>
      </c>
      <c r="B14" s="616">
        <v>153779.66000000018</v>
      </c>
      <c r="C14" s="616">
        <v>142330.24300000016</v>
      </c>
      <c r="D14" s="616">
        <v>145078.5480000001</v>
      </c>
      <c r="E14" s="616">
        <v>144651.90800000005</v>
      </c>
      <c r="F14" s="616">
        <v>135625.14699999997</v>
      </c>
      <c r="G14" s="616">
        <v>127696.24400000001</v>
      </c>
      <c r="H14" s="616">
        <v>139675.30700000003</v>
      </c>
      <c r="I14" s="174">
        <v>-2.9246050580961622</v>
      </c>
      <c r="J14" s="607" t="s">
        <v>1370</v>
      </c>
    </row>
    <row r="15" spans="1:10" s="161" customFormat="1" ht="12" customHeight="1">
      <c r="A15" s="607" t="s">
        <v>1371</v>
      </c>
      <c r="B15" s="616">
        <v>211326.9859999998</v>
      </c>
      <c r="C15" s="616">
        <v>198355.1679999998</v>
      </c>
      <c r="D15" s="616">
        <v>183132.52699999983</v>
      </c>
      <c r="E15" s="616">
        <v>195378.89500000022</v>
      </c>
      <c r="F15" s="616">
        <v>177395.49099999995</v>
      </c>
      <c r="G15" s="616">
        <v>146690.28799999994</v>
      </c>
      <c r="H15" s="616">
        <v>179739.86600000001</v>
      </c>
      <c r="I15" s="174">
        <v>-2.3689755455859967</v>
      </c>
      <c r="J15" s="607" t="s">
        <v>1372</v>
      </c>
    </row>
    <row r="16" spans="1:10" s="161" customFormat="1" ht="12" customHeight="1">
      <c r="A16" s="607" t="s">
        <v>1373</v>
      </c>
      <c r="B16" s="616">
        <v>253278.34599999984</v>
      </c>
      <c r="C16" s="616">
        <v>245371.58299999998</v>
      </c>
      <c r="D16" s="616">
        <v>239432.48000000016</v>
      </c>
      <c r="E16" s="616">
        <v>238872.34300000005</v>
      </c>
      <c r="F16" s="616">
        <v>284004.63599999988</v>
      </c>
      <c r="G16" s="616">
        <v>308922.18899999984</v>
      </c>
      <c r="H16" s="616">
        <v>264124.71799999994</v>
      </c>
      <c r="I16" s="174">
        <v>9.9558772679312568</v>
      </c>
      <c r="J16" s="607" t="s">
        <v>1374</v>
      </c>
    </row>
    <row r="17" spans="1:10" s="161" customFormat="1" ht="12" customHeight="1">
      <c r="A17" s="607" t="s">
        <v>1375</v>
      </c>
      <c r="B17" s="616">
        <v>90110.421999999948</v>
      </c>
      <c r="C17" s="616">
        <v>79874.851999999999</v>
      </c>
      <c r="D17" s="616">
        <v>87989.079000000012</v>
      </c>
      <c r="E17" s="616">
        <v>86536.781999999934</v>
      </c>
      <c r="F17" s="616">
        <v>94087.266999999963</v>
      </c>
      <c r="G17" s="616">
        <v>81586.848999999973</v>
      </c>
      <c r="H17" s="616">
        <v>81130.60900000004</v>
      </c>
      <c r="I17" s="174">
        <v>10.264857615219242</v>
      </c>
      <c r="J17" s="607" t="s">
        <v>1376</v>
      </c>
    </row>
    <row r="18" spans="1:10" s="161" customFormat="1" ht="12" customHeight="1">
      <c r="A18" s="607" t="s">
        <v>1377</v>
      </c>
      <c r="B18" s="616">
        <v>145257.54799999995</v>
      </c>
      <c r="C18" s="616">
        <v>136164.61200000002</v>
      </c>
      <c r="D18" s="616">
        <v>141476.63799999995</v>
      </c>
      <c r="E18" s="616">
        <v>131370.88299999991</v>
      </c>
      <c r="F18" s="616">
        <v>127004.63900000016</v>
      </c>
      <c r="G18" s="616">
        <v>128199.07600000002</v>
      </c>
      <c r="H18" s="616">
        <v>138857.93900000004</v>
      </c>
      <c r="I18" s="174">
        <v>3.2222558501238296</v>
      </c>
      <c r="J18" s="607" t="s">
        <v>1378</v>
      </c>
    </row>
    <row r="19" spans="1:10" s="161" customFormat="1" ht="12" customHeight="1">
      <c r="A19" s="607" t="s">
        <v>1379</v>
      </c>
      <c r="B19" s="616">
        <v>775525.89899999986</v>
      </c>
      <c r="C19" s="616">
        <v>814472.63100000017</v>
      </c>
      <c r="D19" s="616">
        <v>733234.12</v>
      </c>
      <c r="E19" s="616">
        <v>731334.56100000045</v>
      </c>
      <c r="F19" s="616">
        <v>734865.17900000024</v>
      </c>
      <c r="G19" s="616">
        <v>590903.73500000057</v>
      </c>
      <c r="H19" s="616">
        <v>672455.55600000056</v>
      </c>
      <c r="I19" s="174">
        <v>1.80861433348025</v>
      </c>
      <c r="J19" s="607" t="s">
        <v>1380</v>
      </c>
    </row>
    <row r="20" spans="1:10" s="161" customFormat="1" ht="12" customHeight="1">
      <c r="A20" s="607" t="s">
        <v>1381</v>
      </c>
      <c r="B20" s="616">
        <v>1711427.132</v>
      </c>
      <c r="C20" s="616">
        <v>1575457.5629999992</v>
      </c>
      <c r="D20" s="616">
        <v>1735767.0179999997</v>
      </c>
      <c r="E20" s="616">
        <v>1638016.4520000005</v>
      </c>
      <c r="F20" s="616">
        <v>1583130.5989999997</v>
      </c>
      <c r="G20" s="616">
        <v>1668760.6749999996</v>
      </c>
      <c r="H20" s="616">
        <v>1802203.0200000005</v>
      </c>
      <c r="I20" s="174">
        <v>2.7484501513449544</v>
      </c>
      <c r="J20" s="607" t="s">
        <v>1382</v>
      </c>
    </row>
    <row r="21" spans="1:10" s="161" customFormat="1" ht="13.5" customHeight="1">
      <c r="A21" s="689" t="s">
        <v>1383</v>
      </c>
      <c r="B21" s="616">
        <v>1389709.29</v>
      </c>
      <c r="C21" s="616">
        <v>1230800.3399999987</v>
      </c>
      <c r="D21" s="616">
        <v>1377777.8889999997</v>
      </c>
      <c r="E21" s="616">
        <v>1325477.7239999995</v>
      </c>
      <c r="F21" s="616">
        <v>1074782.6839999999</v>
      </c>
      <c r="G21" s="616">
        <v>1056108.6340000001</v>
      </c>
      <c r="H21" s="616">
        <v>1211671.3770000003</v>
      </c>
      <c r="I21" s="174">
        <v>23.586661752580085</v>
      </c>
      <c r="J21" s="607" t="s">
        <v>1384</v>
      </c>
    </row>
    <row r="22" spans="1:10" s="161" customFormat="1" ht="12" customHeight="1">
      <c r="A22" s="607" t="s">
        <v>1385</v>
      </c>
      <c r="B22" s="616">
        <v>256731.23000000007</v>
      </c>
      <c r="C22" s="616">
        <v>224285.88800000006</v>
      </c>
      <c r="D22" s="616">
        <v>237511.54999999984</v>
      </c>
      <c r="E22" s="616">
        <v>234313.54600000009</v>
      </c>
      <c r="F22" s="616">
        <v>228693.41900000008</v>
      </c>
      <c r="G22" s="616">
        <v>266920.63699999999</v>
      </c>
      <c r="H22" s="616">
        <v>247916.83800000002</v>
      </c>
      <c r="I22" s="174">
        <v>17.851664919809778</v>
      </c>
      <c r="J22" s="607" t="s">
        <v>1386</v>
      </c>
    </row>
    <row r="23" spans="1:10" s="161" customFormat="1" ht="12" customHeight="1" thickBot="1">
      <c r="A23" s="607" t="s">
        <v>1387</v>
      </c>
      <c r="B23" s="616">
        <v>321604.19699999958</v>
      </c>
      <c r="C23" s="616">
        <v>303842.61200000031</v>
      </c>
      <c r="D23" s="616">
        <v>339902.36800000019</v>
      </c>
      <c r="E23" s="616">
        <v>307376.63899999997</v>
      </c>
      <c r="F23" s="616">
        <v>313122.87799999944</v>
      </c>
      <c r="G23" s="616">
        <v>296634.02199999994</v>
      </c>
      <c r="H23" s="616">
        <v>341697.43300000002</v>
      </c>
      <c r="I23" s="174">
        <v>2.7452843045836346</v>
      </c>
      <c r="J23" s="607" t="s">
        <v>1388</v>
      </c>
    </row>
    <row r="24" spans="1:10" s="161" customFormat="1" ht="12" customHeight="1" thickBot="1">
      <c r="A24" s="609"/>
      <c r="B24" s="924" t="s">
        <v>1389</v>
      </c>
      <c r="C24" s="924"/>
      <c r="D24" s="924"/>
      <c r="E24" s="924"/>
      <c r="F24" s="924"/>
      <c r="G24" s="924"/>
      <c r="H24" s="924"/>
      <c r="I24" s="925" t="s">
        <v>1405</v>
      </c>
      <c r="J24" s="609"/>
    </row>
    <row r="25" spans="1:10" s="161" customFormat="1" ht="34.5" customHeight="1" thickBot="1">
      <c r="A25" s="609"/>
      <c r="B25" s="182" t="s">
        <v>1391</v>
      </c>
      <c r="C25" s="182" t="s">
        <v>1392</v>
      </c>
      <c r="D25" s="182" t="s">
        <v>1346</v>
      </c>
      <c r="E25" s="182" t="s">
        <v>1393</v>
      </c>
      <c r="F25" s="182" t="s">
        <v>1348</v>
      </c>
      <c r="G25" s="182" t="s">
        <v>1394</v>
      </c>
      <c r="H25" s="182" t="s">
        <v>1350</v>
      </c>
      <c r="I25" s="925"/>
      <c r="J25" s="609"/>
    </row>
    <row r="26" spans="1:10" s="161" customFormat="1" ht="12" customHeight="1">
      <c r="A26" s="610" t="s">
        <v>1395</v>
      </c>
      <c r="B26" s="611"/>
      <c r="C26" s="611"/>
      <c r="D26" s="611"/>
      <c r="E26" s="611"/>
      <c r="F26" s="611"/>
      <c r="G26" s="611"/>
      <c r="H26" s="611"/>
      <c r="I26" s="612"/>
      <c r="J26" s="609"/>
    </row>
    <row r="27" spans="1:10" s="161" customFormat="1" ht="12" customHeight="1">
      <c r="A27" s="613" t="s">
        <v>1396</v>
      </c>
      <c r="B27" s="614"/>
      <c r="C27" s="614"/>
      <c r="D27" s="614"/>
      <c r="E27" s="614"/>
      <c r="F27" s="614"/>
      <c r="G27" s="614"/>
      <c r="H27" s="614"/>
      <c r="I27" s="612"/>
      <c r="J27" s="609"/>
    </row>
    <row r="28" spans="1:10" s="161" customFormat="1" ht="12" customHeight="1">
      <c r="A28" s="615"/>
      <c r="B28" s="615"/>
      <c r="C28" s="615"/>
      <c r="D28" s="615"/>
      <c r="E28" s="615"/>
      <c r="F28" s="615"/>
      <c r="G28" s="615"/>
      <c r="H28" s="615"/>
      <c r="I28" s="612"/>
      <c r="J28" s="609"/>
    </row>
    <row r="29" spans="1:10" s="345" customFormat="1" ht="12" customHeight="1">
      <c r="A29" s="1015" t="s">
        <v>1397</v>
      </c>
      <c r="B29" s="1015"/>
      <c r="C29" s="1015"/>
      <c r="D29" s="1015"/>
      <c r="E29" s="1015"/>
      <c r="F29" s="1015"/>
      <c r="G29" s="1015"/>
      <c r="H29" s="1015"/>
      <c r="I29" s="1015"/>
      <c r="J29" s="1015"/>
    </row>
    <row r="30" spans="1:10" s="161" customFormat="1" ht="12" customHeight="1">
      <c r="A30" s="1015" t="s">
        <v>1398</v>
      </c>
      <c r="B30" s="1015"/>
      <c r="C30" s="1015"/>
      <c r="D30" s="1015"/>
      <c r="E30" s="1015"/>
      <c r="F30" s="1015"/>
      <c r="G30" s="1015"/>
      <c r="H30" s="1015"/>
      <c r="I30" s="1015"/>
      <c r="J30" s="1015"/>
    </row>
    <row r="31" spans="1:10" s="161" customFormat="1"/>
    <row r="32" spans="1:10">
      <c r="A32" s="161"/>
      <c r="B32" s="161"/>
      <c r="C32" s="161"/>
      <c r="D32" s="161"/>
      <c r="E32" s="161"/>
      <c r="F32" s="161"/>
      <c r="G32" s="161"/>
      <c r="H32" s="161"/>
      <c r="I32" s="161"/>
      <c r="J32" s="161"/>
    </row>
    <row r="33" spans="1:9">
      <c r="A33" s="161"/>
      <c r="B33" s="161"/>
      <c r="C33" s="161"/>
      <c r="D33" s="161"/>
      <c r="E33" s="161"/>
      <c r="F33" s="161"/>
      <c r="G33" s="161"/>
      <c r="H33" s="161"/>
      <c r="I33" s="161"/>
    </row>
    <row r="34" spans="1:9">
      <c r="A34" s="161"/>
      <c r="B34" s="161"/>
      <c r="C34" s="161"/>
      <c r="D34" s="161"/>
      <c r="E34" s="161"/>
      <c r="F34" s="161"/>
      <c r="G34" s="161"/>
      <c r="H34" s="161"/>
      <c r="I34" s="161"/>
    </row>
    <row r="35" spans="1:9">
      <c r="A35" s="161"/>
      <c r="B35" s="161"/>
      <c r="C35" s="161"/>
      <c r="D35" s="161"/>
      <c r="E35" s="161"/>
      <c r="F35" s="161"/>
      <c r="G35" s="161"/>
      <c r="H35" s="161"/>
      <c r="I35" s="161"/>
    </row>
    <row r="36" spans="1:9">
      <c r="A36" s="161"/>
      <c r="B36" s="161"/>
      <c r="C36" s="161"/>
      <c r="D36" s="161"/>
      <c r="E36" s="161"/>
      <c r="F36" s="161"/>
      <c r="G36" s="161"/>
      <c r="H36" s="161"/>
      <c r="I36" s="161"/>
    </row>
    <row r="37" spans="1:9">
      <c r="A37" s="161"/>
      <c r="B37" s="161"/>
      <c r="C37" s="161"/>
      <c r="D37" s="161"/>
      <c r="E37" s="161"/>
      <c r="F37" s="161"/>
      <c r="G37" s="161"/>
      <c r="H37" s="161"/>
      <c r="I37" s="161"/>
    </row>
    <row r="38" spans="1:9">
      <c r="A38" s="161"/>
      <c r="B38" s="161"/>
      <c r="C38" s="161"/>
      <c r="D38" s="161"/>
      <c r="E38" s="161"/>
      <c r="F38" s="161"/>
      <c r="G38" s="161"/>
      <c r="H38" s="161"/>
      <c r="I38" s="161"/>
    </row>
    <row r="39" spans="1:9">
      <c r="A39" s="161"/>
      <c r="B39" s="161"/>
      <c r="C39" s="161"/>
      <c r="D39" s="161"/>
      <c r="E39" s="161"/>
      <c r="F39" s="161"/>
      <c r="G39" s="161"/>
      <c r="H39" s="161"/>
      <c r="I39" s="161"/>
    </row>
    <row r="40" spans="1:9">
      <c r="A40" s="161"/>
      <c r="B40" s="161"/>
      <c r="C40" s="161"/>
      <c r="D40" s="161"/>
      <c r="E40" s="161"/>
      <c r="F40" s="161"/>
      <c r="G40" s="161"/>
      <c r="H40" s="161"/>
      <c r="I40" s="161"/>
    </row>
    <row r="41" spans="1:9">
      <c r="A41" s="161"/>
      <c r="B41" s="161"/>
      <c r="C41" s="161"/>
      <c r="D41" s="161"/>
      <c r="E41" s="161"/>
      <c r="F41" s="161"/>
      <c r="G41" s="161"/>
      <c r="H41" s="161"/>
      <c r="I41" s="161"/>
    </row>
    <row r="42" spans="1:9">
      <c r="A42" s="161"/>
      <c r="B42" s="161"/>
      <c r="C42" s="161"/>
      <c r="D42" s="161"/>
      <c r="E42" s="161"/>
      <c r="F42" s="161"/>
      <c r="G42" s="161"/>
      <c r="H42" s="161"/>
      <c r="I42" s="161"/>
    </row>
    <row r="43" spans="1:9">
      <c r="A43" s="161"/>
      <c r="B43" s="161"/>
      <c r="C43" s="161"/>
      <c r="D43" s="161"/>
      <c r="E43" s="161"/>
      <c r="F43" s="161"/>
      <c r="G43" s="161"/>
      <c r="H43" s="161"/>
      <c r="I43" s="161"/>
    </row>
    <row r="44" spans="1:9">
      <c r="A44" s="161"/>
      <c r="B44" s="161"/>
      <c r="C44" s="161"/>
      <c r="D44" s="161"/>
      <c r="E44" s="161"/>
      <c r="F44" s="161"/>
      <c r="G44" s="161"/>
      <c r="H44" s="161"/>
      <c r="I44" s="161"/>
    </row>
    <row r="45" spans="1:9">
      <c r="A45" s="161"/>
      <c r="B45" s="161"/>
      <c r="C45" s="161"/>
      <c r="D45" s="161"/>
      <c r="E45" s="161"/>
      <c r="F45" s="161"/>
      <c r="G45" s="161"/>
      <c r="H45" s="161"/>
      <c r="I45" s="161"/>
    </row>
    <row r="46" spans="1:9">
      <c r="A46" s="161"/>
      <c r="B46" s="161"/>
      <c r="C46" s="161"/>
      <c r="D46" s="161"/>
      <c r="E46" s="161"/>
      <c r="F46" s="161"/>
      <c r="G46" s="161"/>
      <c r="H46" s="161"/>
      <c r="I46" s="161"/>
    </row>
    <row r="47" spans="1:9">
      <c r="A47" s="161"/>
      <c r="B47" s="161"/>
      <c r="C47" s="161"/>
      <c r="D47" s="161"/>
      <c r="E47" s="161"/>
      <c r="F47" s="161"/>
      <c r="G47" s="161"/>
      <c r="H47" s="161"/>
      <c r="I47" s="161"/>
    </row>
    <row r="48" spans="1:9">
      <c r="A48" s="161"/>
      <c r="B48" s="161"/>
      <c r="C48" s="161"/>
      <c r="D48" s="161"/>
      <c r="E48" s="161"/>
      <c r="F48" s="161"/>
      <c r="G48" s="161"/>
      <c r="H48" s="161"/>
      <c r="I48" s="161"/>
    </row>
    <row r="49" spans="1:9">
      <c r="A49" s="161"/>
      <c r="B49" s="161"/>
      <c r="C49" s="161"/>
      <c r="D49" s="161"/>
      <c r="E49" s="161"/>
      <c r="F49" s="161"/>
      <c r="G49" s="161"/>
      <c r="H49" s="161"/>
      <c r="I49" s="161"/>
    </row>
    <row r="50" spans="1:9">
      <c r="A50" s="161"/>
      <c r="B50" s="161"/>
      <c r="C50" s="161"/>
      <c r="D50" s="161"/>
      <c r="E50" s="161"/>
      <c r="F50" s="161"/>
      <c r="G50" s="161"/>
      <c r="H50" s="161"/>
      <c r="I50" s="161"/>
    </row>
    <row r="51" spans="1:9">
      <c r="A51" s="161"/>
      <c r="B51" s="161"/>
      <c r="C51" s="161"/>
      <c r="D51" s="161"/>
      <c r="E51" s="161"/>
      <c r="F51" s="161"/>
      <c r="G51" s="161"/>
      <c r="H51" s="161"/>
      <c r="I51" s="161"/>
    </row>
    <row r="52" spans="1:9">
      <c r="A52" s="161"/>
      <c r="B52" s="161"/>
      <c r="C52" s="161"/>
      <c r="D52" s="161"/>
      <c r="E52" s="161"/>
      <c r="F52" s="161"/>
      <c r="G52" s="161"/>
      <c r="H52" s="161"/>
      <c r="I52" s="161"/>
    </row>
    <row r="53" spans="1:9">
      <c r="A53" s="161"/>
      <c r="B53" s="161"/>
      <c r="C53" s="161"/>
      <c r="D53" s="161"/>
      <c r="E53" s="161"/>
      <c r="F53" s="161"/>
      <c r="G53" s="161"/>
      <c r="H53" s="161"/>
      <c r="I53" s="161"/>
    </row>
    <row r="54" spans="1:9">
      <c r="A54" s="161"/>
      <c r="B54" s="161"/>
      <c r="C54" s="161"/>
      <c r="D54" s="161"/>
      <c r="E54" s="161"/>
      <c r="F54" s="161"/>
      <c r="G54" s="161"/>
      <c r="H54" s="161"/>
      <c r="I54" s="161"/>
    </row>
    <row r="55" spans="1:9">
      <c r="A55" s="161"/>
      <c r="B55" s="161"/>
      <c r="C55" s="161"/>
      <c r="D55" s="161"/>
      <c r="E55" s="161"/>
      <c r="F55" s="161"/>
      <c r="G55" s="161"/>
      <c r="H55" s="161"/>
      <c r="I55" s="161"/>
    </row>
    <row r="56" spans="1:9">
      <c r="A56" s="161"/>
      <c r="B56" s="161"/>
      <c r="C56" s="161"/>
      <c r="D56" s="161"/>
      <c r="E56" s="161"/>
      <c r="F56" s="161"/>
      <c r="G56" s="161"/>
      <c r="H56" s="161"/>
      <c r="I56" s="161"/>
    </row>
    <row r="57" spans="1:9">
      <c r="A57" s="161"/>
      <c r="B57" s="161"/>
      <c r="C57" s="161"/>
      <c r="D57" s="161"/>
      <c r="E57" s="161"/>
      <c r="F57" s="161"/>
      <c r="G57" s="161"/>
      <c r="H57" s="161"/>
      <c r="I57" s="161"/>
    </row>
    <row r="58" spans="1:9">
      <c r="A58" s="161"/>
      <c r="B58" s="161"/>
      <c r="C58" s="161"/>
      <c r="D58" s="161"/>
      <c r="E58" s="161"/>
      <c r="F58" s="161"/>
      <c r="G58" s="161"/>
      <c r="H58" s="161"/>
      <c r="I58" s="161"/>
    </row>
  </sheetData>
  <mergeCells count="8">
    <mergeCell ref="A29:J29"/>
    <mergeCell ref="A30:J30"/>
    <mergeCell ref="A1:J1"/>
    <mergeCell ref="A2:J2"/>
    <mergeCell ref="B4:H4"/>
    <mergeCell ref="I4:I5"/>
    <mergeCell ref="B24:H24"/>
    <mergeCell ref="I24:I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3E9C4-0528-4107-A0B2-80FEA2A1B136}">
  <dimension ref="A1:IV60"/>
  <sheetViews>
    <sheetView showGridLines="0" workbookViewId="0"/>
  </sheetViews>
  <sheetFormatPr defaultRowHeight="12.75"/>
  <cols>
    <col min="1" max="1" width="58.140625" style="5" customWidth="1"/>
    <col min="2" max="9" width="9.42578125" style="5" customWidth="1"/>
    <col min="10" max="10" width="74.42578125" style="5" bestFit="1" customWidth="1"/>
    <col min="11" max="21" width="9.140625" style="5"/>
    <col min="22" max="22" width="13.5703125" style="5" bestFit="1" customWidth="1"/>
    <col min="23" max="28" width="12.5703125" style="5" bestFit="1" customWidth="1"/>
    <col min="29" max="256" width="9.140625" style="5"/>
  </cols>
  <sheetData>
    <row r="1" spans="1:256">
      <c r="A1" s="893" t="s">
        <v>54</v>
      </c>
      <c r="B1" s="893"/>
      <c r="C1" s="893"/>
      <c r="D1" s="893"/>
      <c r="E1" s="893"/>
      <c r="F1" s="893"/>
      <c r="G1" s="893"/>
      <c r="H1" s="893"/>
      <c r="I1" s="893"/>
      <c r="J1" s="89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>
      <c r="A2" s="894" t="s">
        <v>55</v>
      </c>
      <c r="B2" s="894"/>
      <c r="C2" s="894"/>
      <c r="D2" s="894"/>
      <c r="E2" s="894"/>
      <c r="F2" s="894"/>
      <c r="G2" s="894"/>
      <c r="H2" s="894"/>
      <c r="I2" s="894"/>
      <c r="J2" s="89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4" spans="1:256" ht="13.5" thickBot="1">
      <c r="I4" s="8" t="s">
        <v>2</v>
      </c>
    </row>
    <row r="5" spans="1:256" ht="13.5" thickBot="1">
      <c r="A5" s="11" t="s">
        <v>3</v>
      </c>
      <c r="B5" s="895" t="s">
        <v>4</v>
      </c>
      <c r="C5" s="895"/>
      <c r="D5" s="895"/>
      <c r="E5" s="895"/>
      <c r="F5" s="895"/>
      <c r="G5" s="895"/>
      <c r="H5" s="895"/>
      <c r="I5" s="895"/>
      <c r="J5" s="11" t="s">
        <v>5</v>
      </c>
    </row>
    <row r="6" spans="1:256" ht="23.25" thickBot="1">
      <c r="A6" s="7"/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G6" s="12" t="s">
        <v>11</v>
      </c>
      <c r="H6" s="12" t="s">
        <v>12</v>
      </c>
      <c r="I6" s="12" t="s">
        <v>13</v>
      </c>
      <c r="J6" s="7"/>
    </row>
    <row r="7" spans="1:256" ht="38.25">
      <c r="A7" s="13" t="s">
        <v>56</v>
      </c>
      <c r="C7" s="33"/>
      <c r="D7" s="33"/>
      <c r="E7" s="33"/>
      <c r="F7" s="33"/>
      <c r="G7" s="33"/>
      <c r="H7" s="33"/>
      <c r="I7" s="33"/>
      <c r="J7" s="13" t="s">
        <v>57</v>
      </c>
    </row>
    <row r="8" spans="1:256">
      <c r="A8" s="15" t="s">
        <v>58</v>
      </c>
      <c r="B8" s="16">
        <v>1160.1859999999999</v>
      </c>
      <c r="C8" s="16">
        <v>1165.2729999999999</v>
      </c>
      <c r="D8" s="16">
        <v>1166.83</v>
      </c>
      <c r="E8" s="16">
        <v>1164.673</v>
      </c>
      <c r="F8" s="16">
        <v>1158.759</v>
      </c>
      <c r="G8" s="16">
        <v>1141.636</v>
      </c>
      <c r="H8" s="16">
        <v>1135.7049999999999</v>
      </c>
      <c r="I8" s="16">
        <v>1122.4749999999999</v>
      </c>
      <c r="J8" s="15" t="s">
        <v>59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34"/>
      <c r="W8" s="34"/>
      <c r="X8" s="34"/>
      <c r="Y8" s="34"/>
      <c r="Z8" s="34"/>
      <c r="AA8" s="34"/>
      <c r="AB8" s="34"/>
      <c r="AC8" s="35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>
      <c r="A9" s="15" t="s">
        <v>60</v>
      </c>
      <c r="B9" s="16">
        <v>6969.8</v>
      </c>
      <c r="C9" s="16">
        <v>7143.8090000000002</v>
      </c>
      <c r="D9" s="16">
        <v>7038.0690000000004</v>
      </c>
      <c r="E9" s="16">
        <v>6969.8969999999999</v>
      </c>
      <c r="F9" s="16">
        <v>7014.9380000000001</v>
      </c>
      <c r="G9" s="16">
        <v>6977.1660000000002</v>
      </c>
      <c r="H9" s="16">
        <v>6967.5450000000001</v>
      </c>
      <c r="I9" s="16">
        <v>7040.1409999999996</v>
      </c>
      <c r="J9" s="15" t="s">
        <v>61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34"/>
      <c r="W9" s="34"/>
      <c r="X9" s="34"/>
      <c r="Y9" s="34"/>
      <c r="Z9" s="34"/>
      <c r="AA9" s="34"/>
      <c r="AB9" s="34"/>
      <c r="AC9" s="35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spans="1:256">
      <c r="A10" s="15" t="s">
        <v>62</v>
      </c>
      <c r="B10" s="16">
        <v>1483.0730000000001</v>
      </c>
      <c r="C10" s="16">
        <v>1474.79</v>
      </c>
      <c r="D10" s="16">
        <v>1437.125</v>
      </c>
      <c r="E10" s="16">
        <v>1433.81</v>
      </c>
      <c r="F10" s="16">
        <v>1436.7049999999999</v>
      </c>
      <c r="G10" s="16">
        <v>1441.635</v>
      </c>
      <c r="H10" s="16">
        <v>1390.615</v>
      </c>
      <c r="I10" s="16">
        <v>1344.9380000000001</v>
      </c>
      <c r="J10" s="15" t="s">
        <v>63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34"/>
      <c r="W10" s="34"/>
      <c r="X10" s="34"/>
      <c r="Y10" s="34"/>
      <c r="Z10" s="34"/>
      <c r="AA10" s="34"/>
      <c r="AB10" s="34"/>
      <c r="AC10" s="35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</row>
    <row r="11" spans="1:256">
      <c r="A11" s="15" t="s">
        <v>64</v>
      </c>
      <c r="B11" s="16">
        <v>2356.6019999999999</v>
      </c>
      <c r="C11" s="16">
        <v>2372.59</v>
      </c>
      <c r="D11" s="16">
        <v>2359.0340000000001</v>
      </c>
      <c r="E11" s="16">
        <v>2343.9389999999999</v>
      </c>
      <c r="F11" s="16">
        <v>2349.5230000000001</v>
      </c>
      <c r="G11" s="16">
        <v>2344.7080000000001</v>
      </c>
      <c r="H11" s="16">
        <v>2325.8380000000002</v>
      </c>
      <c r="I11" s="16">
        <v>2308.404</v>
      </c>
      <c r="J11" s="15" t="s">
        <v>65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34"/>
      <c r="W11" s="34"/>
      <c r="X11" s="34"/>
      <c r="Y11" s="34"/>
      <c r="Z11" s="34"/>
      <c r="AA11" s="34"/>
      <c r="AB11" s="34"/>
      <c r="AC11" s="35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</row>
    <row r="12" spans="1:256">
      <c r="A12" s="15" t="s">
        <v>66</v>
      </c>
      <c r="B12" s="16">
        <v>9526.0329999999994</v>
      </c>
      <c r="C12" s="16">
        <v>9615.4259999999995</v>
      </c>
      <c r="D12" s="16">
        <v>9556.6489999999994</v>
      </c>
      <c r="E12" s="16">
        <v>9495.7829999999994</v>
      </c>
      <c r="F12" s="16">
        <v>9510.6470000000008</v>
      </c>
      <c r="G12" s="16">
        <v>9397.7880000000005</v>
      </c>
      <c r="H12" s="16">
        <v>9383.0220000000008</v>
      </c>
      <c r="I12" s="16">
        <v>9461.2559999999994</v>
      </c>
      <c r="J12" s="15" t="s">
        <v>67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34"/>
      <c r="W12" s="34"/>
      <c r="X12" s="34"/>
      <c r="Y12" s="34"/>
      <c r="Z12" s="34"/>
      <c r="AA12" s="34"/>
      <c r="AB12" s="34"/>
      <c r="AC12" s="35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>
      <c r="A13" s="15" t="s">
        <v>68</v>
      </c>
      <c r="B13" s="16">
        <v>5064.3819999999996</v>
      </c>
      <c r="C13" s="16">
        <v>4950.7420000000002</v>
      </c>
      <c r="D13" s="16">
        <v>5036.7610000000004</v>
      </c>
      <c r="E13" s="16">
        <v>4936.348</v>
      </c>
      <c r="F13" s="16">
        <v>4901.335</v>
      </c>
      <c r="G13" s="16">
        <v>4781.027</v>
      </c>
      <c r="H13" s="16">
        <v>4826.6009999999997</v>
      </c>
      <c r="I13" s="16">
        <v>4808.8040000000001</v>
      </c>
      <c r="J13" s="15" t="s">
        <v>69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34"/>
      <c r="W13" s="34"/>
      <c r="X13" s="34"/>
      <c r="Y13" s="34"/>
      <c r="Z13" s="34"/>
      <c r="AA13" s="34"/>
      <c r="AB13" s="34"/>
      <c r="AC13" s="35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</row>
    <row r="14" spans="1:256">
      <c r="A14" s="15" t="s">
        <v>70</v>
      </c>
      <c r="B14" s="16">
        <v>9146.3359999999993</v>
      </c>
      <c r="C14" s="16">
        <v>9131.3160000000007</v>
      </c>
      <c r="D14" s="16">
        <v>9095.6139999999996</v>
      </c>
      <c r="E14" s="16">
        <v>9055.9089999999997</v>
      </c>
      <c r="F14" s="16">
        <v>9018.0830000000005</v>
      </c>
      <c r="G14" s="16">
        <v>8977.9120000000003</v>
      </c>
      <c r="H14" s="16">
        <v>8966.3919999999998</v>
      </c>
      <c r="I14" s="16">
        <v>8920.3169999999991</v>
      </c>
      <c r="J14" s="15" t="s">
        <v>71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34"/>
      <c r="W14" s="34"/>
      <c r="X14" s="34"/>
      <c r="Y14" s="34"/>
      <c r="Z14" s="34"/>
      <c r="AA14" s="34"/>
      <c r="AB14" s="34"/>
      <c r="AC14" s="35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</row>
    <row r="15" spans="1:256">
      <c r="A15" s="15" t="s">
        <v>72</v>
      </c>
      <c r="B15" s="16">
        <v>17077.16</v>
      </c>
      <c r="C15" s="16">
        <v>16974.662</v>
      </c>
      <c r="D15" s="16">
        <v>16706.773000000001</v>
      </c>
      <c r="E15" s="16">
        <v>16638.775000000001</v>
      </c>
      <c r="F15" s="16">
        <v>16628.644</v>
      </c>
      <c r="G15" s="16">
        <v>16549.631000000001</v>
      </c>
      <c r="H15" s="16">
        <v>16489.472000000002</v>
      </c>
      <c r="I15" s="16">
        <v>16412.013999999999</v>
      </c>
      <c r="J15" s="15" t="s">
        <v>73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34"/>
      <c r="W15" s="34"/>
      <c r="X15" s="34"/>
      <c r="Y15" s="34"/>
      <c r="Z15" s="34"/>
      <c r="AA15" s="34"/>
      <c r="AB15" s="34"/>
      <c r="AC15" s="35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</row>
    <row r="16" spans="1:256">
      <c r="A16" s="15" t="s">
        <v>74</v>
      </c>
      <c r="B16" s="16">
        <v>52783.572</v>
      </c>
      <c r="C16" s="16">
        <v>52828.608</v>
      </c>
      <c r="D16" s="16">
        <v>52396.855000000003</v>
      </c>
      <c r="E16" s="16">
        <v>52039.133999999998</v>
      </c>
      <c r="F16" s="16">
        <v>52018.633999999998</v>
      </c>
      <c r="G16" s="16">
        <v>51611.502999999997</v>
      </c>
      <c r="H16" s="16">
        <v>51485.19</v>
      </c>
      <c r="I16" s="16">
        <v>51418.349000000002</v>
      </c>
      <c r="J16" s="15" t="s">
        <v>75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34"/>
      <c r="W16" s="34"/>
      <c r="X16" s="34"/>
      <c r="Y16" s="34"/>
      <c r="Z16" s="34"/>
      <c r="AA16" s="34"/>
      <c r="AB16" s="34"/>
      <c r="AC16" s="35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</row>
    <row r="17" spans="1:256">
      <c r="A17" s="15" t="s">
        <v>76</v>
      </c>
      <c r="B17" s="16">
        <v>8313.6139999999996</v>
      </c>
      <c r="C17" s="16">
        <v>8582.5210000000006</v>
      </c>
      <c r="D17" s="16">
        <v>8128.9629999999997</v>
      </c>
      <c r="E17" s="16">
        <v>8146.7160000000003</v>
      </c>
      <c r="F17" s="16">
        <v>8108.73</v>
      </c>
      <c r="G17" s="16">
        <v>8174.8440000000001</v>
      </c>
      <c r="H17" s="16">
        <v>7958.7539999999999</v>
      </c>
      <c r="I17" s="16">
        <v>7856.3829999999998</v>
      </c>
      <c r="J17" s="15" t="s">
        <v>77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34"/>
      <c r="W17" s="34"/>
      <c r="X17" s="34"/>
      <c r="Y17" s="34"/>
      <c r="Z17" s="34"/>
      <c r="AA17" s="34"/>
      <c r="AB17" s="34"/>
      <c r="AC17" s="35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>
      <c r="A18" s="20" t="s">
        <v>30</v>
      </c>
      <c r="B18" s="7"/>
      <c r="C18" s="7"/>
      <c r="D18" s="7"/>
      <c r="E18" s="7"/>
      <c r="F18" s="7"/>
      <c r="G18" s="7"/>
      <c r="H18" s="7"/>
      <c r="I18" s="7"/>
      <c r="J18" s="20" t="s">
        <v>31</v>
      </c>
      <c r="V18" s="34"/>
      <c r="W18" s="34"/>
      <c r="X18" s="34"/>
      <c r="Y18" s="34"/>
      <c r="Z18" s="34"/>
      <c r="AA18" s="34"/>
      <c r="AB18" s="34"/>
      <c r="AC18" s="35"/>
    </row>
    <row r="19" spans="1:256">
      <c r="A19" s="15" t="s">
        <v>58</v>
      </c>
      <c r="B19" s="21">
        <v>0.1</v>
      </c>
      <c r="C19" s="21">
        <v>2.1</v>
      </c>
      <c r="D19" s="21">
        <v>2.7</v>
      </c>
      <c r="E19" s="21">
        <v>3.8</v>
      </c>
      <c r="F19" s="21">
        <v>5.2</v>
      </c>
      <c r="G19" s="21">
        <v>6.4</v>
      </c>
      <c r="H19" s="21">
        <v>6.7</v>
      </c>
      <c r="I19" s="21">
        <v>4.5</v>
      </c>
      <c r="J19" s="15" t="s">
        <v>59</v>
      </c>
      <c r="V19" s="34"/>
      <c r="W19" s="34"/>
      <c r="X19" s="34"/>
      <c r="Y19" s="34"/>
      <c r="Z19" s="34"/>
      <c r="AA19" s="34"/>
      <c r="AB19" s="34"/>
      <c r="AC19" s="35"/>
    </row>
    <row r="20" spans="1:256">
      <c r="A20" s="15" t="s">
        <v>60</v>
      </c>
      <c r="B20" s="21">
        <v>-0.6</v>
      </c>
      <c r="C20" s="21">
        <v>2.4</v>
      </c>
      <c r="D20" s="21">
        <v>1</v>
      </c>
      <c r="E20" s="21">
        <v>-1</v>
      </c>
      <c r="F20" s="21">
        <v>-1.8</v>
      </c>
      <c r="G20" s="21">
        <v>-2.1</v>
      </c>
      <c r="H20" s="21">
        <v>-3</v>
      </c>
      <c r="I20" s="21">
        <v>-2.4</v>
      </c>
      <c r="J20" s="15" t="s">
        <v>61</v>
      </c>
      <c r="V20" s="34"/>
      <c r="W20" s="34"/>
      <c r="X20" s="34"/>
      <c r="Y20" s="34"/>
      <c r="Z20" s="34"/>
      <c r="AA20" s="34"/>
      <c r="AB20" s="34"/>
      <c r="AC20" s="35"/>
    </row>
    <row r="21" spans="1:256">
      <c r="A21" s="15" t="s">
        <v>62</v>
      </c>
      <c r="B21" s="21">
        <v>3.2</v>
      </c>
      <c r="C21" s="21">
        <v>2.2999999999999998</v>
      </c>
      <c r="D21" s="21">
        <v>3.3</v>
      </c>
      <c r="E21" s="21">
        <v>6.6</v>
      </c>
      <c r="F21" s="21">
        <v>10.3</v>
      </c>
      <c r="G21" s="21">
        <v>18.5</v>
      </c>
      <c r="H21" s="21">
        <v>15.4</v>
      </c>
      <c r="I21" s="21">
        <v>10.199999999999999</v>
      </c>
      <c r="J21" s="15" t="s">
        <v>63</v>
      </c>
      <c r="V21" s="34"/>
      <c r="W21" s="34"/>
      <c r="X21" s="34"/>
      <c r="Y21" s="34"/>
      <c r="Z21" s="34"/>
      <c r="AA21" s="34"/>
      <c r="AB21" s="34"/>
      <c r="AC21" s="35"/>
    </row>
    <row r="22" spans="1:256">
      <c r="A22" s="15" t="s">
        <v>64</v>
      </c>
      <c r="B22" s="21">
        <v>0.3</v>
      </c>
      <c r="C22" s="21">
        <v>1.2</v>
      </c>
      <c r="D22" s="21">
        <v>1.4</v>
      </c>
      <c r="E22" s="21">
        <v>1.5</v>
      </c>
      <c r="F22" s="21">
        <v>2.6</v>
      </c>
      <c r="G22" s="21">
        <v>3.7</v>
      </c>
      <c r="H22" s="21">
        <v>4.5</v>
      </c>
      <c r="I22" s="21">
        <v>3.9</v>
      </c>
      <c r="J22" s="15" t="s">
        <v>65</v>
      </c>
      <c r="V22" s="34"/>
      <c r="W22" s="34"/>
      <c r="X22" s="34"/>
      <c r="Y22" s="34"/>
      <c r="Z22" s="34"/>
      <c r="AA22" s="34"/>
      <c r="AB22" s="34"/>
      <c r="AC22" s="35"/>
    </row>
    <row r="23" spans="1:256">
      <c r="A23" s="15" t="s">
        <v>66</v>
      </c>
      <c r="B23" s="21">
        <v>0.2</v>
      </c>
      <c r="C23" s="21">
        <v>2.2999999999999998</v>
      </c>
      <c r="D23" s="21">
        <v>1.9</v>
      </c>
      <c r="E23" s="21">
        <v>0.4</v>
      </c>
      <c r="F23" s="21">
        <v>1.9</v>
      </c>
      <c r="G23" s="21">
        <v>1.3</v>
      </c>
      <c r="H23" s="21">
        <v>2</v>
      </c>
      <c r="I23" s="21">
        <v>3.4</v>
      </c>
      <c r="J23" s="15" t="s">
        <v>67</v>
      </c>
      <c r="V23" s="34"/>
      <c r="W23" s="34"/>
      <c r="X23" s="34"/>
      <c r="Y23" s="34"/>
      <c r="Z23" s="34"/>
      <c r="AA23" s="34"/>
      <c r="AB23" s="34"/>
      <c r="AC23" s="35"/>
    </row>
    <row r="24" spans="1:256">
      <c r="A24" s="15" t="s">
        <v>68</v>
      </c>
      <c r="B24" s="21">
        <v>3.3</v>
      </c>
      <c r="C24" s="21">
        <v>3.5</v>
      </c>
      <c r="D24" s="21">
        <v>4.4000000000000004</v>
      </c>
      <c r="E24" s="21">
        <v>2.7</v>
      </c>
      <c r="F24" s="21">
        <v>-0.5</v>
      </c>
      <c r="G24" s="21">
        <v>1.7</v>
      </c>
      <c r="H24" s="21">
        <v>2.5</v>
      </c>
      <c r="I24" s="21">
        <v>3</v>
      </c>
      <c r="J24" s="15" t="s">
        <v>69</v>
      </c>
      <c r="V24" s="34"/>
      <c r="W24" s="34"/>
      <c r="X24" s="34"/>
      <c r="Y24" s="34"/>
      <c r="Z24" s="34"/>
      <c r="AA24" s="34"/>
      <c r="AB24" s="34"/>
      <c r="AC24" s="35"/>
    </row>
    <row r="25" spans="1:256">
      <c r="A25" s="15" t="s">
        <v>70</v>
      </c>
      <c r="B25" s="21">
        <v>1.4</v>
      </c>
      <c r="C25" s="21">
        <v>1.7</v>
      </c>
      <c r="D25" s="21">
        <v>1.4</v>
      </c>
      <c r="E25" s="21">
        <v>1.5</v>
      </c>
      <c r="F25" s="21">
        <v>1.5</v>
      </c>
      <c r="G25" s="21">
        <v>1.4</v>
      </c>
      <c r="H25" s="21">
        <v>1.8</v>
      </c>
      <c r="I25" s="21">
        <v>1.9</v>
      </c>
      <c r="J25" s="15" t="s">
        <v>71</v>
      </c>
      <c r="V25" s="34"/>
      <c r="W25" s="34"/>
      <c r="X25" s="34"/>
      <c r="Y25" s="34"/>
      <c r="Z25" s="34"/>
      <c r="AA25" s="34"/>
      <c r="AB25" s="34"/>
      <c r="AC25" s="35"/>
    </row>
    <row r="26" spans="1:256">
      <c r="A26" s="15" t="s">
        <v>72</v>
      </c>
      <c r="B26" s="21">
        <v>2.7</v>
      </c>
      <c r="C26" s="21">
        <v>2.6</v>
      </c>
      <c r="D26" s="21">
        <v>1.3</v>
      </c>
      <c r="E26" s="21">
        <v>1.4</v>
      </c>
      <c r="F26" s="21">
        <v>2.2999999999999998</v>
      </c>
      <c r="G26" s="21">
        <v>2.2999999999999998</v>
      </c>
      <c r="H26" s="21">
        <v>3.6</v>
      </c>
      <c r="I26" s="21">
        <v>4.4000000000000004</v>
      </c>
      <c r="J26" s="15" t="s">
        <v>73</v>
      </c>
      <c r="V26" s="34"/>
      <c r="W26" s="34"/>
      <c r="X26" s="34"/>
      <c r="Y26" s="34"/>
      <c r="Z26" s="34"/>
      <c r="AA26" s="34"/>
      <c r="AB26" s="34"/>
      <c r="AC26" s="35"/>
    </row>
    <row r="27" spans="1:256">
      <c r="A27" s="15" t="s">
        <v>74</v>
      </c>
      <c r="B27" s="21">
        <v>1.5</v>
      </c>
      <c r="C27" s="21">
        <v>2.4</v>
      </c>
      <c r="D27" s="21">
        <v>1.8</v>
      </c>
      <c r="E27" s="21">
        <v>1.2</v>
      </c>
      <c r="F27" s="21">
        <v>1.5</v>
      </c>
      <c r="G27" s="21">
        <v>1.8</v>
      </c>
      <c r="H27" s="21">
        <v>2.2999999999999998</v>
      </c>
      <c r="I27" s="21">
        <v>2.8</v>
      </c>
      <c r="J27" s="15" t="s">
        <v>75</v>
      </c>
      <c r="V27" s="34"/>
      <c r="W27" s="34"/>
      <c r="X27" s="34"/>
      <c r="Y27" s="34"/>
      <c r="Z27" s="34"/>
      <c r="AA27" s="34"/>
      <c r="AB27" s="34"/>
      <c r="AC27" s="35"/>
    </row>
    <row r="28" spans="1:256">
      <c r="A28" s="15" t="s">
        <v>76</v>
      </c>
      <c r="B28" s="21">
        <v>2.5</v>
      </c>
      <c r="C28" s="21">
        <v>5</v>
      </c>
      <c r="D28" s="21">
        <v>2.1</v>
      </c>
      <c r="E28" s="21">
        <v>3.7</v>
      </c>
      <c r="F28" s="21">
        <v>2</v>
      </c>
      <c r="G28" s="21">
        <v>4.5</v>
      </c>
      <c r="H28" s="21">
        <v>1.9</v>
      </c>
      <c r="I28" s="21">
        <v>1.7</v>
      </c>
      <c r="J28" s="15" t="s">
        <v>77</v>
      </c>
      <c r="V28" s="34"/>
      <c r="W28" s="34"/>
      <c r="X28" s="34"/>
      <c r="Y28" s="34"/>
      <c r="Z28" s="34"/>
      <c r="AA28" s="34"/>
      <c r="AB28" s="34"/>
      <c r="AC28" s="35"/>
    </row>
    <row r="29" spans="1:256" ht="25.5">
      <c r="A29" s="13" t="s">
        <v>78</v>
      </c>
      <c r="B29" s="7"/>
      <c r="C29" s="7"/>
      <c r="D29" s="7"/>
      <c r="E29" s="7"/>
      <c r="F29" s="7"/>
      <c r="G29" s="7"/>
      <c r="H29" s="7"/>
      <c r="I29" s="7"/>
      <c r="J29" s="36" t="s">
        <v>79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34"/>
      <c r="W29" s="34"/>
      <c r="X29" s="34"/>
      <c r="Y29" s="34"/>
      <c r="Z29" s="34"/>
      <c r="AA29" s="34"/>
      <c r="AB29" s="34"/>
      <c r="AC29" s="35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</row>
    <row r="30" spans="1:256">
      <c r="A30" s="15" t="s">
        <v>58</v>
      </c>
      <c r="B30" s="16">
        <v>1368.7570000000001</v>
      </c>
      <c r="C30" s="16">
        <v>1380.249</v>
      </c>
      <c r="D30" s="16">
        <v>1394.713</v>
      </c>
      <c r="E30" s="16">
        <v>1413.384</v>
      </c>
      <c r="F30" s="16">
        <v>1435.17</v>
      </c>
      <c r="G30" s="16">
        <v>1451.2529999999999</v>
      </c>
      <c r="H30" s="16">
        <v>1452.16</v>
      </c>
      <c r="I30" s="16">
        <v>1416.806</v>
      </c>
      <c r="J30" s="15" t="s">
        <v>59</v>
      </c>
      <c r="V30" s="34"/>
      <c r="W30" s="34"/>
      <c r="X30" s="34"/>
      <c r="Y30" s="34"/>
      <c r="Z30" s="34"/>
      <c r="AA30" s="34"/>
      <c r="AB30" s="34"/>
      <c r="AC30" s="35"/>
    </row>
    <row r="31" spans="1:256">
      <c r="A31" s="15" t="s">
        <v>60</v>
      </c>
      <c r="B31" s="16">
        <v>8329.652</v>
      </c>
      <c r="C31" s="16">
        <v>8569.7000000000007</v>
      </c>
      <c r="D31" s="16">
        <v>8425.6139999999996</v>
      </c>
      <c r="E31" s="16">
        <v>8375.6350000000002</v>
      </c>
      <c r="F31" s="16">
        <v>8288.4639999999999</v>
      </c>
      <c r="G31" s="16">
        <v>8142.049</v>
      </c>
      <c r="H31" s="16">
        <v>7981.5169999999998</v>
      </c>
      <c r="I31" s="16">
        <v>8117.933</v>
      </c>
      <c r="J31" s="15" t="s">
        <v>61</v>
      </c>
      <c r="V31" s="34"/>
      <c r="W31" s="34"/>
      <c r="X31" s="34"/>
      <c r="Y31" s="34"/>
      <c r="Z31" s="34"/>
      <c r="AA31" s="34"/>
      <c r="AB31" s="34"/>
      <c r="AC31" s="35"/>
    </row>
    <row r="32" spans="1:256">
      <c r="A32" s="15" t="s">
        <v>62</v>
      </c>
      <c r="B32" s="16">
        <v>1634.451</v>
      </c>
      <c r="C32" s="16">
        <v>1619.7349999999999</v>
      </c>
      <c r="D32" s="16">
        <v>1585.336</v>
      </c>
      <c r="E32" s="16">
        <v>1656.546</v>
      </c>
      <c r="F32" s="16">
        <v>1585.739</v>
      </c>
      <c r="G32" s="16">
        <v>1395.1980000000001</v>
      </c>
      <c r="H32" s="16">
        <v>1324.921</v>
      </c>
      <c r="I32" s="16">
        <v>1250.0550000000001</v>
      </c>
      <c r="J32" s="15" t="s">
        <v>63</v>
      </c>
      <c r="V32" s="34"/>
      <c r="W32" s="34"/>
      <c r="X32" s="34"/>
      <c r="Y32" s="34"/>
      <c r="Z32" s="34"/>
      <c r="AA32" s="34"/>
      <c r="AB32" s="34"/>
      <c r="AC32" s="35"/>
    </row>
    <row r="33" spans="1:29">
      <c r="A33" s="15" t="s">
        <v>64</v>
      </c>
      <c r="B33" s="16">
        <v>3232.739</v>
      </c>
      <c r="C33" s="16">
        <v>3215.1370000000002</v>
      </c>
      <c r="D33" s="16">
        <v>3106.9380000000001</v>
      </c>
      <c r="E33" s="16">
        <v>3043.6610000000001</v>
      </c>
      <c r="F33" s="16">
        <v>3001.81</v>
      </c>
      <c r="G33" s="16">
        <v>2905.2730000000001</v>
      </c>
      <c r="H33" s="16">
        <v>2868.2539999999999</v>
      </c>
      <c r="I33" s="16">
        <v>2822.2669999999998</v>
      </c>
      <c r="J33" s="15" t="s">
        <v>65</v>
      </c>
      <c r="V33" s="34"/>
      <c r="W33" s="34"/>
      <c r="X33" s="34"/>
      <c r="Y33" s="34"/>
      <c r="Z33" s="34"/>
      <c r="AA33" s="34"/>
      <c r="AB33" s="34"/>
      <c r="AC33" s="35"/>
    </row>
    <row r="34" spans="1:29">
      <c r="A34" s="15" t="s">
        <v>66</v>
      </c>
      <c r="B34" s="16">
        <v>11585.806</v>
      </c>
      <c r="C34" s="16">
        <v>11547.201999999999</v>
      </c>
      <c r="D34" s="16">
        <v>11379.117</v>
      </c>
      <c r="E34" s="16">
        <v>11316.529</v>
      </c>
      <c r="F34" s="16">
        <v>11193.48</v>
      </c>
      <c r="G34" s="16">
        <v>10909.749</v>
      </c>
      <c r="H34" s="16">
        <v>10736.737999999999</v>
      </c>
      <c r="I34" s="16">
        <v>10881.450999999999</v>
      </c>
      <c r="J34" s="15" t="s">
        <v>67</v>
      </c>
      <c r="V34" s="34"/>
      <c r="W34" s="34"/>
      <c r="X34" s="34"/>
      <c r="Y34" s="34"/>
      <c r="Z34" s="34"/>
      <c r="AA34" s="34"/>
      <c r="AB34" s="34"/>
      <c r="AC34" s="35"/>
    </row>
    <row r="35" spans="1:29">
      <c r="A35" s="15" t="s">
        <v>68</v>
      </c>
      <c r="B35" s="16">
        <v>6155.1760000000004</v>
      </c>
      <c r="C35" s="16">
        <v>6056.14</v>
      </c>
      <c r="D35" s="16">
        <v>6284.8559999999998</v>
      </c>
      <c r="E35" s="16">
        <v>5987.51</v>
      </c>
      <c r="F35" s="16">
        <v>5912.1750000000002</v>
      </c>
      <c r="G35" s="16">
        <v>5504.683</v>
      </c>
      <c r="H35" s="16">
        <v>5747.058</v>
      </c>
      <c r="I35" s="16">
        <v>5808.192</v>
      </c>
      <c r="J35" s="15" t="s">
        <v>69</v>
      </c>
      <c r="V35" s="34"/>
      <c r="W35" s="34"/>
      <c r="X35" s="34"/>
      <c r="Y35" s="34"/>
      <c r="Z35" s="34"/>
      <c r="AA35" s="34"/>
      <c r="AB35" s="34"/>
      <c r="AC35" s="35"/>
    </row>
    <row r="36" spans="1:29">
      <c r="A36" s="15" t="s">
        <v>70</v>
      </c>
      <c r="B36" s="16">
        <v>11218.522999999999</v>
      </c>
      <c r="C36" s="16">
        <v>11087.481</v>
      </c>
      <c r="D36" s="16">
        <v>10957.795</v>
      </c>
      <c r="E36" s="16">
        <v>10829.052</v>
      </c>
      <c r="F36" s="16">
        <v>10716.695</v>
      </c>
      <c r="G36" s="16">
        <v>10720.712</v>
      </c>
      <c r="H36" s="16">
        <v>10549.572</v>
      </c>
      <c r="I36" s="16">
        <v>10282.647000000001</v>
      </c>
      <c r="J36" s="15" t="s">
        <v>71</v>
      </c>
      <c r="V36" s="34"/>
      <c r="W36" s="34"/>
      <c r="X36" s="34"/>
      <c r="Y36" s="34"/>
      <c r="Z36" s="34"/>
      <c r="AA36" s="34"/>
      <c r="AB36" s="34"/>
      <c r="AC36" s="35"/>
    </row>
    <row r="37" spans="1:29">
      <c r="A37" s="15" t="s">
        <v>72</v>
      </c>
      <c r="B37" s="16">
        <v>19976.63</v>
      </c>
      <c r="C37" s="16">
        <v>19646.963</v>
      </c>
      <c r="D37" s="16">
        <v>19054.170999999998</v>
      </c>
      <c r="E37" s="16">
        <v>18825.178</v>
      </c>
      <c r="F37" s="16">
        <v>18614.168000000001</v>
      </c>
      <c r="G37" s="16">
        <v>18204.383999999998</v>
      </c>
      <c r="H37" s="16">
        <v>17889.609</v>
      </c>
      <c r="I37" s="16">
        <v>17752.755000000001</v>
      </c>
      <c r="J37" s="15" t="s">
        <v>73</v>
      </c>
      <c r="V37" s="34"/>
      <c r="W37" s="34"/>
      <c r="X37" s="34"/>
      <c r="Y37" s="34"/>
      <c r="Z37" s="34"/>
      <c r="AA37" s="34"/>
      <c r="AB37" s="34"/>
      <c r="AC37" s="35"/>
    </row>
    <row r="38" spans="1:29">
      <c r="A38" s="15" t="s">
        <v>74</v>
      </c>
      <c r="B38" s="16">
        <v>63501.733999999997</v>
      </c>
      <c r="C38" s="16">
        <v>63122.607000000004</v>
      </c>
      <c r="D38" s="16">
        <v>62188.54</v>
      </c>
      <c r="E38" s="16">
        <v>61447.495000000003</v>
      </c>
      <c r="F38" s="16">
        <v>60747.701000000001</v>
      </c>
      <c r="G38" s="16">
        <v>59233.300999999999</v>
      </c>
      <c r="H38" s="16">
        <v>58549.828999999998</v>
      </c>
      <c r="I38" s="16">
        <v>58332.106</v>
      </c>
      <c r="J38" s="15" t="s">
        <v>75</v>
      </c>
      <c r="V38" s="34"/>
      <c r="W38" s="34"/>
      <c r="X38" s="34"/>
      <c r="Y38" s="34"/>
      <c r="Z38" s="34"/>
      <c r="AA38" s="34"/>
      <c r="AB38" s="34"/>
      <c r="AC38" s="35"/>
    </row>
    <row r="39" spans="1:29">
      <c r="A39" s="15" t="s">
        <v>76</v>
      </c>
      <c r="B39" s="16">
        <v>9790.2579999999998</v>
      </c>
      <c r="C39" s="16">
        <v>9876.3760000000002</v>
      </c>
      <c r="D39" s="16">
        <v>9523.6110000000008</v>
      </c>
      <c r="E39" s="16">
        <v>9134.9290000000001</v>
      </c>
      <c r="F39" s="16">
        <v>9164.9599999999991</v>
      </c>
      <c r="G39" s="16">
        <v>8756.4879999999994</v>
      </c>
      <c r="H39" s="16">
        <v>9012.1859999999997</v>
      </c>
      <c r="I39" s="16">
        <v>8390.1260000000002</v>
      </c>
      <c r="J39" s="15" t="s">
        <v>77</v>
      </c>
      <c r="V39" s="34"/>
      <c r="W39" s="34"/>
      <c r="X39" s="34"/>
      <c r="Y39" s="34"/>
      <c r="Z39" s="34"/>
      <c r="AA39" s="34"/>
      <c r="AB39" s="34"/>
      <c r="AC39" s="35"/>
    </row>
    <row r="40" spans="1:29">
      <c r="A40" s="20" t="s">
        <v>30</v>
      </c>
      <c r="B40" s="7"/>
      <c r="C40" s="7"/>
      <c r="D40" s="7"/>
      <c r="E40" s="7"/>
      <c r="F40" s="7"/>
      <c r="G40" s="7"/>
      <c r="H40" s="7"/>
      <c r="I40" s="7"/>
      <c r="J40" s="20" t="s">
        <v>31</v>
      </c>
      <c r="V40" s="34"/>
      <c r="W40" s="34"/>
      <c r="X40" s="34"/>
      <c r="Y40" s="34"/>
      <c r="Z40" s="34"/>
      <c r="AA40" s="34"/>
      <c r="AB40" s="34"/>
      <c r="AC40" s="35"/>
    </row>
    <row r="41" spans="1:29">
      <c r="A41" s="15" t="s">
        <v>58</v>
      </c>
      <c r="B41" s="21">
        <v>-4.5999999999999996</v>
      </c>
      <c r="C41" s="21">
        <v>-4.9000000000000004</v>
      </c>
      <c r="D41" s="21">
        <v>-4</v>
      </c>
      <c r="E41" s="21">
        <v>-0.2</v>
      </c>
      <c r="F41" s="21">
        <v>6.8</v>
      </c>
      <c r="G41" s="21">
        <v>17.5</v>
      </c>
      <c r="H41" s="21">
        <v>24.9</v>
      </c>
      <c r="I41" s="21">
        <v>25.9</v>
      </c>
      <c r="J41" s="15" t="s">
        <v>59</v>
      </c>
      <c r="V41" s="34"/>
      <c r="W41" s="34"/>
      <c r="X41" s="34"/>
      <c r="Y41" s="34"/>
      <c r="Z41" s="34"/>
      <c r="AA41" s="34"/>
      <c r="AB41" s="34"/>
    </row>
    <row r="42" spans="1:29">
      <c r="A42" s="15" t="s">
        <v>60</v>
      </c>
      <c r="B42" s="21">
        <v>0.5</v>
      </c>
      <c r="C42" s="21">
        <v>5.3</v>
      </c>
      <c r="D42" s="21">
        <v>5.6</v>
      </c>
      <c r="E42" s="21">
        <v>3.2</v>
      </c>
      <c r="F42" s="21">
        <v>0.9</v>
      </c>
      <c r="G42" s="21">
        <v>1.5</v>
      </c>
      <c r="H42" s="21">
        <v>0.7</v>
      </c>
      <c r="I42" s="21">
        <v>5.0999999999999996</v>
      </c>
      <c r="J42" s="15" t="s">
        <v>61</v>
      </c>
      <c r="V42" s="34"/>
      <c r="W42" s="34"/>
      <c r="X42" s="34"/>
      <c r="Y42" s="34"/>
      <c r="Z42" s="34"/>
      <c r="AA42" s="34"/>
      <c r="AB42" s="34"/>
    </row>
    <row r="43" spans="1:29">
      <c r="A43" s="15" t="s">
        <v>62</v>
      </c>
      <c r="B43" s="21">
        <v>3.1</v>
      </c>
      <c r="C43" s="21">
        <v>16.100000000000001</v>
      </c>
      <c r="D43" s="21">
        <v>19.7</v>
      </c>
      <c r="E43" s="21">
        <v>32.5</v>
      </c>
      <c r="F43" s="21">
        <v>61.3</v>
      </c>
      <c r="G43" s="21">
        <v>43.7</v>
      </c>
      <c r="H43" s="21">
        <v>64.5</v>
      </c>
      <c r="I43" s="21">
        <v>26.4</v>
      </c>
      <c r="J43" s="15" t="s">
        <v>63</v>
      </c>
      <c r="V43" s="34"/>
      <c r="W43" s="34"/>
      <c r="X43" s="34"/>
      <c r="Y43" s="34"/>
      <c r="Z43" s="34"/>
      <c r="AA43" s="34"/>
      <c r="AB43" s="34"/>
    </row>
    <row r="44" spans="1:29">
      <c r="A44" s="15" t="s">
        <v>64</v>
      </c>
      <c r="B44" s="21">
        <v>7.7</v>
      </c>
      <c r="C44" s="21">
        <v>10.7</v>
      </c>
      <c r="D44" s="21">
        <v>8.3000000000000007</v>
      </c>
      <c r="E44" s="21">
        <v>7.8</v>
      </c>
      <c r="F44" s="21">
        <v>8.8000000000000007</v>
      </c>
      <c r="G44" s="21">
        <v>10.8</v>
      </c>
      <c r="H44" s="21">
        <v>11.9</v>
      </c>
      <c r="I44" s="21">
        <v>12.2</v>
      </c>
      <c r="J44" s="15" t="s">
        <v>65</v>
      </c>
      <c r="V44" s="34"/>
      <c r="W44" s="34"/>
      <c r="X44" s="34"/>
      <c r="Y44" s="34"/>
      <c r="Z44" s="34"/>
      <c r="AA44" s="34"/>
      <c r="AB44" s="34"/>
    </row>
    <row r="45" spans="1:29">
      <c r="A45" s="15" t="s">
        <v>66</v>
      </c>
      <c r="B45" s="21">
        <v>3.5</v>
      </c>
      <c r="C45" s="21">
        <v>5.8</v>
      </c>
      <c r="D45" s="21">
        <v>6</v>
      </c>
      <c r="E45" s="21">
        <v>4</v>
      </c>
      <c r="F45" s="21">
        <v>5.6</v>
      </c>
      <c r="G45" s="21">
        <v>5.8</v>
      </c>
      <c r="H45" s="21">
        <v>7.4</v>
      </c>
      <c r="I45" s="21">
        <v>11.8</v>
      </c>
      <c r="J45" s="15" t="s">
        <v>67</v>
      </c>
      <c r="V45" s="34"/>
      <c r="W45" s="34"/>
      <c r="X45" s="34"/>
      <c r="Y45" s="34"/>
      <c r="Z45" s="34"/>
      <c r="AA45" s="34"/>
      <c r="AB45" s="34"/>
    </row>
    <row r="46" spans="1:29">
      <c r="A46" s="15" t="s">
        <v>68</v>
      </c>
      <c r="B46" s="21">
        <v>4.0999999999999996</v>
      </c>
      <c r="C46" s="21">
        <v>10</v>
      </c>
      <c r="D46" s="21">
        <v>9.4</v>
      </c>
      <c r="E46" s="21">
        <v>3.1</v>
      </c>
      <c r="F46" s="21">
        <v>3.4</v>
      </c>
      <c r="G46" s="21">
        <v>3.7</v>
      </c>
      <c r="H46" s="21">
        <v>12.7</v>
      </c>
      <c r="I46" s="21">
        <v>22.4</v>
      </c>
      <c r="J46" s="15" t="s">
        <v>69</v>
      </c>
      <c r="V46" s="34"/>
      <c r="W46" s="34"/>
      <c r="X46" s="34"/>
      <c r="Y46" s="34"/>
      <c r="Z46" s="34"/>
      <c r="AA46" s="34"/>
      <c r="AB46" s="34"/>
    </row>
    <row r="47" spans="1:29">
      <c r="A47" s="15" t="s">
        <v>70</v>
      </c>
      <c r="B47" s="21">
        <v>4.7</v>
      </c>
      <c r="C47" s="21">
        <v>3.4</v>
      </c>
      <c r="D47" s="21">
        <v>3.9</v>
      </c>
      <c r="E47" s="21">
        <v>5.3</v>
      </c>
      <c r="F47" s="21">
        <v>7.1</v>
      </c>
      <c r="G47" s="21">
        <v>11.1</v>
      </c>
      <c r="H47" s="21">
        <v>13</v>
      </c>
      <c r="I47" s="21">
        <v>12.6</v>
      </c>
      <c r="J47" s="15" t="s">
        <v>71</v>
      </c>
      <c r="V47" s="34"/>
      <c r="W47" s="34"/>
      <c r="X47" s="34"/>
      <c r="Y47" s="34"/>
      <c r="Z47" s="34"/>
      <c r="AA47" s="34"/>
      <c r="AB47" s="34"/>
    </row>
    <row r="48" spans="1:29">
      <c r="A48" s="15" t="s">
        <v>72</v>
      </c>
      <c r="B48" s="21">
        <v>7.3</v>
      </c>
      <c r="C48" s="21">
        <v>7.9</v>
      </c>
      <c r="D48" s="21">
        <v>6.5</v>
      </c>
      <c r="E48" s="21">
        <v>6</v>
      </c>
      <c r="F48" s="21">
        <v>7</v>
      </c>
      <c r="G48" s="21">
        <v>7</v>
      </c>
      <c r="H48" s="21">
        <v>7.4</v>
      </c>
      <c r="I48" s="21">
        <v>9.6</v>
      </c>
      <c r="J48" s="15" t="s">
        <v>73</v>
      </c>
      <c r="V48" s="34"/>
      <c r="W48" s="34"/>
      <c r="X48" s="34"/>
      <c r="Y48" s="34"/>
      <c r="Z48" s="34"/>
      <c r="AA48" s="34"/>
      <c r="AB48" s="34"/>
    </row>
    <row r="49" spans="1:256">
      <c r="A49" s="15" t="s">
        <v>74</v>
      </c>
      <c r="B49" s="21">
        <v>4.5</v>
      </c>
      <c r="C49" s="21">
        <v>6.6</v>
      </c>
      <c r="D49" s="21">
        <v>6.2</v>
      </c>
      <c r="E49" s="21">
        <v>5.3</v>
      </c>
      <c r="F49" s="21">
        <v>6.5</v>
      </c>
      <c r="G49" s="21">
        <v>7.5</v>
      </c>
      <c r="H49" s="21">
        <v>9.3000000000000007</v>
      </c>
      <c r="I49" s="21">
        <v>11.8</v>
      </c>
      <c r="J49" s="15" t="s">
        <v>75</v>
      </c>
      <c r="V49" s="34"/>
      <c r="W49" s="34"/>
      <c r="X49" s="34"/>
      <c r="Y49" s="34"/>
      <c r="Z49" s="34"/>
      <c r="AA49" s="34"/>
      <c r="AB49" s="34"/>
    </row>
    <row r="50" spans="1:256" ht="13.5" thickBot="1">
      <c r="A50" s="15" t="s">
        <v>76</v>
      </c>
      <c r="B50" s="21">
        <v>6.8</v>
      </c>
      <c r="C50" s="21">
        <v>12.8</v>
      </c>
      <c r="D50" s="21">
        <v>5.7</v>
      </c>
      <c r="E50" s="21">
        <v>8.9</v>
      </c>
      <c r="F50" s="21">
        <v>6.4</v>
      </c>
      <c r="G50" s="21">
        <v>8.4</v>
      </c>
      <c r="H50" s="21">
        <v>8.8000000000000007</v>
      </c>
      <c r="I50" s="21">
        <v>2.1</v>
      </c>
      <c r="J50" s="15" t="s">
        <v>77</v>
      </c>
      <c r="V50" s="34"/>
      <c r="W50" s="34"/>
      <c r="X50" s="34"/>
      <c r="Y50" s="34"/>
      <c r="Z50" s="34"/>
      <c r="AA50" s="34"/>
      <c r="AB50" s="34"/>
    </row>
    <row r="51" spans="1:256" ht="13.5" thickBot="1">
      <c r="A51" s="7"/>
      <c r="B51" s="895" t="s">
        <v>35</v>
      </c>
      <c r="C51" s="895"/>
      <c r="D51" s="895"/>
      <c r="E51" s="895"/>
      <c r="F51" s="895"/>
      <c r="G51" s="895"/>
      <c r="H51" s="895"/>
      <c r="I51" s="895"/>
      <c r="J51" s="7"/>
    </row>
    <row r="52" spans="1:256" ht="23.25" thickBot="1">
      <c r="A52" s="7"/>
      <c r="B52" s="28" t="s">
        <v>36</v>
      </c>
      <c r="C52" s="28" t="s">
        <v>37</v>
      </c>
      <c r="D52" s="28" t="s">
        <v>38</v>
      </c>
      <c r="E52" s="28" t="s">
        <v>39</v>
      </c>
      <c r="F52" s="28" t="s">
        <v>80</v>
      </c>
      <c r="G52" s="28" t="s">
        <v>41</v>
      </c>
      <c r="H52" s="28" t="s">
        <v>42</v>
      </c>
      <c r="I52" s="28" t="s">
        <v>43</v>
      </c>
      <c r="J52" s="7"/>
    </row>
    <row r="53" spans="1:256">
      <c r="A53" s="37" t="s">
        <v>44</v>
      </c>
      <c r="B53" s="37"/>
      <c r="C53" s="37"/>
      <c r="D53" s="37"/>
      <c r="E53" s="37"/>
      <c r="F53" s="37"/>
      <c r="G53" s="7"/>
      <c r="H53" s="7"/>
      <c r="I53" s="7"/>
      <c r="J53" s="7"/>
    </row>
    <row r="54" spans="1:256">
      <c r="A54" s="37" t="s">
        <v>45</v>
      </c>
      <c r="B54" s="37"/>
      <c r="C54" s="37"/>
      <c r="D54" s="37"/>
      <c r="E54" s="37"/>
      <c r="F54" s="37"/>
      <c r="G54" s="7"/>
      <c r="H54" s="7"/>
      <c r="I54" s="7"/>
      <c r="J54" s="7"/>
    </row>
    <row r="55" spans="1:256">
      <c r="A55" s="7"/>
      <c r="B55" s="7"/>
      <c r="C55" s="7"/>
      <c r="D55" s="7"/>
      <c r="E55" s="7"/>
      <c r="F55" s="7"/>
      <c r="G55" s="7"/>
      <c r="H55" s="7"/>
      <c r="I55" s="7"/>
      <c r="J55" s="7"/>
    </row>
    <row r="56" spans="1:256">
      <c r="A56" s="7" t="s">
        <v>81</v>
      </c>
      <c r="B56" s="7"/>
      <c r="C56" s="7"/>
      <c r="D56" s="7"/>
      <c r="E56" s="7"/>
      <c r="F56" s="7"/>
      <c r="G56" s="7"/>
      <c r="H56" s="7"/>
      <c r="I56" s="7"/>
      <c r="J56" s="7"/>
    </row>
    <row r="57" spans="1:256">
      <c r="A57" s="7" t="s">
        <v>49</v>
      </c>
      <c r="B57" s="7"/>
      <c r="C57" s="7"/>
      <c r="D57" s="7"/>
      <c r="E57" s="7"/>
      <c r="F57" s="7"/>
      <c r="G57" s="7"/>
      <c r="H57" s="7"/>
      <c r="I57" s="7"/>
      <c r="J57" s="7"/>
    </row>
    <row r="58" spans="1:256">
      <c r="A58" s="38" t="s">
        <v>82</v>
      </c>
      <c r="B58" s="38"/>
      <c r="C58" s="38"/>
      <c r="D58" s="38"/>
      <c r="E58" s="38"/>
      <c r="F58" s="38"/>
      <c r="G58" s="38"/>
      <c r="H58" s="38"/>
      <c r="I58" s="38"/>
      <c r="J58" s="38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</row>
    <row r="59" spans="1:256">
      <c r="A59" s="40" t="s">
        <v>83</v>
      </c>
      <c r="B59" s="7"/>
      <c r="C59" s="7"/>
      <c r="D59" s="7"/>
      <c r="E59" s="7"/>
      <c r="F59" s="7"/>
      <c r="G59" s="7"/>
      <c r="H59" s="7"/>
      <c r="I59" s="7"/>
      <c r="J59" s="7"/>
    </row>
    <row r="60" spans="1:256">
      <c r="A60" s="7"/>
      <c r="B60" s="7"/>
      <c r="C60" s="7"/>
      <c r="D60" s="7"/>
      <c r="E60" s="7"/>
      <c r="F60" s="7"/>
      <c r="G60" s="7"/>
      <c r="H60" s="7"/>
      <c r="I60" s="7"/>
      <c r="J60" s="7"/>
    </row>
  </sheetData>
  <mergeCells count="4">
    <mergeCell ref="A1:J1"/>
    <mergeCell ref="A2:J2"/>
    <mergeCell ref="B5:I5"/>
    <mergeCell ref="B51:I51"/>
  </mergeCells>
  <hyperlinks>
    <hyperlink ref="A29" r:id="rId1" xr:uid="{00BC793D-0345-4C25-9E5C-E69DD54A4160}"/>
    <hyperlink ref="J29" r:id="rId2" xr:uid="{177BF192-5AE1-45B3-B314-3D6F0BA2AE98}"/>
    <hyperlink ref="A40" r:id="rId3" xr:uid="{EF656CCC-6F34-44A7-98E1-24F4638CAFFA}"/>
    <hyperlink ref="J40" r:id="rId4" xr:uid="{EAD4BB7E-E5DF-4345-B07E-1FAA41CAD880}"/>
    <hyperlink ref="A7" r:id="rId5" xr:uid="{666890A1-B752-45DF-ACF4-B437B88351EC}"/>
    <hyperlink ref="J7" r:id="rId6" xr:uid="{1A2297BE-5BDA-4B90-8634-32310B366F14}"/>
    <hyperlink ref="A18" r:id="rId7" xr:uid="{A901C32A-FC11-4EFA-B9B6-73BC72D82813}"/>
    <hyperlink ref="J18" r:id="rId8" xr:uid="{621D6C4B-9712-48AE-BA0D-0BC5118AA9E9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F3189-834C-4308-9D37-7711A9114A65}">
  <dimension ref="A1:J58"/>
  <sheetViews>
    <sheetView showGridLines="0" workbookViewId="0"/>
  </sheetViews>
  <sheetFormatPr defaultColWidth="9.140625" defaultRowHeight="11.25"/>
  <cols>
    <col min="1" max="1" width="35.7109375" style="160" customWidth="1"/>
    <col min="2" max="8" width="7.7109375" style="160" customWidth="1"/>
    <col min="9" max="9" width="10.7109375" style="160" customWidth="1"/>
    <col min="10" max="10" width="22.5703125" style="160" customWidth="1"/>
    <col min="11" max="16384" width="9.140625" style="160"/>
  </cols>
  <sheetData>
    <row r="1" spans="1:10" ht="12" customHeight="1">
      <c r="A1" s="920" t="s">
        <v>1571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 ht="12" customHeight="1">
      <c r="A2" s="935" t="s">
        <v>1572</v>
      </c>
      <c r="B2" s="935"/>
      <c r="C2" s="935"/>
      <c r="D2" s="935"/>
      <c r="E2" s="935"/>
      <c r="F2" s="935"/>
      <c r="G2" s="935"/>
      <c r="H2" s="935"/>
      <c r="I2" s="935"/>
      <c r="J2" s="935"/>
    </row>
    <row r="3" spans="1:10" ht="12" customHeight="1" thickBot="1"/>
    <row r="4" spans="1:10" s="161" customFormat="1" ht="12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0" s="161" customFormat="1" ht="21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0" s="161" customFormat="1" ht="11.25" customHeight="1">
      <c r="A6" s="138" t="s">
        <v>489</v>
      </c>
      <c r="B6" s="616">
        <v>7014353.8309999965</v>
      </c>
      <c r="C6" s="616">
        <v>6451466.875</v>
      </c>
      <c r="D6" s="616">
        <v>6805974.544999999</v>
      </c>
      <c r="E6" s="616">
        <v>7269436.0550000016</v>
      </c>
      <c r="F6" s="616">
        <v>7051122.8079999993</v>
      </c>
      <c r="G6" s="616">
        <v>5659969.96</v>
      </c>
      <c r="H6" s="616">
        <v>6802241.2700000005</v>
      </c>
      <c r="I6" s="174">
        <v>2.5356444149449118</v>
      </c>
      <c r="J6" s="138" t="s">
        <v>489</v>
      </c>
    </row>
    <row r="7" spans="1:10" s="161" customFormat="1" ht="12" customHeight="1">
      <c r="A7" s="607" t="s">
        <v>1355</v>
      </c>
      <c r="B7" s="616">
        <v>570467.81999999937</v>
      </c>
      <c r="C7" s="616">
        <v>510361.66299999971</v>
      </c>
      <c r="D7" s="616">
        <v>521514.69000000024</v>
      </c>
      <c r="E7" s="616">
        <v>491307.56600000046</v>
      </c>
      <c r="F7" s="616">
        <v>535003.70399999991</v>
      </c>
      <c r="G7" s="616">
        <v>542934.03900000011</v>
      </c>
      <c r="H7" s="616">
        <v>626097.38599999994</v>
      </c>
      <c r="I7" s="174">
        <v>3.1945698222667147</v>
      </c>
      <c r="J7" s="607" t="s">
        <v>1356</v>
      </c>
    </row>
    <row r="8" spans="1:10" s="161" customFormat="1" ht="12" customHeight="1">
      <c r="A8" s="607" t="s">
        <v>1357</v>
      </c>
      <c r="B8" s="616">
        <v>366683.58599999972</v>
      </c>
      <c r="C8" s="616">
        <v>331359.25399999984</v>
      </c>
      <c r="D8" s="616">
        <v>342106.65500000009</v>
      </c>
      <c r="E8" s="616">
        <v>323708.15599999961</v>
      </c>
      <c r="F8" s="616">
        <v>330046.57699999993</v>
      </c>
      <c r="G8" s="616">
        <v>300896.66899999982</v>
      </c>
      <c r="H8" s="616">
        <v>363074.10399999982</v>
      </c>
      <c r="I8" s="174">
        <v>2.3636772469868532</v>
      </c>
      <c r="J8" s="607" t="s">
        <v>1358</v>
      </c>
    </row>
    <row r="9" spans="1:10" s="161" customFormat="1" ht="12" customHeight="1">
      <c r="A9" s="607" t="s">
        <v>1359</v>
      </c>
      <c r="B9" s="616">
        <v>326763.93</v>
      </c>
      <c r="C9" s="616">
        <v>427111.82800000015</v>
      </c>
      <c r="D9" s="616">
        <v>351097.50900000014</v>
      </c>
      <c r="E9" s="616">
        <v>425785.83400000009</v>
      </c>
      <c r="F9" s="616">
        <v>429425.03100000002</v>
      </c>
      <c r="G9" s="616">
        <v>357480.77499999991</v>
      </c>
      <c r="H9" s="616">
        <v>429565.10299999994</v>
      </c>
      <c r="I9" s="174">
        <v>-34.286369943177164</v>
      </c>
      <c r="J9" s="607" t="s">
        <v>1360</v>
      </c>
    </row>
    <row r="10" spans="1:10" s="161" customFormat="1" ht="12" customHeight="1">
      <c r="A10" s="607" t="s">
        <v>1361</v>
      </c>
      <c r="B10" s="616">
        <v>484294.49300000025</v>
      </c>
      <c r="C10" s="616">
        <v>419654.62600000051</v>
      </c>
      <c r="D10" s="616">
        <v>577067.12799999968</v>
      </c>
      <c r="E10" s="616">
        <v>1058460.4850000017</v>
      </c>
      <c r="F10" s="616">
        <v>1081416.9539999997</v>
      </c>
      <c r="G10" s="616">
        <v>341510.79300000024</v>
      </c>
      <c r="H10" s="616">
        <v>430319.27500000031</v>
      </c>
      <c r="I10" s="174">
        <v>28.503236058992343</v>
      </c>
      <c r="J10" s="607" t="s">
        <v>1362</v>
      </c>
    </row>
    <row r="11" spans="1:10" s="161" customFormat="1" ht="12" customHeight="1">
      <c r="A11" s="607" t="s">
        <v>1363</v>
      </c>
      <c r="B11" s="616">
        <v>485827.94099999993</v>
      </c>
      <c r="C11" s="616">
        <v>440847.8200000003</v>
      </c>
      <c r="D11" s="616">
        <v>471892.74399999983</v>
      </c>
      <c r="E11" s="616">
        <v>475311.82699999964</v>
      </c>
      <c r="F11" s="616">
        <v>467661.55300000007</v>
      </c>
      <c r="G11" s="616">
        <v>346948.95900000003</v>
      </c>
      <c r="H11" s="616">
        <v>459548.21</v>
      </c>
      <c r="I11" s="174">
        <v>-1.9102454448934338</v>
      </c>
      <c r="J11" s="607" t="s">
        <v>1364</v>
      </c>
    </row>
    <row r="12" spans="1:10" s="161" customFormat="1" ht="12" customHeight="1">
      <c r="A12" s="607" t="s">
        <v>1365</v>
      </c>
      <c r="B12" s="616">
        <v>42957.011999999952</v>
      </c>
      <c r="C12" s="616">
        <v>39341.278999999995</v>
      </c>
      <c r="D12" s="616">
        <v>39129.130000000005</v>
      </c>
      <c r="E12" s="616">
        <v>39096.546000000002</v>
      </c>
      <c r="F12" s="616">
        <v>39480.22800000001</v>
      </c>
      <c r="G12" s="616">
        <v>34410.165000000001</v>
      </c>
      <c r="H12" s="616">
        <v>35517.453999999998</v>
      </c>
      <c r="I12" s="174">
        <v>4.0702486216393794</v>
      </c>
      <c r="J12" s="607" t="s">
        <v>1366</v>
      </c>
    </row>
    <row r="13" spans="1:10" s="161" customFormat="1" ht="12" customHeight="1">
      <c r="A13" s="607" t="s">
        <v>1367</v>
      </c>
      <c r="B13" s="616">
        <v>187497.57800000013</v>
      </c>
      <c r="C13" s="616">
        <v>174285.07299999992</v>
      </c>
      <c r="D13" s="616">
        <v>183189.33800000013</v>
      </c>
      <c r="E13" s="616">
        <v>178711.78999999978</v>
      </c>
      <c r="F13" s="616">
        <v>159062.96600000004</v>
      </c>
      <c r="G13" s="616">
        <v>142815.617</v>
      </c>
      <c r="H13" s="616">
        <v>166914.85399999993</v>
      </c>
      <c r="I13" s="174">
        <v>3.0550908688047826</v>
      </c>
      <c r="J13" s="607" t="s">
        <v>1368</v>
      </c>
    </row>
    <row r="14" spans="1:10" s="161" customFormat="1" ht="12" customHeight="1">
      <c r="A14" s="607" t="s">
        <v>1369</v>
      </c>
      <c r="B14" s="616">
        <v>282178.65800000023</v>
      </c>
      <c r="C14" s="616">
        <v>274291.01299999998</v>
      </c>
      <c r="D14" s="616">
        <v>286369.39900000009</v>
      </c>
      <c r="E14" s="616">
        <v>269229.14199999988</v>
      </c>
      <c r="F14" s="616">
        <v>263023.34500000003</v>
      </c>
      <c r="G14" s="616">
        <v>277649.73200000008</v>
      </c>
      <c r="H14" s="616">
        <v>277424.84100000007</v>
      </c>
      <c r="I14" s="174">
        <v>-5.7706841119269967</v>
      </c>
      <c r="J14" s="607" t="s">
        <v>1370</v>
      </c>
    </row>
    <row r="15" spans="1:10" s="161" customFormat="1" ht="12" customHeight="1">
      <c r="A15" s="607" t="s">
        <v>1371</v>
      </c>
      <c r="B15" s="616">
        <v>218968.42600000015</v>
      </c>
      <c r="C15" s="616">
        <v>209623.17400000023</v>
      </c>
      <c r="D15" s="616">
        <v>209451.42499999978</v>
      </c>
      <c r="E15" s="616">
        <v>222108.9910000001</v>
      </c>
      <c r="F15" s="616">
        <v>196643.58400000006</v>
      </c>
      <c r="G15" s="616">
        <v>160522.93100000004</v>
      </c>
      <c r="H15" s="616">
        <v>197261.48900000021</v>
      </c>
      <c r="I15" s="174">
        <v>9.7534656386471852E-2</v>
      </c>
      <c r="J15" s="607" t="s">
        <v>1372</v>
      </c>
    </row>
    <row r="16" spans="1:10" s="161" customFormat="1" ht="12" customHeight="1">
      <c r="A16" s="607" t="s">
        <v>1373</v>
      </c>
      <c r="B16" s="616">
        <v>257649.41599999988</v>
      </c>
      <c r="C16" s="616">
        <v>245379.36</v>
      </c>
      <c r="D16" s="616">
        <v>256196.47199999995</v>
      </c>
      <c r="E16" s="616">
        <v>269062.37999999971</v>
      </c>
      <c r="F16" s="616">
        <v>279046.47799999994</v>
      </c>
      <c r="G16" s="616">
        <v>256475.05000000008</v>
      </c>
      <c r="H16" s="616">
        <v>274001.13699999999</v>
      </c>
      <c r="I16" s="174">
        <v>-2.9983834257117508</v>
      </c>
      <c r="J16" s="607" t="s">
        <v>1374</v>
      </c>
    </row>
    <row r="17" spans="1:10" s="161" customFormat="1" ht="12" customHeight="1">
      <c r="A17" s="607" t="s">
        <v>1375</v>
      </c>
      <c r="B17" s="616">
        <v>135164.98300000004</v>
      </c>
      <c r="C17" s="616">
        <v>125900.80899999996</v>
      </c>
      <c r="D17" s="616">
        <v>146866.42600000006</v>
      </c>
      <c r="E17" s="616">
        <v>157658.07099999985</v>
      </c>
      <c r="F17" s="616">
        <v>165273.63099999999</v>
      </c>
      <c r="G17" s="616">
        <v>123412.23299999998</v>
      </c>
      <c r="H17" s="616">
        <v>143095.40400000001</v>
      </c>
      <c r="I17" s="174">
        <v>1.7331204342444266</v>
      </c>
      <c r="J17" s="607" t="s">
        <v>1376</v>
      </c>
    </row>
    <row r="18" spans="1:10" s="161" customFormat="1" ht="12" customHeight="1">
      <c r="A18" s="607" t="s">
        <v>1377</v>
      </c>
      <c r="B18" s="616">
        <v>282771.33699999994</v>
      </c>
      <c r="C18" s="616">
        <v>280551.28999999992</v>
      </c>
      <c r="D18" s="616">
        <v>282192.158</v>
      </c>
      <c r="E18" s="616">
        <v>280625.86000000004</v>
      </c>
      <c r="F18" s="616">
        <v>270615.21900000004</v>
      </c>
      <c r="G18" s="616">
        <v>239738.5659999997</v>
      </c>
      <c r="H18" s="616">
        <v>283752.97100000002</v>
      </c>
      <c r="I18" s="174">
        <v>-6.0190978513512192</v>
      </c>
      <c r="J18" s="607" t="s">
        <v>1378</v>
      </c>
    </row>
    <row r="19" spans="1:10" s="161" customFormat="1" ht="12" customHeight="1">
      <c r="A19" s="607" t="s">
        <v>1379</v>
      </c>
      <c r="B19" s="616">
        <v>559601.85399999889</v>
      </c>
      <c r="C19" s="616">
        <v>502438.81700000033</v>
      </c>
      <c r="D19" s="616">
        <v>562750.26999999967</v>
      </c>
      <c r="E19" s="616">
        <v>541108.41700000025</v>
      </c>
      <c r="F19" s="616">
        <v>529704.82099999976</v>
      </c>
      <c r="G19" s="616">
        <v>396297.89099999989</v>
      </c>
      <c r="H19" s="616">
        <v>568464.9170000006</v>
      </c>
      <c r="I19" s="174">
        <v>-7.4589142960680164</v>
      </c>
      <c r="J19" s="607" t="s">
        <v>1380</v>
      </c>
    </row>
    <row r="20" spans="1:10" s="161" customFormat="1" ht="12" customHeight="1">
      <c r="A20" s="607" t="s">
        <v>1381</v>
      </c>
      <c r="B20" s="616">
        <v>1150440.5239999995</v>
      </c>
      <c r="C20" s="616">
        <v>1033541.4110000002</v>
      </c>
      <c r="D20" s="616">
        <v>1078935.6019999997</v>
      </c>
      <c r="E20" s="616">
        <v>1033824.1409999999</v>
      </c>
      <c r="F20" s="616">
        <v>1003943.7549999993</v>
      </c>
      <c r="G20" s="616">
        <v>859612.86700000009</v>
      </c>
      <c r="H20" s="616">
        <v>1016599.9710000001</v>
      </c>
      <c r="I20" s="174">
        <v>13.194377599924749</v>
      </c>
      <c r="J20" s="607" t="s">
        <v>1382</v>
      </c>
    </row>
    <row r="21" spans="1:10" s="161" customFormat="1" ht="21" customHeight="1">
      <c r="A21" s="689" t="s">
        <v>1383</v>
      </c>
      <c r="B21" s="616">
        <v>1033966.0480000002</v>
      </c>
      <c r="C21" s="616">
        <v>897041.1650000005</v>
      </c>
      <c r="D21" s="616">
        <v>913006.86400000006</v>
      </c>
      <c r="E21" s="616">
        <v>955776.00000000023</v>
      </c>
      <c r="F21" s="616">
        <v>747024.20799999963</v>
      </c>
      <c r="G21" s="616">
        <v>825104.36099999992</v>
      </c>
      <c r="H21" s="616">
        <v>964738.07299999986</v>
      </c>
      <c r="I21" s="174">
        <v>16.069746589319649</v>
      </c>
      <c r="J21" s="607" t="s">
        <v>1384</v>
      </c>
    </row>
    <row r="22" spans="1:10" s="161" customFormat="1" ht="12" customHeight="1">
      <c r="A22" s="607" t="s">
        <v>1385</v>
      </c>
      <c r="B22" s="616">
        <v>224034.88400000002</v>
      </c>
      <c r="C22" s="616">
        <v>178392.54299999998</v>
      </c>
      <c r="D22" s="616">
        <v>208071.35299999992</v>
      </c>
      <c r="E22" s="616">
        <v>198459.04199999996</v>
      </c>
      <c r="F22" s="616">
        <v>204021.82899999994</v>
      </c>
      <c r="G22" s="616">
        <v>149926.31200000003</v>
      </c>
      <c r="H22" s="616">
        <v>192198.78400000013</v>
      </c>
      <c r="I22" s="174">
        <v>1.8074826254979257</v>
      </c>
      <c r="J22" s="607" t="s">
        <v>1386</v>
      </c>
    </row>
    <row r="23" spans="1:10" s="161" customFormat="1" ht="12" customHeight="1" thickBot="1">
      <c r="A23" s="607" t="s">
        <v>1387</v>
      </c>
      <c r="B23" s="616">
        <v>405085.34099999955</v>
      </c>
      <c r="C23" s="616">
        <v>361345.74999999977</v>
      </c>
      <c r="D23" s="616">
        <v>376137.38199999958</v>
      </c>
      <c r="E23" s="616">
        <v>349201.80700000038</v>
      </c>
      <c r="F23" s="616">
        <v>349728.92500000005</v>
      </c>
      <c r="G23" s="616">
        <v>304232.99999999977</v>
      </c>
      <c r="H23" s="616">
        <v>373667.2969999999</v>
      </c>
      <c r="I23" s="174">
        <v>4.4722330982985596</v>
      </c>
      <c r="J23" s="607" t="s">
        <v>1388</v>
      </c>
    </row>
    <row r="24" spans="1:10" s="161" customFormat="1" ht="12" customHeight="1" thickBot="1">
      <c r="A24" s="609"/>
      <c r="B24" s="924" t="s">
        <v>1389</v>
      </c>
      <c r="C24" s="924"/>
      <c r="D24" s="924"/>
      <c r="E24" s="924"/>
      <c r="F24" s="924"/>
      <c r="G24" s="924"/>
      <c r="H24" s="924"/>
      <c r="I24" s="925" t="s">
        <v>1390</v>
      </c>
      <c r="J24" s="609"/>
    </row>
    <row r="25" spans="1:10" s="161" customFormat="1" ht="31.5" customHeight="1" thickBot="1">
      <c r="A25" s="609"/>
      <c r="B25" s="182" t="s">
        <v>1391</v>
      </c>
      <c r="C25" s="182" t="s">
        <v>1392</v>
      </c>
      <c r="D25" s="182" t="s">
        <v>1346</v>
      </c>
      <c r="E25" s="182" t="s">
        <v>1393</v>
      </c>
      <c r="F25" s="182" t="s">
        <v>1348</v>
      </c>
      <c r="G25" s="182" t="s">
        <v>1394</v>
      </c>
      <c r="H25" s="182" t="s">
        <v>1350</v>
      </c>
      <c r="I25" s="925"/>
      <c r="J25" s="609"/>
    </row>
    <row r="26" spans="1:10" s="161" customFormat="1" ht="12" customHeight="1">
      <c r="A26" s="610" t="s">
        <v>1395</v>
      </c>
      <c r="B26" s="611"/>
      <c r="C26" s="611"/>
      <c r="D26" s="611"/>
      <c r="E26" s="611"/>
      <c r="F26" s="611"/>
      <c r="G26" s="611"/>
      <c r="H26" s="611"/>
      <c r="I26" s="612"/>
      <c r="J26" s="609"/>
    </row>
    <row r="27" spans="1:10" s="161" customFormat="1" ht="12" customHeight="1">
      <c r="A27" s="613" t="s">
        <v>1396</v>
      </c>
      <c r="B27" s="614"/>
      <c r="C27" s="614"/>
      <c r="D27" s="614"/>
      <c r="E27" s="614"/>
      <c r="F27" s="614"/>
      <c r="G27" s="614"/>
      <c r="H27" s="614"/>
      <c r="I27" s="612"/>
      <c r="J27" s="609"/>
    </row>
    <row r="28" spans="1:10" s="161" customFormat="1" ht="12" customHeight="1">
      <c r="A28" s="615"/>
      <c r="B28" s="615"/>
      <c r="C28" s="615"/>
      <c r="D28" s="615"/>
      <c r="E28" s="615"/>
      <c r="F28" s="615"/>
      <c r="G28" s="615"/>
      <c r="H28" s="615"/>
      <c r="I28" s="612"/>
      <c r="J28" s="609"/>
    </row>
    <row r="29" spans="1:10" s="345" customFormat="1" ht="12" customHeight="1">
      <c r="A29" s="1015" t="s">
        <v>1397</v>
      </c>
      <c r="B29" s="1015"/>
      <c r="C29" s="1015"/>
      <c r="D29" s="1015"/>
      <c r="E29" s="1015"/>
      <c r="F29" s="1015"/>
      <c r="G29" s="1015"/>
      <c r="H29" s="1015"/>
      <c r="I29" s="1015"/>
      <c r="J29" s="1015"/>
    </row>
    <row r="30" spans="1:10" s="161" customFormat="1" ht="12" customHeight="1">
      <c r="A30" s="1015" t="s">
        <v>1398</v>
      </c>
      <c r="B30" s="1015"/>
      <c r="C30" s="1015"/>
      <c r="D30" s="1015"/>
      <c r="E30" s="1015"/>
      <c r="F30" s="1015"/>
      <c r="G30" s="1015"/>
      <c r="H30" s="1015"/>
      <c r="I30" s="1015"/>
      <c r="J30" s="1015"/>
    </row>
    <row r="31" spans="1:10" s="161" customFormat="1"/>
    <row r="32" spans="1:10">
      <c r="A32" s="161"/>
      <c r="B32" s="161"/>
      <c r="C32" s="161"/>
      <c r="D32" s="161"/>
      <c r="E32" s="161"/>
      <c r="F32" s="161"/>
      <c r="G32" s="161"/>
      <c r="H32" s="161"/>
      <c r="I32" s="161"/>
      <c r="J32" s="161"/>
    </row>
    <row r="33" spans="1:9">
      <c r="A33" s="161"/>
      <c r="B33" s="161"/>
      <c r="C33" s="161"/>
      <c r="D33" s="161"/>
      <c r="E33" s="161"/>
      <c r="F33" s="161"/>
      <c r="G33" s="161"/>
      <c r="H33" s="161"/>
      <c r="I33" s="161"/>
    </row>
    <row r="34" spans="1:9">
      <c r="A34" s="161"/>
      <c r="B34" s="161"/>
      <c r="C34" s="161"/>
      <c r="D34" s="161"/>
      <c r="E34" s="161"/>
      <c r="F34" s="161"/>
      <c r="G34" s="161"/>
      <c r="H34" s="161"/>
      <c r="I34" s="161"/>
    </row>
    <row r="35" spans="1:9">
      <c r="A35" s="161"/>
      <c r="B35" s="161"/>
      <c r="C35" s="161"/>
      <c r="D35" s="161"/>
      <c r="E35" s="161"/>
      <c r="F35" s="161"/>
      <c r="G35" s="161"/>
      <c r="H35" s="161"/>
      <c r="I35" s="161"/>
    </row>
    <row r="36" spans="1:9">
      <c r="A36" s="161"/>
      <c r="B36" s="161"/>
      <c r="C36" s="161"/>
      <c r="D36" s="161"/>
      <c r="E36" s="161"/>
      <c r="F36" s="161"/>
      <c r="G36" s="161"/>
      <c r="H36" s="161"/>
      <c r="I36" s="161"/>
    </row>
    <row r="37" spans="1:9">
      <c r="A37" s="161"/>
      <c r="B37" s="161"/>
      <c r="C37" s="161"/>
      <c r="D37" s="161"/>
      <c r="E37" s="161"/>
      <c r="F37" s="161"/>
      <c r="G37" s="161"/>
      <c r="H37" s="161"/>
      <c r="I37" s="161"/>
    </row>
    <row r="38" spans="1:9">
      <c r="A38" s="161"/>
      <c r="B38" s="161"/>
      <c r="C38" s="161"/>
      <c r="D38" s="161"/>
      <c r="E38" s="161"/>
      <c r="F38" s="161"/>
      <c r="G38" s="161"/>
      <c r="H38" s="161"/>
      <c r="I38" s="161"/>
    </row>
    <row r="39" spans="1:9">
      <c r="A39" s="161"/>
      <c r="B39" s="161"/>
      <c r="C39" s="161"/>
      <c r="D39" s="161"/>
      <c r="E39" s="161"/>
      <c r="F39" s="161"/>
      <c r="G39" s="161"/>
      <c r="H39" s="161"/>
      <c r="I39" s="161"/>
    </row>
    <row r="40" spans="1:9">
      <c r="A40" s="161"/>
      <c r="B40" s="161"/>
      <c r="C40" s="161"/>
      <c r="D40" s="161"/>
      <c r="E40" s="161"/>
      <c r="F40" s="161"/>
      <c r="G40" s="161"/>
      <c r="H40" s="161"/>
      <c r="I40" s="161"/>
    </row>
    <row r="41" spans="1:9">
      <c r="A41" s="161"/>
      <c r="B41" s="161"/>
      <c r="C41" s="161"/>
      <c r="D41" s="161"/>
      <c r="E41" s="161"/>
      <c r="F41" s="161"/>
      <c r="G41" s="161"/>
      <c r="H41" s="161"/>
      <c r="I41" s="161"/>
    </row>
    <row r="42" spans="1:9">
      <c r="A42" s="161"/>
      <c r="B42" s="161"/>
      <c r="C42" s="161"/>
      <c r="D42" s="161"/>
      <c r="E42" s="161"/>
      <c r="F42" s="161"/>
      <c r="G42" s="161"/>
      <c r="H42" s="161"/>
      <c r="I42" s="161"/>
    </row>
    <row r="43" spans="1:9">
      <c r="A43" s="161"/>
      <c r="B43" s="161"/>
      <c r="C43" s="161"/>
      <c r="D43" s="161"/>
      <c r="E43" s="161"/>
      <c r="F43" s="161"/>
      <c r="G43" s="161"/>
      <c r="H43" s="161"/>
      <c r="I43" s="161"/>
    </row>
    <row r="44" spans="1:9">
      <c r="A44" s="161"/>
      <c r="B44" s="161"/>
      <c r="C44" s="161"/>
      <c r="D44" s="161"/>
      <c r="E44" s="161"/>
      <c r="F44" s="161"/>
      <c r="G44" s="161"/>
      <c r="H44" s="161"/>
      <c r="I44" s="161"/>
    </row>
    <row r="45" spans="1:9">
      <c r="A45" s="161"/>
      <c r="B45" s="161"/>
      <c r="C45" s="161"/>
      <c r="D45" s="161"/>
      <c r="E45" s="161"/>
      <c r="F45" s="161"/>
      <c r="G45" s="161"/>
      <c r="H45" s="161"/>
      <c r="I45" s="161"/>
    </row>
    <row r="46" spans="1:9">
      <c r="A46" s="161"/>
      <c r="B46" s="161"/>
      <c r="C46" s="161"/>
      <c r="D46" s="161"/>
      <c r="E46" s="161"/>
      <c r="F46" s="161"/>
      <c r="G46" s="161"/>
      <c r="H46" s="161"/>
      <c r="I46" s="161"/>
    </row>
    <row r="47" spans="1:9">
      <c r="A47" s="161"/>
      <c r="B47" s="161"/>
      <c r="C47" s="161"/>
      <c r="D47" s="161"/>
      <c r="E47" s="161"/>
      <c r="F47" s="161"/>
      <c r="G47" s="161"/>
      <c r="H47" s="161"/>
      <c r="I47" s="161"/>
    </row>
    <row r="48" spans="1:9">
      <c r="A48" s="161"/>
      <c r="B48" s="161"/>
      <c r="C48" s="161"/>
      <c r="D48" s="161"/>
      <c r="E48" s="161"/>
      <c r="F48" s="161"/>
      <c r="G48" s="161"/>
      <c r="H48" s="161"/>
      <c r="I48" s="161"/>
    </row>
    <row r="49" spans="1:9">
      <c r="A49" s="161"/>
      <c r="B49" s="161"/>
      <c r="C49" s="161"/>
      <c r="D49" s="161"/>
      <c r="E49" s="161"/>
      <c r="F49" s="161"/>
      <c r="G49" s="161"/>
      <c r="H49" s="161"/>
      <c r="I49" s="161"/>
    </row>
    <row r="50" spans="1:9">
      <c r="A50" s="161"/>
      <c r="B50" s="161"/>
      <c r="C50" s="161"/>
      <c r="D50" s="161"/>
      <c r="E50" s="161"/>
      <c r="F50" s="161"/>
      <c r="G50" s="161"/>
      <c r="H50" s="161"/>
      <c r="I50" s="161"/>
    </row>
    <row r="51" spans="1:9">
      <c r="A51" s="161"/>
      <c r="B51" s="161"/>
      <c r="C51" s="161"/>
      <c r="D51" s="161"/>
      <c r="E51" s="161"/>
      <c r="F51" s="161"/>
      <c r="G51" s="161"/>
      <c r="H51" s="161"/>
      <c r="I51" s="161"/>
    </row>
    <row r="52" spans="1:9">
      <c r="A52" s="161"/>
      <c r="B52" s="161"/>
      <c r="C52" s="161"/>
      <c r="D52" s="161"/>
      <c r="E52" s="161"/>
      <c r="F52" s="161"/>
      <c r="G52" s="161"/>
      <c r="H52" s="161"/>
      <c r="I52" s="161"/>
    </row>
    <row r="53" spans="1:9">
      <c r="A53" s="161"/>
      <c r="B53" s="161"/>
      <c r="C53" s="161"/>
      <c r="D53" s="161"/>
      <c r="E53" s="161"/>
      <c r="F53" s="161"/>
      <c r="G53" s="161"/>
      <c r="H53" s="161"/>
      <c r="I53" s="161"/>
    </row>
    <row r="54" spans="1:9">
      <c r="A54" s="161"/>
      <c r="B54" s="161"/>
      <c r="C54" s="161"/>
      <c r="D54" s="161"/>
      <c r="E54" s="161"/>
      <c r="F54" s="161"/>
      <c r="G54" s="161"/>
      <c r="H54" s="161"/>
      <c r="I54" s="161"/>
    </row>
    <row r="55" spans="1:9">
      <c r="A55" s="161"/>
      <c r="B55" s="161"/>
      <c r="C55" s="161"/>
      <c r="D55" s="161"/>
      <c r="E55" s="161"/>
      <c r="F55" s="161"/>
      <c r="G55" s="161"/>
      <c r="H55" s="161"/>
      <c r="I55" s="161"/>
    </row>
    <row r="56" spans="1:9">
      <c r="A56" s="161"/>
      <c r="B56" s="161"/>
      <c r="C56" s="161"/>
      <c r="D56" s="161"/>
      <c r="E56" s="161"/>
      <c r="F56" s="161"/>
      <c r="G56" s="161"/>
      <c r="H56" s="161"/>
      <c r="I56" s="161"/>
    </row>
    <row r="57" spans="1:9">
      <c r="A57" s="161"/>
      <c r="B57" s="161"/>
      <c r="C57" s="161"/>
      <c r="D57" s="161"/>
      <c r="E57" s="161"/>
      <c r="F57" s="161"/>
      <c r="G57" s="161"/>
      <c r="H57" s="161"/>
      <c r="I57" s="161"/>
    </row>
    <row r="58" spans="1:9">
      <c r="A58" s="161"/>
      <c r="B58" s="161"/>
      <c r="C58" s="161"/>
      <c r="D58" s="161"/>
      <c r="E58" s="161"/>
      <c r="F58" s="161"/>
      <c r="G58" s="161"/>
      <c r="H58" s="161"/>
      <c r="I58" s="161"/>
    </row>
  </sheetData>
  <mergeCells count="8">
    <mergeCell ref="A29:J29"/>
    <mergeCell ref="A30:J30"/>
    <mergeCell ref="A1:J1"/>
    <mergeCell ref="A2:J2"/>
    <mergeCell ref="B4:H4"/>
    <mergeCell ref="I4:I5"/>
    <mergeCell ref="B24:H24"/>
    <mergeCell ref="I24:I2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F8CF2-23A8-417D-9B4C-3212E0E4A97A}">
  <dimension ref="A1:J31"/>
  <sheetViews>
    <sheetView showGridLines="0" workbookViewId="0"/>
  </sheetViews>
  <sheetFormatPr defaultColWidth="9.140625" defaultRowHeight="11.25"/>
  <cols>
    <col min="1" max="1" width="35.85546875" style="160" customWidth="1"/>
    <col min="2" max="8" width="7.7109375" style="160" customWidth="1"/>
    <col min="9" max="9" width="10.7109375" style="160" customWidth="1"/>
    <col min="10" max="10" width="21" style="160" customWidth="1"/>
    <col min="11" max="16384" width="9.140625" style="160"/>
  </cols>
  <sheetData>
    <row r="1" spans="1:10">
      <c r="A1" s="920" t="s">
        <v>1573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>
      <c r="A2" s="921" t="s">
        <v>1574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thickBot="1"/>
    <row r="4" spans="1:10" s="161" customFormat="1" ht="12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0" s="161" customFormat="1" ht="23.25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0" s="161" customFormat="1">
      <c r="A6" s="103" t="s">
        <v>1351</v>
      </c>
      <c r="B6" s="616">
        <v>7854473.8470000019</v>
      </c>
      <c r="C6" s="616">
        <v>7192207.3490000004</v>
      </c>
      <c r="D6" s="616">
        <v>7163897.9719999991</v>
      </c>
      <c r="E6" s="616">
        <v>6942775.3849999998</v>
      </c>
      <c r="F6" s="616">
        <v>6711000.9979999987</v>
      </c>
      <c r="G6" s="616">
        <v>6454244.8720000004</v>
      </c>
      <c r="H6" s="616">
        <v>7467511.2910000011</v>
      </c>
      <c r="I6" s="174">
        <v>18.483888477028927</v>
      </c>
      <c r="J6" s="103" t="s">
        <v>1352</v>
      </c>
    </row>
    <row r="7" spans="1:10" s="161" customFormat="1">
      <c r="A7" s="194" t="s">
        <v>1353</v>
      </c>
      <c r="B7" s="616">
        <v>7936609.868999999</v>
      </c>
      <c r="C7" s="616">
        <v>7289996.1610000003</v>
      </c>
      <c r="D7" s="616">
        <v>7282239.7450000029</v>
      </c>
      <c r="E7" s="616">
        <v>7060476.2170000002</v>
      </c>
      <c r="F7" s="616">
        <v>6809388.3710000031</v>
      </c>
      <c r="G7" s="616">
        <v>6564209.2529999986</v>
      </c>
      <c r="H7" s="616">
        <v>7570493.2090000017</v>
      </c>
      <c r="I7" s="174">
        <v>17.617737644960357</v>
      </c>
      <c r="J7" s="194" t="s">
        <v>1354</v>
      </c>
    </row>
    <row r="8" spans="1:10" s="161" customFormat="1">
      <c r="A8" s="607" t="s">
        <v>1355</v>
      </c>
      <c r="B8" s="616">
        <v>838934.25999999978</v>
      </c>
      <c r="C8" s="616">
        <v>818765.56499999948</v>
      </c>
      <c r="D8" s="616">
        <v>766041.27300000074</v>
      </c>
      <c r="E8" s="616">
        <v>686708.77800000017</v>
      </c>
      <c r="F8" s="616">
        <v>690607.43100000056</v>
      </c>
      <c r="G8" s="616">
        <v>754230.64400000009</v>
      </c>
      <c r="H8" s="616">
        <v>697956.2640000002</v>
      </c>
      <c r="I8" s="337">
        <v>8.7302955480576259</v>
      </c>
      <c r="J8" s="607" t="s">
        <v>1356</v>
      </c>
    </row>
    <row r="9" spans="1:10" s="161" customFormat="1">
      <c r="A9" s="607" t="s">
        <v>1357</v>
      </c>
      <c r="B9" s="616">
        <v>428247.57900000003</v>
      </c>
      <c r="C9" s="616">
        <v>400731.29799999989</v>
      </c>
      <c r="D9" s="616">
        <v>396878.43500000011</v>
      </c>
      <c r="E9" s="616">
        <v>369149.07000000012</v>
      </c>
      <c r="F9" s="616">
        <v>362060.429</v>
      </c>
      <c r="G9" s="616">
        <v>362128.03899999982</v>
      </c>
      <c r="H9" s="616">
        <v>373598.51700000011</v>
      </c>
      <c r="I9" s="337">
        <v>7.5519090451230113</v>
      </c>
      <c r="J9" s="607" t="s">
        <v>1358</v>
      </c>
    </row>
    <row r="10" spans="1:10" s="161" customFormat="1">
      <c r="A10" s="607" t="s">
        <v>1359</v>
      </c>
      <c r="B10" s="616">
        <v>186424.46899999998</v>
      </c>
      <c r="C10" s="616">
        <v>178545.28</v>
      </c>
      <c r="D10" s="616">
        <v>280065.99700000009</v>
      </c>
      <c r="E10" s="616">
        <v>295088.88499999995</v>
      </c>
      <c r="F10" s="616">
        <v>289892.62200000003</v>
      </c>
      <c r="G10" s="616">
        <v>369939.73600000003</v>
      </c>
      <c r="H10" s="616">
        <v>290560.57300000003</v>
      </c>
      <c r="I10" s="337">
        <v>-8.8671046741754083</v>
      </c>
      <c r="J10" s="607" t="s">
        <v>1360</v>
      </c>
    </row>
    <row r="11" spans="1:10" s="161" customFormat="1">
      <c r="A11" s="607" t="s">
        <v>1361</v>
      </c>
      <c r="B11" s="616">
        <v>1661488.8790000002</v>
      </c>
      <c r="C11" s="616">
        <v>1348955.5050000001</v>
      </c>
      <c r="D11" s="616">
        <v>930980.98299999977</v>
      </c>
      <c r="E11" s="616">
        <v>1099292.2570000002</v>
      </c>
      <c r="F11" s="616">
        <v>1197430.5430000005</v>
      </c>
      <c r="G11" s="616">
        <v>768347.45900000015</v>
      </c>
      <c r="H11" s="616">
        <v>1415834.147000001</v>
      </c>
      <c r="I11" s="337">
        <v>100.2631950894409</v>
      </c>
      <c r="J11" s="607" t="s">
        <v>1362</v>
      </c>
    </row>
    <row r="12" spans="1:10" s="161" customFormat="1">
      <c r="A12" s="607" t="s">
        <v>1363</v>
      </c>
      <c r="B12" s="616">
        <v>424701.1810000001</v>
      </c>
      <c r="C12" s="616">
        <v>418394.30700000009</v>
      </c>
      <c r="D12" s="616">
        <v>436686.75900000002</v>
      </c>
      <c r="E12" s="616">
        <v>415543.51199999999</v>
      </c>
      <c r="F12" s="616">
        <v>384927.28800000006</v>
      </c>
      <c r="G12" s="616">
        <v>342838.83499999996</v>
      </c>
      <c r="H12" s="616">
        <v>398942.1979999998</v>
      </c>
      <c r="I12" s="337">
        <v>-0.14627835951547752</v>
      </c>
      <c r="J12" s="607" t="s">
        <v>1364</v>
      </c>
    </row>
    <row r="13" spans="1:10" s="161" customFormat="1">
      <c r="A13" s="607" t="s">
        <v>1365</v>
      </c>
      <c r="B13" s="616">
        <v>58986.722000000009</v>
      </c>
      <c r="C13" s="616">
        <v>55711.972000000023</v>
      </c>
      <c r="D13" s="616">
        <v>55426.344999999987</v>
      </c>
      <c r="E13" s="616">
        <v>57126.82</v>
      </c>
      <c r="F13" s="616">
        <v>56474.328000000001</v>
      </c>
      <c r="G13" s="616">
        <v>56825.046999999999</v>
      </c>
      <c r="H13" s="616">
        <v>66040.133000000002</v>
      </c>
      <c r="I13" s="337">
        <v>-11.558344457125116</v>
      </c>
      <c r="J13" s="607" t="s">
        <v>1366</v>
      </c>
    </row>
    <row r="14" spans="1:10" s="161" customFormat="1">
      <c r="A14" s="607" t="s">
        <v>1367</v>
      </c>
      <c r="B14" s="616">
        <v>86020.124000000011</v>
      </c>
      <c r="C14" s="616">
        <v>83892.404000000024</v>
      </c>
      <c r="D14" s="616">
        <v>87275.146999999983</v>
      </c>
      <c r="E14" s="616">
        <v>85813.033999999956</v>
      </c>
      <c r="F14" s="616">
        <v>72489.106</v>
      </c>
      <c r="G14" s="616">
        <v>66567.68799999998</v>
      </c>
      <c r="H14" s="616">
        <v>78783.004000000001</v>
      </c>
      <c r="I14" s="337">
        <v>-0.15593619228346256</v>
      </c>
      <c r="J14" s="607" t="s">
        <v>1368</v>
      </c>
    </row>
    <row r="15" spans="1:10" s="161" customFormat="1">
      <c r="A15" s="607" t="s">
        <v>1369</v>
      </c>
      <c r="B15" s="616">
        <v>138185.51000000004</v>
      </c>
      <c r="C15" s="616">
        <v>129179.37700000004</v>
      </c>
      <c r="D15" s="616">
        <v>134265.984</v>
      </c>
      <c r="E15" s="616">
        <v>131970.12499999994</v>
      </c>
      <c r="F15" s="616">
        <v>124341.946</v>
      </c>
      <c r="G15" s="616">
        <v>116573.26400000004</v>
      </c>
      <c r="H15" s="616">
        <v>127698.58699999998</v>
      </c>
      <c r="I15" s="337">
        <v>-3.0591619294315819</v>
      </c>
      <c r="J15" s="607" t="s">
        <v>1370</v>
      </c>
    </row>
    <row r="16" spans="1:10" s="161" customFormat="1">
      <c r="A16" s="607" t="s">
        <v>1371</v>
      </c>
      <c r="B16" s="616">
        <v>110390.30600000001</v>
      </c>
      <c r="C16" s="616">
        <v>108721.81899999999</v>
      </c>
      <c r="D16" s="616">
        <v>108820.12699999999</v>
      </c>
      <c r="E16" s="616">
        <v>104368.54300000005</v>
      </c>
      <c r="F16" s="616">
        <v>94552.953999999925</v>
      </c>
      <c r="G16" s="616">
        <v>83780.05</v>
      </c>
      <c r="H16" s="616">
        <v>101502.10400000001</v>
      </c>
      <c r="I16" s="337">
        <v>1.4471185959846764</v>
      </c>
      <c r="J16" s="607" t="s">
        <v>1372</v>
      </c>
    </row>
    <row r="17" spans="1:10" s="161" customFormat="1">
      <c r="A17" s="607" t="s">
        <v>1373</v>
      </c>
      <c r="B17" s="616">
        <v>214335.55</v>
      </c>
      <c r="C17" s="616">
        <v>210234.21099999998</v>
      </c>
      <c r="D17" s="616">
        <v>204302.40700000004</v>
      </c>
      <c r="E17" s="616">
        <v>193181.43900000004</v>
      </c>
      <c r="F17" s="616">
        <v>234043.58000000002</v>
      </c>
      <c r="G17" s="616">
        <v>263858.89900000003</v>
      </c>
      <c r="H17" s="616">
        <v>219397.24500000002</v>
      </c>
      <c r="I17" s="337">
        <v>11.997433609705325</v>
      </c>
      <c r="J17" s="607" t="s">
        <v>1374</v>
      </c>
    </row>
    <row r="18" spans="1:10" s="161" customFormat="1">
      <c r="A18" s="607" t="s">
        <v>1375</v>
      </c>
      <c r="B18" s="616">
        <v>71644.921999999991</v>
      </c>
      <c r="C18" s="616">
        <v>63884.597000000002</v>
      </c>
      <c r="D18" s="616">
        <v>66991.92300000001</v>
      </c>
      <c r="E18" s="616">
        <v>65362.421999999999</v>
      </c>
      <c r="F18" s="616">
        <v>75426.731000000014</v>
      </c>
      <c r="G18" s="616">
        <v>66679.75</v>
      </c>
      <c r="H18" s="616">
        <v>64710.064000000006</v>
      </c>
      <c r="I18" s="337">
        <v>11.766693975657105</v>
      </c>
      <c r="J18" s="607" t="s">
        <v>1376</v>
      </c>
    </row>
    <row r="19" spans="1:10" s="161" customFormat="1">
      <c r="A19" s="607" t="s">
        <v>1377</v>
      </c>
      <c r="B19" s="616">
        <v>124486.62699999998</v>
      </c>
      <c r="C19" s="616">
        <v>116056.23899999999</v>
      </c>
      <c r="D19" s="616">
        <v>122020.49099999999</v>
      </c>
      <c r="E19" s="616">
        <v>112897.91499999995</v>
      </c>
      <c r="F19" s="616">
        <v>106308.73099999999</v>
      </c>
      <c r="G19" s="616">
        <v>112326.38800000006</v>
      </c>
      <c r="H19" s="616">
        <v>122968.34299999998</v>
      </c>
      <c r="I19" s="337">
        <v>3.8954982101890039</v>
      </c>
      <c r="J19" s="607" t="s">
        <v>1378</v>
      </c>
    </row>
    <row r="20" spans="1:10" s="161" customFormat="1">
      <c r="A20" s="607" t="s">
        <v>1379</v>
      </c>
      <c r="B20" s="616">
        <v>642768.81499999971</v>
      </c>
      <c r="C20" s="616">
        <v>626724.05599999975</v>
      </c>
      <c r="D20" s="616">
        <v>631563.49200000009</v>
      </c>
      <c r="E20" s="616">
        <v>599710.04799999995</v>
      </c>
      <c r="F20" s="616">
        <v>538582.2350000001</v>
      </c>
      <c r="G20" s="616">
        <v>499114.56800000014</v>
      </c>
      <c r="H20" s="616">
        <v>584156.03099999973</v>
      </c>
      <c r="I20" s="337">
        <v>2.1989646252888377</v>
      </c>
      <c r="J20" s="607" t="s">
        <v>1380</v>
      </c>
    </row>
    <row r="21" spans="1:10" s="161" customFormat="1">
      <c r="A21" s="607" t="s">
        <v>1381</v>
      </c>
      <c r="B21" s="616">
        <v>1266366.0719999995</v>
      </c>
      <c r="C21" s="616">
        <v>1181765.267</v>
      </c>
      <c r="D21" s="616">
        <v>1323110.615</v>
      </c>
      <c r="E21" s="616">
        <v>1215407.8150000002</v>
      </c>
      <c r="F21" s="616">
        <v>1177954.7180000003</v>
      </c>
      <c r="G21" s="616">
        <v>1320426.4469999997</v>
      </c>
      <c r="H21" s="616">
        <v>1414621.9780000006</v>
      </c>
      <c r="I21" s="337">
        <v>1.0807387325482836</v>
      </c>
      <c r="J21" s="607" t="s">
        <v>1382</v>
      </c>
    </row>
    <row r="22" spans="1:10" s="161" customFormat="1">
      <c r="A22" s="607" t="s">
        <v>1383</v>
      </c>
      <c r="B22" s="616">
        <v>1196371.4109999998</v>
      </c>
      <c r="C22" s="616">
        <v>1091270.3179999997</v>
      </c>
      <c r="D22" s="616">
        <v>1244513.9590000003</v>
      </c>
      <c r="E22" s="616">
        <v>1174516.9359999998</v>
      </c>
      <c r="F22" s="616">
        <v>951198.09100000001</v>
      </c>
      <c r="G22" s="616">
        <v>888898.25699999975</v>
      </c>
      <c r="H22" s="616">
        <v>1095324.824</v>
      </c>
      <c r="I22" s="337">
        <v>18.495235340206534</v>
      </c>
      <c r="J22" s="607" t="s">
        <v>1384</v>
      </c>
    </row>
    <row r="23" spans="1:10" s="161" customFormat="1">
      <c r="A23" s="607" t="s">
        <v>1385</v>
      </c>
      <c r="B23" s="616">
        <v>217982.83899999998</v>
      </c>
      <c r="C23" s="616">
        <v>197770.09400000004</v>
      </c>
      <c r="D23" s="616">
        <v>210158.70299999998</v>
      </c>
      <c r="E23" s="616">
        <v>205276.53400000004</v>
      </c>
      <c r="F23" s="616">
        <v>197599.38100000005</v>
      </c>
      <c r="G23" s="616">
        <v>239524.60200000004</v>
      </c>
      <c r="H23" s="616">
        <v>217838.61000000002</v>
      </c>
      <c r="I23" s="337">
        <v>15.970936650868282</v>
      </c>
      <c r="J23" s="607" t="s">
        <v>1386</v>
      </c>
    </row>
    <row r="24" spans="1:10" s="161" customFormat="1" ht="12" thickBot="1">
      <c r="A24" s="607" t="s">
        <v>1387</v>
      </c>
      <c r="B24" s="616">
        <v>269274.60299999977</v>
      </c>
      <c r="C24" s="616">
        <v>259393.85200000004</v>
      </c>
      <c r="D24" s="616">
        <v>283137.10500000016</v>
      </c>
      <c r="E24" s="616">
        <v>249062.08400000003</v>
      </c>
      <c r="F24" s="616">
        <v>255498.25699999995</v>
      </c>
      <c r="G24" s="616">
        <v>252149.58000000013</v>
      </c>
      <c r="H24" s="616">
        <v>300560.58700000012</v>
      </c>
      <c r="I24" s="337">
        <v>3.7123490975873352</v>
      </c>
      <c r="J24" s="607" t="s">
        <v>1388</v>
      </c>
    </row>
    <row r="25" spans="1:10" s="161" customFormat="1" ht="12" customHeight="1" thickBot="1">
      <c r="A25" s="609"/>
      <c r="B25" s="924" t="s">
        <v>1389</v>
      </c>
      <c r="C25" s="924"/>
      <c r="D25" s="924"/>
      <c r="E25" s="924"/>
      <c r="F25" s="924"/>
      <c r="G25" s="924"/>
      <c r="H25" s="924"/>
      <c r="I25" s="925" t="s">
        <v>1390</v>
      </c>
      <c r="J25" s="609"/>
    </row>
    <row r="26" spans="1:10" s="161" customFormat="1" ht="32.25" customHeight="1" thickBot="1">
      <c r="A26" s="609"/>
      <c r="B26" s="182" t="s">
        <v>1391</v>
      </c>
      <c r="C26" s="182" t="s">
        <v>1392</v>
      </c>
      <c r="D26" s="182" t="s">
        <v>1346</v>
      </c>
      <c r="E26" s="182" t="s">
        <v>1393</v>
      </c>
      <c r="F26" s="182" t="s">
        <v>1348</v>
      </c>
      <c r="G26" s="182" t="s">
        <v>1394</v>
      </c>
      <c r="H26" s="182" t="s">
        <v>1350</v>
      </c>
      <c r="I26" s="925"/>
      <c r="J26" s="609"/>
    </row>
    <row r="27" spans="1:10" s="161" customFormat="1">
      <c r="A27" s="610" t="s">
        <v>1395</v>
      </c>
      <c r="B27" s="611"/>
      <c r="C27" s="611"/>
      <c r="D27" s="611"/>
      <c r="E27" s="611"/>
      <c r="F27" s="611"/>
      <c r="G27" s="611"/>
      <c r="H27" s="611"/>
      <c r="I27" s="612"/>
    </row>
    <row r="28" spans="1:10" s="161" customFormat="1">
      <c r="A28" s="613" t="s">
        <v>1396</v>
      </c>
      <c r="B28" s="614"/>
      <c r="C28" s="614"/>
      <c r="D28" s="614"/>
      <c r="E28" s="614"/>
      <c r="F28" s="614"/>
      <c r="G28" s="614"/>
      <c r="H28" s="614"/>
      <c r="I28" s="612"/>
    </row>
    <row r="29" spans="1:10" s="161" customFormat="1" ht="12.75">
      <c r="A29" s="615"/>
      <c r="B29" s="615"/>
      <c r="C29" s="615"/>
      <c r="D29" s="615"/>
      <c r="E29" s="615"/>
      <c r="F29" s="615"/>
      <c r="G29" s="615"/>
      <c r="H29" s="615"/>
      <c r="I29" s="612"/>
    </row>
    <row r="30" spans="1:10" s="161" customFormat="1" ht="11.25" customHeight="1">
      <c r="A30" s="1015" t="s">
        <v>1397</v>
      </c>
      <c r="B30" s="1015"/>
      <c r="C30" s="1015"/>
      <c r="D30" s="1015"/>
      <c r="E30" s="1015"/>
      <c r="F30" s="1015"/>
      <c r="G30" s="1015"/>
      <c r="H30" s="1015"/>
      <c r="I30" s="1015"/>
      <c r="J30" s="1015"/>
    </row>
    <row r="31" spans="1:10" ht="11.25" customHeight="1">
      <c r="A31" s="1015" t="s">
        <v>1398</v>
      </c>
      <c r="B31" s="1015"/>
      <c r="C31" s="1015"/>
      <c r="D31" s="1015"/>
      <c r="E31" s="1015"/>
      <c r="F31" s="1015"/>
      <c r="G31" s="1015"/>
      <c r="H31" s="1015"/>
      <c r="I31" s="1015"/>
      <c r="J31" s="1015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DE32C-461D-4E3C-A63C-7FC5865003ED}">
  <dimension ref="A1:J31"/>
  <sheetViews>
    <sheetView showGridLines="0" workbookViewId="0"/>
  </sheetViews>
  <sheetFormatPr defaultColWidth="9.140625" defaultRowHeight="11.25"/>
  <cols>
    <col min="1" max="1" width="37" style="160" customWidth="1"/>
    <col min="2" max="8" width="7.7109375" style="160" customWidth="1"/>
    <col min="9" max="9" width="11.85546875" style="160" customWidth="1"/>
    <col min="10" max="10" width="21" style="160" customWidth="1"/>
    <col min="11" max="16384" width="9.140625" style="160"/>
  </cols>
  <sheetData>
    <row r="1" spans="1:10">
      <c r="A1" s="920" t="s">
        <v>1340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>
      <c r="A2" s="921" t="s">
        <v>1341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thickBot="1"/>
    <row r="4" spans="1:10" s="161" customFormat="1" ht="12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0" s="161" customFormat="1" ht="27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0" s="161" customFormat="1">
      <c r="A6" s="103" t="s">
        <v>1351</v>
      </c>
      <c r="B6" s="616">
        <v>5072713.9460000005</v>
      </c>
      <c r="C6" s="616">
        <v>4613615.9530000016</v>
      </c>
      <c r="D6" s="616">
        <v>4817892.7540000007</v>
      </c>
      <c r="E6" s="616">
        <v>5328067.6229999997</v>
      </c>
      <c r="F6" s="616">
        <v>5278700.6700000009</v>
      </c>
      <c r="G6" s="616">
        <v>3943587.2979999995</v>
      </c>
      <c r="H6" s="616">
        <v>4970996.9290000005</v>
      </c>
      <c r="I6" s="174">
        <v>4.376950777974443</v>
      </c>
      <c r="J6" s="103" t="s">
        <v>1352</v>
      </c>
    </row>
    <row r="7" spans="1:10" s="161" customFormat="1">
      <c r="A7" s="194" t="s">
        <v>1353</v>
      </c>
      <c r="B7" s="616">
        <v>5368805.6809999989</v>
      </c>
      <c r="C7" s="616">
        <v>4897667.2510000002</v>
      </c>
      <c r="D7" s="616">
        <v>5101744.8439999996</v>
      </c>
      <c r="E7" s="616">
        <v>5656287.3850000016</v>
      </c>
      <c r="F7" s="616">
        <v>5579669.381000001</v>
      </c>
      <c r="G7" s="616">
        <v>4259084.7809999995</v>
      </c>
      <c r="H7" s="616">
        <v>5263927.612999999</v>
      </c>
      <c r="I7" s="174">
        <v>3.5049204791910711</v>
      </c>
      <c r="J7" s="194" t="s">
        <v>1354</v>
      </c>
    </row>
    <row r="8" spans="1:10" s="161" customFormat="1">
      <c r="A8" s="607" t="s">
        <v>1355</v>
      </c>
      <c r="B8" s="616">
        <v>459392.54799999978</v>
      </c>
      <c r="C8" s="616">
        <v>414728.61099999986</v>
      </c>
      <c r="D8" s="616">
        <v>425489.21100000001</v>
      </c>
      <c r="E8" s="616">
        <v>391696.33300000016</v>
      </c>
      <c r="F8" s="616">
        <v>395496.75900000014</v>
      </c>
      <c r="G8" s="616">
        <v>433409.99199999991</v>
      </c>
      <c r="H8" s="616">
        <v>513711.30199999991</v>
      </c>
      <c r="I8" s="337">
        <v>2.2191446506775776</v>
      </c>
      <c r="J8" s="607" t="s">
        <v>1356</v>
      </c>
    </row>
    <row r="9" spans="1:10" s="161" customFormat="1">
      <c r="A9" s="607" t="s">
        <v>1357</v>
      </c>
      <c r="B9" s="616">
        <v>271727.12399999995</v>
      </c>
      <c r="C9" s="616">
        <v>247424.67300000016</v>
      </c>
      <c r="D9" s="616">
        <v>253248.05399999992</v>
      </c>
      <c r="E9" s="616">
        <v>236999.91200000004</v>
      </c>
      <c r="F9" s="616">
        <v>241104.7589999999</v>
      </c>
      <c r="G9" s="616">
        <v>217814.08000000002</v>
      </c>
      <c r="H9" s="616">
        <v>264337.48000000004</v>
      </c>
      <c r="I9" s="337">
        <v>4.1801028459009757</v>
      </c>
      <c r="J9" s="607" t="s">
        <v>1358</v>
      </c>
    </row>
    <row r="10" spans="1:10" s="161" customFormat="1">
      <c r="A10" s="607" t="s">
        <v>1359</v>
      </c>
      <c r="B10" s="616">
        <v>161770.77099999998</v>
      </c>
      <c r="C10" s="616">
        <v>127097.91799999999</v>
      </c>
      <c r="D10" s="616">
        <v>199573.802</v>
      </c>
      <c r="E10" s="616">
        <v>189293.10400000002</v>
      </c>
      <c r="F10" s="616">
        <v>178206.50099999996</v>
      </c>
      <c r="G10" s="616">
        <v>205100.61099999998</v>
      </c>
      <c r="H10" s="616">
        <v>193524.61799999996</v>
      </c>
      <c r="I10" s="337">
        <v>-2.6536979729385735</v>
      </c>
      <c r="J10" s="607" t="s">
        <v>1360</v>
      </c>
    </row>
    <row r="11" spans="1:10" s="161" customFormat="1">
      <c r="A11" s="607" t="s">
        <v>1361</v>
      </c>
      <c r="B11" s="616">
        <v>260368.44700000019</v>
      </c>
      <c r="C11" s="616">
        <v>261508.64400000009</v>
      </c>
      <c r="D11" s="616">
        <v>211441.11800000013</v>
      </c>
      <c r="E11" s="616">
        <v>853773.09900000039</v>
      </c>
      <c r="F11" s="616">
        <v>948700.59200000018</v>
      </c>
      <c r="G11" s="616">
        <v>216588.61400000003</v>
      </c>
      <c r="H11" s="616">
        <v>302559.89099999989</v>
      </c>
      <c r="I11" s="337">
        <v>-1.7445720024142162</v>
      </c>
      <c r="J11" s="607" t="s">
        <v>1362</v>
      </c>
    </row>
    <row r="12" spans="1:10" s="161" customFormat="1">
      <c r="A12" s="607" t="s">
        <v>1363</v>
      </c>
      <c r="B12" s="616">
        <v>382213.74700000003</v>
      </c>
      <c r="C12" s="616">
        <v>344770.34000000008</v>
      </c>
      <c r="D12" s="616">
        <v>368364.81999999995</v>
      </c>
      <c r="E12" s="616">
        <v>372404.66800000012</v>
      </c>
      <c r="F12" s="616">
        <v>372292.853</v>
      </c>
      <c r="G12" s="616">
        <v>258427.014</v>
      </c>
      <c r="H12" s="616">
        <v>362046.47799999983</v>
      </c>
      <c r="I12" s="337">
        <v>-0.27678250640276758</v>
      </c>
      <c r="J12" s="607" t="s">
        <v>1364</v>
      </c>
    </row>
    <row r="13" spans="1:10" s="161" customFormat="1">
      <c r="A13" s="607" t="s">
        <v>1365</v>
      </c>
      <c r="B13" s="616">
        <v>35035.95699999998</v>
      </c>
      <c r="C13" s="616">
        <v>31479.232</v>
      </c>
      <c r="D13" s="616">
        <v>31299.829999999998</v>
      </c>
      <c r="E13" s="616">
        <v>31612.060999999994</v>
      </c>
      <c r="F13" s="616">
        <v>32907.697000000007</v>
      </c>
      <c r="G13" s="616">
        <v>29070.426999999989</v>
      </c>
      <c r="H13" s="616">
        <v>30664.058999999997</v>
      </c>
      <c r="I13" s="337">
        <v>7.061734812927682</v>
      </c>
      <c r="J13" s="607" t="s">
        <v>1366</v>
      </c>
    </row>
    <row r="14" spans="1:10" s="161" customFormat="1">
      <c r="A14" s="607" t="s">
        <v>1367</v>
      </c>
      <c r="B14" s="616">
        <v>143273.22700000004</v>
      </c>
      <c r="C14" s="616">
        <v>126871.62599999997</v>
      </c>
      <c r="D14" s="616">
        <v>137592.981</v>
      </c>
      <c r="E14" s="616">
        <v>131009.48300000001</v>
      </c>
      <c r="F14" s="616">
        <v>127181.58900000001</v>
      </c>
      <c r="G14" s="616">
        <v>94034.150000000023</v>
      </c>
      <c r="H14" s="616">
        <v>122406.823</v>
      </c>
      <c r="I14" s="337">
        <v>7.4727381552588668</v>
      </c>
      <c r="J14" s="607" t="s">
        <v>1368</v>
      </c>
    </row>
    <row r="15" spans="1:10" s="161" customFormat="1">
      <c r="A15" s="607" t="s">
        <v>1369</v>
      </c>
      <c r="B15" s="616">
        <v>203950.12599999999</v>
      </c>
      <c r="C15" s="616">
        <v>200939.84100000004</v>
      </c>
      <c r="D15" s="616">
        <v>205189.364</v>
      </c>
      <c r="E15" s="616">
        <v>185129.041</v>
      </c>
      <c r="F15" s="616">
        <v>196550.03000000006</v>
      </c>
      <c r="G15" s="616">
        <v>184305.19799999997</v>
      </c>
      <c r="H15" s="616">
        <v>187825.08699999994</v>
      </c>
      <c r="I15" s="337">
        <v>-5.453600753930445</v>
      </c>
      <c r="J15" s="607" t="s">
        <v>1370</v>
      </c>
    </row>
    <row r="16" spans="1:10" s="161" customFormat="1">
      <c r="A16" s="607" t="s">
        <v>1371</v>
      </c>
      <c r="B16" s="616">
        <v>151477.20200000005</v>
      </c>
      <c r="C16" s="616">
        <v>142399.02399999998</v>
      </c>
      <c r="D16" s="616">
        <v>146798.47399999996</v>
      </c>
      <c r="E16" s="616">
        <v>149154.93100000007</v>
      </c>
      <c r="F16" s="616">
        <v>140122.84800000003</v>
      </c>
      <c r="G16" s="616">
        <v>99238.896999999939</v>
      </c>
      <c r="H16" s="616">
        <v>129691.85000000003</v>
      </c>
      <c r="I16" s="337">
        <v>-1.301142507291388</v>
      </c>
      <c r="J16" s="607" t="s">
        <v>1372</v>
      </c>
    </row>
    <row r="17" spans="1:10" s="161" customFormat="1">
      <c r="A17" s="607" t="s">
        <v>1373</v>
      </c>
      <c r="B17" s="616">
        <v>222374.785</v>
      </c>
      <c r="C17" s="616">
        <v>213118.66999999998</v>
      </c>
      <c r="D17" s="616">
        <v>221085.90599999999</v>
      </c>
      <c r="E17" s="616">
        <v>234129.82699999996</v>
      </c>
      <c r="F17" s="616">
        <v>245677.61699999997</v>
      </c>
      <c r="G17" s="616">
        <v>224096.79499999995</v>
      </c>
      <c r="H17" s="616">
        <v>242125.19500000009</v>
      </c>
      <c r="I17" s="337">
        <v>-5.7351821879249485</v>
      </c>
      <c r="J17" s="607" t="s">
        <v>1374</v>
      </c>
    </row>
    <row r="18" spans="1:10" s="161" customFormat="1">
      <c r="A18" s="607" t="s">
        <v>1375</v>
      </c>
      <c r="B18" s="616">
        <v>118750.13499999999</v>
      </c>
      <c r="C18" s="616">
        <v>111940.848</v>
      </c>
      <c r="D18" s="616">
        <v>131365.43800000002</v>
      </c>
      <c r="E18" s="616">
        <v>143497.22699999998</v>
      </c>
      <c r="F18" s="616">
        <v>149039.44</v>
      </c>
      <c r="G18" s="616">
        <v>101532.348</v>
      </c>
      <c r="H18" s="616">
        <v>126464.382</v>
      </c>
      <c r="I18" s="337">
        <v>3.049432743673151</v>
      </c>
      <c r="J18" s="607" t="s">
        <v>1376</v>
      </c>
    </row>
    <row r="19" spans="1:10" s="161" customFormat="1">
      <c r="A19" s="607" t="s">
        <v>1377</v>
      </c>
      <c r="B19" s="616">
        <v>221601.26599999997</v>
      </c>
      <c r="C19" s="616">
        <v>224981.50599999994</v>
      </c>
      <c r="D19" s="616">
        <v>224212.89199999999</v>
      </c>
      <c r="E19" s="616">
        <v>213739.71899999998</v>
      </c>
      <c r="F19" s="616">
        <v>214547.53199999998</v>
      </c>
      <c r="G19" s="616">
        <v>181316.33900000012</v>
      </c>
      <c r="H19" s="616">
        <v>222872.014</v>
      </c>
      <c r="I19" s="337">
        <v>-7.3221758485839388</v>
      </c>
      <c r="J19" s="607" t="s">
        <v>1378</v>
      </c>
    </row>
    <row r="20" spans="1:10" s="161" customFormat="1">
      <c r="A20" s="607" t="s">
        <v>1379</v>
      </c>
      <c r="B20" s="616">
        <v>472441.49099999969</v>
      </c>
      <c r="C20" s="616">
        <v>420519.90299999987</v>
      </c>
      <c r="D20" s="616">
        <v>459022.23400000017</v>
      </c>
      <c r="E20" s="616">
        <v>436502.33300000016</v>
      </c>
      <c r="F20" s="616">
        <v>430363.06499999983</v>
      </c>
      <c r="G20" s="616">
        <v>298807.49699999997</v>
      </c>
      <c r="H20" s="616">
        <v>451580.076</v>
      </c>
      <c r="I20" s="337">
        <v>-0.19238488764102613</v>
      </c>
      <c r="J20" s="607" t="s">
        <v>1380</v>
      </c>
    </row>
    <row r="21" spans="1:10" s="161" customFormat="1">
      <c r="A21" s="607" t="s">
        <v>1381</v>
      </c>
      <c r="B21" s="616">
        <v>879850.53900000011</v>
      </c>
      <c r="C21" s="616">
        <v>815588.61300000013</v>
      </c>
      <c r="D21" s="616">
        <v>830007.49600000004</v>
      </c>
      <c r="E21" s="616">
        <v>819162.76500000001</v>
      </c>
      <c r="F21" s="616">
        <v>787954.50300000014</v>
      </c>
      <c r="G21" s="616">
        <v>642657.23000000021</v>
      </c>
      <c r="H21" s="616">
        <v>802383.54900000012</v>
      </c>
      <c r="I21" s="337">
        <v>11.807559693522094</v>
      </c>
      <c r="J21" s="607" t="s">
        <v>1382</v>
      </c>
    </row>
    <row r="22" spans="1:10" s="161" customFormat="1">
      <c r="A22" s="607" t="s">
        <v>1383</v>
      </c>
      <c r="B22" s="616">
        <v>869017.5</v>
      </c>
      <c r="C22" s="616">
        <v>758972.43300000019</v>
      </c>
      <c r="D22" s="616">
        <v>769980.39800000004</v>
      </c>
      <c r="E22" s="616">
        <v>810697.13699999999</v>
      </c>
      <c r="F22" s="616">
        <v>653480.83400000003</v>
      </c>
      <c r="G22" s="616">
        <v>710177.00699999987</v>
      </c>
      <c r="H22" s="616">
        <v>837114.96499999985</v>
      </c>
      <c r="I22" s="337">
        <v>11.802134739649745</v>
      </c>
      <c r="J22" s="607" t="s">
        <v>1384</v>
      </c>
    </row>
    <row r="23" spans="1:10" s="161" customFormat="1">
      <c r="A23" s="607" t="s">
        <v>1385</v>
      </c>
      <c r="B23" s="616">
        <v>186552.27700000003</v>
      </c>
      <c r="C23" s="616">
        <v>153394.63499999995</v>
      </c>
      <c r="D23" s="616">
        <v>170145.50300000003</v>
      </c>
      <c r="E23" s="616">
        <v>167994.565</v>
      </c>
      <c r="F23" s="616">
        <v>175252.973</v>
      </c>
      <c r="G23" s="616">
        <v>116499.74100000002</v>
      </c>
      <c r="H23" s="616">
        <v>162241.32699999993</v>
      </c>
      <c r="I23" s="337">
        <v>-0.47848166980843132</v>
      </c>
      <c r="J23" s="607" t="s">
        <v>1386</v>
      </c>
    </row>
    <row r="24" spans="1:10" s="161" customFormat="1" ht="12" thickBot="1">
      <c r="A24" s="607" t="s">
        <v>1387</v>
      </c>
      <c r="B24" s="616">
        <v>329008.53900000005</v>
      </c>
      <c r="C24" s="616">
        <v>301930.73399999994</v>
      </c>
      <c r="D24" s="616">
        <v>316927.32299999997</v>
      </c>
      <c r="E24" s="616">
        <v>289491.18000000005</v>
      </c>
      <c r="F24" s="616">
        <v>290789.78900000005</v>
      </c>
      <c r="G24" s="616">
        <v>246008.84100000001</v>
      </c>
      <c r="H24" s="616">
        <v>312378.51699999999</v>
      </c>
      <c r="I24" s="337">
        <v>5.5107826415150782</v>
      </c>
      <c r="J24" s="607" t="s">
        <v>1388</v>
      </c>
    </row>
    <row r="25" spans="1:10" s="161" customFormat="1" ht="12" customHeight="1" thickBot="1">
      <c r="A25" s="609"/>
      <c r="B25" s="924" t="s">
        <v>1389</v>
      </c>
      <c r="C25" s="924"/>
      <c r="D25" s="924"/>
      <c r="E25" s="924"/>
      <c r="F25" s="924"/>
      <c r="G25" s="924"/>
      <c r="H25" s="924"/>
      <c r="I25" s="925" t="s">
        <v>1390</v>
      </c>
      <c r="J25" s="609"/>
    </row>
    <row r="26" spans="1:10" s="161" customFormat="1" ht="32.25" customHeight="1" thickBot="1">
      <c r="A26" s="609"/>
      <c r="B26" s="182" t="s">
        <v>1391</v>
      </c>
      <c r="C26" s="182" t="s">
        <v>1392</v>
      </c>
      <c r="D26" s="182" t="s">
        <v>1346</v>
      </c>
      <c r="E26" s="182" t="s">
        <v>1393</v>
      </c>
      <c r="F26" s="182" t="s">
        <v>1348</v>
      </c>
      <c r="G26" s="182" t="s">
        <v>1394</v>
      </c>
      <c r="H26" s="182" t="s">
        <v>1350</v>
      </c>
      <c r="I26" s="925"/>
      <c r="J26" s="609"/>
    </row>
    <row r="27" spans="1:10" s="161" customFormat="1">
      <c r="A27" s="610" t="s">
        <v>1395</v>
      </c>
      <c r="B27" s="611"/>
      <c r="C27" s="611"/>
      <c r="D27" s="611"/>
      <c r="E27" s="611"/>
      <c r="F27" s="611"/>
      <c r="G27" s="611"/>
      <c r="H27" s="611"/>
      <c r="I27" s="612"/>
    </row>
    <row r="28" spans="1:10" s="161" customFormat="1">
      <c r="A28" s="613" t="s">
        <v>1396</v>
      </c>
      <c r="B28" s="614"/>
      <c r="C28" s="614"/>
      <c r="D28" s="614"/>
      <c r="E28" s="614"/>
      <c r="F28" s="614"/>
      <c r="G28" s="614"/>
      <c r="H28" s="614"/>
      <c r="I28" s="612"/>
    </row>
    <row r="29" spans="1:10" s="161" customFormat="1" ht="12.75">
      <c r="A29" s="615"/>
      <c r="B29" s="615"/>
      <c r="C29" s="615"/>
      <c r="D29" s="615"/>
      <c r="E29" s="615"/>
      <c r="F29" s="615"/>
      <c r="G29" s="615"/>
      <c r="H29" s="615"/>
      <c r="I29" s="612"/>
    </row>
    <row r="30" spans="1:10" s="161" customFormat="1" ht="11.25" customHeight="1">
      <c r="A30" s="1015" t="s">
        <v>1397</v>
      </c>
      <c r="B30" s="1015"/>
      <c r="C30" s="1015"/>
      <c r="D30" s="1015"/>
      <c r="E30" s="1015"/>
      <c r="F30" s="1015"/>
      <c r="G30" s="1015"/>
      <c r="H30" s="1015"/>
      <c r="I30" s="1015"/>
      <c r="J30" s="1015"/>
    </row>
    <row r="31" spans="1:10" ht="11.25" customHeight="1">
      <c r="A31" s="1015" t="s">
        <v>1398</v>
      </c>
      <c r="B31" s="1015"/>
      <c r="C31" s="1015"/>
      <c r="D31" s="1015"/>
      <c r="E31" s="1015"/>
      <c r="F31" s="1015"/>
      <c r="G31" s="1015"/>
      <c r="H31" s="1015"/>
      <c r="I31" s="1015"/>
      <c r="J31" s="1015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AFBFC-B77E-4331-9FDC-640F2A1E2C8C}">
  <dimension ref="A1:J31"/>
  <sheetViews>
    <sheetView showGridLines="0" workbookViewId="0"/>
  </sheetViews>
  <sheetFormatPr defaultColWidth="9.140625" defaultRowHeight="11.25"/>
  <cols>
    <col min="1" max="1" width="38.140625" style="160" customWidth="1"/>
    <col min="2" max="8" width="7.7109375" style="160" customWidth="1"/>
    <col min="9" max="9" width="11.140625" style="160" customWidth="1"/>
    <col min="10" max="10" width="21" style="160" customWidth="1"/>
    <col min="11" max="16384" width="9.140625" style="160"/>
  </cols>
  <sheetData>
    <row r="1" spans="1:10">
      <c r="A1" s="920" t="s">
        <v>1399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>
      <c r="A2" s="921" t="s">
        <v>1400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thickBot="1"/>
    <row r="4" spans="1:10" s="161" customFormat="1" ht="12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0" s="161" customFormat="1" ht="27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0" s="161" customFormat="1">
      <c r="A6" s="103" t="s">
        <v>1401</v>
      </c>
      <c r="B6" s="616">
        <v>2376618.9370000008</v>
      </c>
      <c r="C6" s="616">
        <v>2266514.1709999996</v>
      </c>
      <c r="D6" s="616">
        <v>2133304.0270000007</v>
      </c>
      <c r="E6" s="616">
        <v>2364269.5670000017</v>
      </c>
      <c r="F6" s="616">
        <v>2072068.0999999999</v>
      </c>
      <c r="G6" s="616">
        <v>2248244.9640000002</v>
      </c>
      <c r="H6" s="616">
        <v>1912128.7620000008</v>
      </c>
      <c r="I6" s="174">
        <v>-4.6941665286010448</v>
      </c>
      <c r="J6" s="103" t="s">
        <v>1402</v>
      </c>
    </row>
    <row r="7" spans="1:10" s="161" customFormat="1">
      <c r="A7" s="194" t="s">
        <v>1403</v>
      </c>
      <c r="B7" s="616">
        <v>2294482.915</v>
      </c>
      <c r="C7" s="616">
        <v>2168725.3589999997</v>
      </c>
      <c r="D7" s="616">
        <v>2014962.254</v>
      </c>
      <c r="E7" s="616">
        <v>2246568.7350000003</v>
      </c>
      <c r="F7" s="616">
        <v>1973680.7270000002</v>
      </c>
      <c r="G7" s="616">
        <v>2130394.3529999997</v>
      </c>
      <c r="H7" s="616">
        <v>1809146.844</v>
      </c>
      <c r="I7" s="174">
        <v>-3.3912260953356252</v>
      </c>
      <c r="J7" s="194" t="s">
        <v>1404</v>
      </c>
    </row>
    <row r="8" spans="1:10" s="161" customFormat="1">
      <c r="A8" s="607" t="s">
        <v>1355</v>
      </c>
      <c r="B8" s="616">
        <v>294164.26399999979</v>
      </c>
      <c r="C8" s="616">
        <v>214460.43199999988</v>
      </c>
      <c r="D8" s="616">
        <v>233894.72200000007</v>
      </c>
      <c r="E8" s="616">
        <v>190346.19899999999</v>
      </c>
      <c r="F8" s="616">
        <v>210561.23899999997</v>
      </c>
      <c r="G8" s="616">
        <v>251219.02400000003</v>
      </c>
      <c r="H8" s="616">
        <v>199440.01399999985</v>
      </c>
      <c r="I8" s="337">
        <v>20.300751117131341</v>
      </c>
      <c r="J8" s="607" t="s">
        <v>1356</v>
      </c>
    </row>
    <row r="9" spans="1:10" s="161" customFormat="1">
      <c r="A9" s="607" t="s">
        <v>1357</v>
      </c>
      <c r="B9" s="616">
        <v>44943.25499999999</v>
      </c>
      <c r="C9" s="616">
        <v>23259.154999999992</v>
      </c>
      <c r="D9" s="616">
        <v>38848.279999999992</v>
      </c>
      <c r="E9" s="616">
        <v>25693.883999999998</v>
      </c>
      <c r="F9" s="616">
        <v>46711.920999999995</v>
      </c>
      <c r="G9" s="616">
        <v>45031.385999999991</v>
      </c>
      <c r="H9" s="616">
        <v>46864.309999999983</v>
      </c>
      <c r="I9" s="337">
        <v>-14.493498951527272</v>
      </c>
      <c r="J9" s="607" t="s">
        <v>1358</v>
      </c>
    </row>
    <row r="10" spans="1:10" s="161" customFormat="1">
      <c r="A10" s="607" t="s">
        <v>1359</v>
      </c>
      <c r="B10" s="616">
        <v>571989.10900000005</v>
      </c>
      <c r="C10" s="616">
        <v>648138.04899999988</v>
      </c>
      <c r="D10" s="616">
        <v>585577.81999999995</v>
      </c>
      <c r="E10" s="616">
        <v>710584.196</v>
      </c>
      <c r="F10" s="616">
        <v>476879.64500000002</v>
      </c>
      <c r="G10" s="616">
        <v>748141.21099999989</v>
      </c>
      <c r="H10" s="616">
        <v>472009.87600000005</v>
      </c>
      <c r="I10" s="337">
        <v>-32.529747999991471</v>
      </c>
      <c r="J10" s="607" t="s">
        <v>1360</v>
      </c>
    </row>
    <row r="11" spans="1:10" s="161" customFormat="1">
      <c r="A11" s="607" t="s">
        <v>1361</v>
      </c>
      <c r="B11" s="616">
        <v>140439.60199999998</v>
      </c>
      <c r="C11" s="616">
        <v>163090.34000000011</v>
      </c>
      <c r="D11" s="616">
        <v>136427.4629999999</v>
      </c>
      <c r="E11" s="616">
        <v>149954.00899999999</v>
      </c>
      <c r="F11" s="616">
        <v>100872.969</v>
      </c>
      <c r="G11" s="616">
        <v>113950.26200000006</v>
      </c>
      <c r="H11" s="616">
        <v>122023.09900000002</v>
      </c>
      <c r="I11" s="337">
        <v>6.9449797589072233</v>
      </c>
      <c r="J11" s="607" t="s">
        <v>1362</v>
      </c>
    </row>
    <row r="12" spans="1:10" s="161" customFormat="1">
      <c r="A12" s="607" t="s">
        <v>1363</v>
      </c>
      <c r="B12" s="616">
        <v>130744.89200000001</v>
      </c>
      <c r="C12" s="616">
        <v>100886.11100000002</v>
      </c>
      <c r="D12" s="616">
        <v>93996.32799999998</v>
      </c>
      <c r="E12" s="616">
        <v>111512.42400000004</v>
      </c>
      <c r="F12" s="616">
        <v>88818.948000000033</v>
      </c>
      <c r="G12" s="616">
        <v>94603.405999999974</v>
      </c>
      <c r="H12" s="616">
        <v>94626.417000000016</v>
      </c>
      <c r="I12" s="337">
        <v>23.173590022992258</v>
      </c>
      <c r="J12" s="607" t="s">
        <v>1364</v>
      </c>
    </row>
    <row r="13" spans="1:10" s="161" customFormat="1">
      <c r="A13" s="607" t="s">
        <v>1365</v>
      </c>
      <c r="B13" s="616">
        <v>19047.107999999997</v>
      </c>
      <c r="C13" s="616">
        <v>16953.87999999999</v>
      </c>
      <c r="D13" s="616">
        <v>16907.634999999995</v>
      </c>
      <c r="E13" s="616">
        <v>21655.588999999993</v>
      </c>
      <c r="F13" s="616">
        <v>22219.652000000002</v>
      </c>
      <c r="G13" s="616">
        <v>18901.311000000002</v>
      </c>
      <c r="H13" s="616">
        <v>19260.303000000004</v>
      </c>
      <c r="I13" s="337">
        <v>-9.4429281161497443</v>
      </c>
      <c r="J13" s="607" t="s">
        <v>1366</v>
      </c>
    </row>
    <row r="14" spans="1:10" s="161" customFormat="1">
      <c r="A14" s="607" t="s">
        <v>1367</v>
      </c>
      <c r="B14" s="616">
        <v>36210.629999999997</v>
      </c>
      <c r="C14" s="616">
        <v>35981.729999999996</v>
      </c>
      <c r="D14" s="616">
        <v>16892.594999999994</v>
      </c>
      <c r="E14" s="616">
        <v>55246.561999999969</v>
      </c>
      <c r="F14" s="616">
        <v>30411.038000000008</v>
      </c>
      <c r="G14" s="616">
        <v>29457.208999999999</v>
      </c>
      <c r="H14" s="616">
        <v>24228.535000000003</v>
      </c>
      <c r="I14" s="337">
        <v>34.383934418515139</v>
      </c>
      <c r="J14" s="607" t="s">
        <v>1368</v>
      </c>
    </row>
    <row r="15" spans="1:10" s="161" customFormat="1">
      <c r="A15" s="607" t="s">
        <v>1369</v>
      </c>
      <c r="B15" s="616">
        <v>15594.149999999994</v>
      </c>
      <c r="C15" s="616">
        <v>13150.865999999995</v>
      </c>
      <c r="D15" s="616">
        <v>10812.563999999998</v>
      </c>
      <c r="E15" s="616">
        <v>12681.783000000001</v>
      </c>
      <c r="F15" s="616">
        <v>11283.200999999995</v>
      </c>
      <c r="G15" s="616">
        <v>11122.980000000003</v>
      </c>
      <c r="H15" s="616">
        <v>11976.720000000012</v>
      </c>
      <c r="I15" s="337">
        <v>-1.7157229317627696</v>
      </c>
      <c r="J15" s="607" t="s">
        <v>1370</v>
      </c>
    </row>
    <row r="16" spans="1:10" s="161" customFormat="1">
      <c r="A16" s="607" t="s">
        <v>1371</v>
      </c>
      <c r="B16" s="616">
        <v>100936.68000000007</v>
      </c>
      <c r="C16" s="616">
        <v>89633.349000000031</v>
      </c>
      <c r="D16" s="616">
        <v>74312.39999999998</v>
      </c>
      <c r="E16" s="616">
        <v>91010.351999999883</v>
      </c>
      <c r="F16" s="616">
        <v>82842.536999999924</v>
      </c>
      <c r="G16" s="616">
        <v>62910.238000000048</v>
      </c>
      <c r="H16" s="616">
        <v>78237.762000000002</v>
      </c>
      <c r="I16" s="337">
        <v>-6.2267791812625006</v>
      </c>
      <c r="J16" s="607" t="s">
        <v>1372</v>
      </c>
    </row>
    <row r="17" spans="1:10" s="161" customFormat="1">
      <c r="A17" s="607" t="s">
        <v>1373</v>
      </c>
      <c r="B17" s="616">
        <v>38942.79599999998</v>
      </c>
      <c r="C17" s="616">
        <v>35137.372000000018</v>
      </c>
      <c r="D17" s="616">
        <v>35130.072999999989</v>
      </c>
      <c r="E17" s="616">
        <v>45690.904000000002</v>
      </c>
      <c r="F17" s="616">
        <v>49961.05599999999</v>
      </c>
      <c r="G17" s="616">
        <v>45063.290000000015</v>
      </c>
      <c r="H17" s="616">
        <v>44727.472999999933</v>
      </c>
      <c r="I17" s="337">
        <v>-6.9871651352642061E-2</v>
      </c>
      <c r="J17" s="607" t="s">
        <v>1374</v>
      </c>
    </row>
    <row r="18" spans="1:10" s="161" customFormat="1">
      <c r="A18" s="607" t="s">
        <v>1375</v>
      </c>
      <c r="B18" s="616">
        <v>18465.500000000004</v>
      </c>
      <c r="C18" s="616">
        <v>15990.255000000001</v>
      </c>
      <c r="D18" s="616">
        <v>20997.155999999999</v>
      </c>
      <c r="E18" s="616">
        <v>21174.360000000008</v>
      </c>
      <c r="F18" s="616">
        <v>18660.536000000007</v>
      </c>
      <c r="G18" s="616">
        <v>14907.099</v>
      </c>
      <c r="H18" s="616">
        <v>16420.545000000002</v>
      </c>
      <c r="I18" s="337">
        <v>4.8009927589100556</v>
      </c>
      <c r="J18" s="607" t="s">
        <v>1376</v>
      </c>
    </row>
    <row r="19" spans="1:10" s="161" customFormat="1">
      <c r="A19" s="607" t="s">
        <v>1377</v>
      </c>
      <c r="B19" s="616">
        <v>20770.920999999998</v>
      </c>
      <c r="C19" s="616">
        <v>20108.373</v>
      </c>
      <c r="D19" s="616">
        <v>19456.147000000004</v>
      </c>
      <c r="E19" s="616">
        <v>18472.967999999993</v>
      </c>
      <c r="F19" s="616">
        <v>20695.907999999996</v>
      </c>
      <c r="G19" s="616">
        <v>15872.688000000002</v>
      </c>
      <c r="H19" s="616">
        <v>15889.595999999994</v>
      </c>
      <c r="I19" s="337">
        <v>-0.63668157879538967</v>
      </c>
      <c r="J19" s="607" t="s">
        <v>1378</v>
      </c>
    </row>
    <row r="20" spans="1:10" s="161" customFormat="1">
      <c r="A20" s="607" t="s">
        <v>1379</v>
      </c>
      <c r="B20" s="616">
        <v>132757.08400000003</v>
      </c>
      <c r="C20" s="616">
        <v>187748.57500000016</v>
      </c>
      <c r="D20" s="616">
        <v>101670.62800000004</v>
      </c>
      <c r="E20" s="616">
        <v>131624.51300000001</v>
      </c>
      <c r="F20" s="616">
        <v>196282.9439999999</v>
      </c>
      <c r="G20" s="616">
        <v>91789.167000000001</v>
      </c>
      <c r="H20" s="616">
        <v>88299.524999999965</v>
      </c>
      <c r="I20" s="337">
        <v>-3.9937467117013625E-2</v>
      </c>
      <c r="J20" s="607" t="s">
        <v>1380</v>
      </c>
    </row>
    <row r="21" spans="1:10" s="161" customFormat="1">
      <c r="A21" s="607" t="s">
        <v>1381</v>
      </c>
      <c r="B21" s="616">
        <v>445061.06</v>
      </c>
      <c r="C21" s="616">
        <v>393692.29600000009</v>
      </c>
      <c r="D21" s="616">
        <v>412656.40299999987</v>
      </c>
      <c r="E21" s="616">
        <v>422608.63699999993</v>
      </c>
      <c r="F21" s="616">
        <v>405175.88100000005</v>
      </c>
      <c r="G21" s="616">
        <v>348334.22799999994</v>
      </c>
      <c r="H21" s="616">
        <v>387581.04200000007</v>
      </c>
      <c r="I21" s="337">
        <v>7.8096049219779928</v>
      </c>
      <c r="J21" s="607" t="s">
        <v>1382</v>
      </c>
    </row>
    <row r="22" spans="1:10" s="161" customFormat="1">
      <c r="A22" s="607" t="s">
        <v>1383</v>
      </c>
      <c r="B22" s="616">
        <v>193337.87900000002</v>
      </c>
      <c r="C22" s="616">
        <v>139530.02199999991</v>
      </c>
      <c r="D22" s="616">
        <v>133263.93</v>
      </c>
      <c r="E22" s="616">
        <v>150960.78800000003</v>
      </c>
      <c r="F22" s="616">
        <v>123584.59299999995</v>
      </c>
      <c r="G22" s="616">
        <v>167210.37700000001</v>
      </c>
      <c r="H22" s="616">
        <v>116346.55299999997</v>
      </c>
      <c r="I22" s="337">
        <v>68.346955300371548</v>
      </c>
      <c r="J22" s="607" t="s">
        <v>1384</v>
      </c>
    </row>
    <row r="23" spans="1:10" s="161" customFormat="1">
      <c r="A23" s="607" t="s">
        <v>1385</v>
      </c>
      <c r="B23" s="616">
        <v>38748.391000000003</v>
      </c>
      <c r="C23" s="616">
        <v>26515.794000000005</v>
      </c>
      <c r="D23" s="616">
        <v>27352.846999999994</v>
      </c>
      <c r="E23" s="616">
        <v>29037.011999999999</v>
      </c>
      <c r="F23" s="616">
        <v>31094.03799999999</v>
      </c>
      <c r="G23" s="616">
        <v>27396.035000000007</v>
      </c>
      <c r="H23" s="616">
        <v>30078.228000000003</v>
      </c>
      <c r="I23" s="337">
        <v>29.682844506322937</v>
      </c>
      <c r="J23" s="607" t="s">
        <v>1386</v>
      </c>
    </row>
    <row r="24" spans="1:10" s="161" customFormat="1" ht="12" thickBot="1">
      <c r="A24" s="607" t="s">
        <v>1387</v>
      </c>
      <c r="B24" s="616">
        <v>52329.593999999946</v>
      </c>
      <c r="C24" s="616">
        <v>44448.759999999987</v>
      </c>
      <c r="D24" s="616">
        <v>56765.263000000006</v>
      </c>
      <c r="E24" s="616">
        <v>58314.555000000022</v>
      </c>
      <c r="F24" s="616">
        <v>57624.621000000006</v>
      </c>
      <c r="G24" s="616">
        <v>44484.441999999995</v>
      </c>
      <c r="H24" s="616">
        <v>41136.845999999969</v>
      </c>
      <c r="I24" s="337">
        <v>-1.9588687565671705</v>
      </c>
      <c r="J24" s="607" t="s">
        <v>1388</v>
      </c>
    </row>
    <row r="25" spans="1:10" s="161" customFormat="1" ht="12" customHeight="1" thickBot="1">
      <c r="A25" s="609"/>
      <c r="B25" s="924" t="s">
        <v>1389</v>
      </c>
      <c r="C25" s="924"/>
      <c r="D25" s="924"/>
      <c r="E25" s="924"/>
      <c r="F25" s="924"/>
      <c r="G25" s="924"/>
      <c r="H25" s="924"/>
      <c r="I25" s="925" t="s">
        <v>1405</v>
      </c>
      <c r="J25" s="609"/>
    </row>
    <row r="26" spans="1:10" s="161" customFormat="1" ht="32.25" customHeight="1" thickBot="1">
      <c r="A26" s="609"/>
      <c r="B26" s="182" t="s">
        <v>1391</v>
      </c>
      <c r="C26" s="182" t="s">
        <v>1392</v>
      </c>
      <c r="D26" s="182" t="s">
        <v>1346</v>
      </c>
      <c r="E26" s="182" t="s">
        <v>1393</v>
      </c>
      <c r="F26" s="182" t="s">
        <v>1348</v>
      </c>
      <c r="G26" s="182" t="s">
        <v>1394</v>
      </c>
      <c r="H26" s="182" t="s">
        <v>1350</v>
      </c>
      <c r="I26" s="925"/>
      <c r="J26" s="609"/>
    </row>
    <row r="27" spans="1:10" s="161" customFormat="1">
      <c r="A27" s="610" t="s">
        <v>1395</v>
      </c>
      <c r="B27" s="611"/>
      <c r="C27" s="611"/>
      <c r="D27" s="611"/>
      <c r="E27" s="611"/>
      <c r="F27" s="611"/>
      <c r="G27" s="611"/>
      <c r="H27" s="611"/>
      <c r="I27" s="612"/>
    </row>
    <row r="28" spans="1:10" s="161" customFormat="1">
      <c r="A28" s="613" t="s">
        <v>1396</v>
      </c>
      <c r="B28" s="614"/>
      <c r="C28" s="614"/>
      <c r="D28" s="614"/>
      <c r="E28" s="614"/>
      <c r="F28" s="614"/>
      <c r="G28" s="614"/>
      <c r="H28" s="614"/>
      <c r="I28" s="612"/>
    </row>
    <row r="29" spans="1:10" s="161" customFormat="1" ht="12.75">
      <c r="A29" s="615"/>
      <c r="B29" s="615"/>
      <c r="C29" s="615"/>
      <c r="D29" s="615"/>
      <c r="E29" s="615"/>
      <c r="F29" s="615"/>
      <c r="G29" s="615"/>
      <c r="H29" s="615"/>
      <c r="I29" s="612"/>
    </row>
    <row r="30" spans="1:10" s="161" customFormat="1">
      <c r="A30" s="1019" t="s">
        <v>1406</v>
      </c>
      <c r="B30" s="1019"/>
      <c r="C30" s="1019"/>
      <c r="D30" s="1019"/>
      <c r="E30" s="1019"/>
      <c r="F30" s="1019"/>
      <c r="G30" s="1019"/>
      <c r="H30" s="1019"/>
      <c r="I30" s="1019"/>
      <c r="J30" s="1019"/>
    </row>
    <row r="31" spans="1:10" ht="11.25" customHeight="1">
      <c r="A31" s="1019" t="s">
        <v>1407</v>
      </c>
      <c r="B31" s="1019"/>
      <c r="C31" s="1019"/>
      <c r="D31" s="1019"/>
      <c r="E31" s="1019"/>
      <c r="F31" s="1019"/>
      <c r="G31" s="1019"/>
      <c r="H31" s="1019"/>
      <c r="I31" s="1019"/>
      <c r="J31" s="1019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17B2-3704-4F93-9C72-02A14E8BDC3C}">
  <dimension ref="A1:J31"/>
  <sheetViews>
    <sheetView showGridLines="0" workbookViewId="0"/>
  </sheetViews>
  <sheetFormatPr defaultColWidth="9.140625" defaultRowHeight="11.25"/>
  <cols>
    <col min="1" max="1" width="34.7109375" style="160" customWidth="1"/>
    <col min="2" max="8" width="7.7109375" style="160" customWidth="1"/>
    <col min="9" max="9" width="11.140625" style="160" customWidth="1"/>
    <col min="10" max="10" width="21" style="160" customWidth="1"/>
    <col min="11" max="16384" width="9.140625" style="160"/>
  </cols>
  <sheetData>
    <row r="1" spans="1:10">
      <c r="A1" s="920" t="s">
        <v>1408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>
      <c r="A2" s="921" t="s">
        <v>1409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thickBot="1"/>
    <row r="4" spans="1:10" s="161" customFormat="1" ht="12" customHeight="1" thickBot="1">
      <c r="A4" s="526"/>
      <c r="B4" s="1016" t="s">
        <v>1342</v>
      </c>
      <c r="C4" s="1017"/>
      <c r="D4" s="1017"/>
      <c r="E4" s="1017"/>
      <c r="F4" s="1017"/>
      <c r="G4" s="1017"/>
      <c r="H4" s="1018"/>
      <c r="I4" s="928" t="s">
        <v>1343</v>
      </c>
    </row>
    <row r="5" spans="1:10" s="161" customFormat="1" ht="27" customHeight="1" thickBot="1">
      <c r="B5" s="182" t="s">
        <v>1344</v>
      </c>
      <c r="C5" s="182" t="s">
        <v>1345</v>
      </c>
      <c r="D5" s="182" t="s">
        <v>1346</v>
      </c>
      <c r="E5" s="182" t="s">
        <v>1347</v>
      </c>
      <c r="F5" s="182" t="s">
        <v>1348</v>
      </c>
      <c r="G5" s="182" t="s">
        <v>1349</v>
      </c>
      <c r="H5" s="182" t="s">
        <v>1350</v>
      </c>
      <c r="I5" s="929"/>
    </row>
    <row r="6" spans="1:10" s="161" customFormat="1">
      <c r="A6" s="103" t="s">
        <v>1401</v>
      </c>
      <c r="B6" s="616">
        <v>1941639.8850000014</v>
      </c>
      <c r="C6" s="616">
        <v>1837850.9219999979</v>
      </c>
      <c r="D6" s="616">
        <v>1988081.7909999988</v>
      </c>
      <c r="E6" s="616">
        <v>1941368.4319999984</v>
      </c>
      <c r="F6" s="616">
        <v>1772422.1380000005</v>
      </c>
      <c r="G6" s="616">
        <v>1705532.5319999999</v>
      </c>
      <c r="H6" s="616">
        <v>1831244.3409999993</v>
      </c>
      <c r="I6" s="174">
        <v>-1.9818700241545741</v>
      </c>
      <c r="J6" s="103" t="s">
        <v>1402</v>
      </c>
    </row>
    <row r="7" spans="1:10" s="161" customFormat="1">
      <c r="A7" s="194" t="s">
        <v>1403</v>
      </c>
      <c r="B7" s="616">
        <v>1645548.15</v>
      </c>
      <c r="C7" s="616">
        <v>1553799.6240000005</v>
      </c>
      <c r="D7" s="616">
        <v>1704229.7010000004</v>
      </c>
      <c r="E7" s="616">
        <v>1613148.67</v>
      </c>
      <c r="F7" s="616">
        <v>1471453.4269999997</v>
      </c>
      <c r="G7" s="616">
        <v>1400885.1789999998</v>
      </c>
      <c r="H7" s="616">
        <v>1538313.6569999999</v>
      </c>
      <c r="I7" s="174">
        <v>-0.50424737509223405</v>
      </c>
      <c r="J7" s="194" t="s">
        <v>1404</v>
      </c>
    </row>
    <row r="8" spans="1:10" s="161" customFormat="1">
      <c r="A8" s="607" t="s">
        <v>1355</v>
      </c>
      <c r="B8" s="617">
        <v>111075.27199999995</v>
      </c>
      <c r="C8" s="617">
        <v>95633.051999999996</v>
      </c>
      <c r="D8" s="617">
        <v>96025.478999999963</v>
      </c>
      <c r="E8" s="617">
        <v>99611.232999999935</v>
      </c>
      <c r="F8" s="617">
        <v>139506.94500000012</v>
      </c>
      <c r="G8" s="617">
        <v>109524.04699999998</v>
      </c>
      <c r="H8" s="617">
        <v>112386.08400000005</v>
      </c>
      <c r="I8" s="337">
        <v>7.4346355784978186</v>
      </c>
      <c r="J8" s="607" t="s">
        <v>1356</v>
      </c>
    </row>
    <row r="9" spans="1:10" s="161" customFormat="1">
      <c r="A9" s="607" t="s">
        <v>1357</v>
      </c>
      <c r="B9" s="617">
        <v>94956.462000000043</v>
      </c>
      <c r="C9" s="617">
        <v>83934.580999999991</v>
      </c>
      <c r="D9" s="617">
        <v>88858.600999999995</v>
      </c>
      <c r="E9" s="617">
        <v>86708.244000000079</v>
      </c>
      <c r="F9" s="617">
        <v>88941.817999999985</v>
      </c>
      <c r="G9" s="617">
        <v>83082.588999999964</v>
      </c>
      <c r="H9" s="617">
        <v>98736.623999999953</v>
      </c>
      <c r="I9" s="337">
        <v>-2.5008658812476909</v>
      </c>
      <c r="J9" s="607" t="s">
        <v>1358</v>
      </c>
    </row>
    <row r="10" spans="1:10" s="161" customFormat="1">
      <c r="A10" s="607" t="s">
        <v>1359</v>
      </c>
      <c r="B10" s="617">
        <v>164993.15900000004</v>
      </c>
      <c r="C10" s="617">
        <v>300013.91000000003</v>
      </c>
      <c r="D10" s="617">
        <v>151523.70699999999</v>
      </c>
      <c r="E10" s="617">
        <v>236492.73</v>
      </c>
      <c r="F10" s="617">
        <v>251218.53000000003</v>
      </c>
      <c r="G10" s="617">
        <v>152380.16399999999</v>
      </c>
      <c r="H10" s="617">
        <v>236040.48500000002</v>
      </c>
      <c r="I10" s="337">
        <v>-50.164222792498023</v>
      </c>
      <c r="J10" s="607" t="s">
        <v>1360</v>
      </c>
    </row>
    <row r="11" spans="1:10" s="161" customFormat="1">
      <c r="A11" s="607" t="s">
        <v>1361</v>
      </c>
      <c r="B11" s="617">
        <v>223926.04599999986</v>
      </c>
      <c r="C11" s="617">
        <v>158145.98200000008</v>
      </c>
      <c r="D11" s="617">
        <v>365626.01000000007</v>
      </c>
      <c r="E11" s="617">
        <v>204687.38600000014</v>
      </c>
      <c r="F11" s="617">
        <v>132716.36200000002</v>
      </c>
      <c r="G11" s="617">
        <v>124922.17900000002</v>
      </c>
      <c r="H11" s="617">
        <v>127759.38399999998</v>
      </c>
      <c r="I11" s="337">
        <v>100.14489019097516</v>
      </c>
      <c r="J11" s="607" t="s">
        <v>1362</v>
      </c>
    </row>
    <row r="12" spans="1:10" s="161" customFormat="1">
      <c r="A12" s="607" t="s">
        <v>1363</v>
      </c>
      <c r="B12" s="617">
        <v>103614.19399999999</v>
      </c>
      <c r="C12" s="617">
        <v>96077.48000000004</v>
      </c>
      <c r="D12" s="617">
        <v>103527.92399999998</v>
      </c>
      <c r="E12" s="617">
        <v>102907.15899999993</v>
      </c>
      <c r="F12" s="617">
        <v>95368.699999999983</v>
      </c>
      <c r="G12" s="617">
        <v>88521.945000000007</v>
      </c>
      <c r="H12" s="617">
        <v>97501.731999999989</v>
      </c>
      <c r="I12" s="337">
        <v>-7.499381598448096</v>
      </c>
      <c r="J12" s="607" t="s">
        <v>1364</v>
      </c>
    </row>
    <row r="13" spans="1:10" s="161" customFormat="1">
      <c r="A13" s="607" t="s">
        <v>1365</v>
      </c>
      <c r="B13" s="617">
        <v>7921.0550000000003</v>
      </c>
      <c r="C13" s="617">
        <v>7862.0470000000005</v>
      </c>
      <c r="D13" s="617">
        <v>7829.3000000000047</v>
      </c>
      <c r="E13" s="617">
        <v>7484.4850000000015</v>
      </c>
      <c r="F13" s="617">
        <v>6572.5310000000009</v>
      </c>
      <c r="G13" s="617">
        <v>5339.7379999999985</v>
      </c>
      <c r="H13" s="617">
        <v>4853.3950000000013</v>
      </c>
      <c r="I13" s="337">
        <v>-7.3770330781318165</v>
      </c>
      <c r="J13" s="607" t="s">
        <v>1366</v>
      </c>
    </row>
    <row r="14" spans="1:10" s="161" customFormat="1">
      <c r="A14" s="607" t="s">
        <v>1367</v>
      </c>
      <c r="B14" s="617">
        <v>44224.351000000017</v>
      </c>
      <c r="C14" s="617">
        <v>47413.446999999993</v>
      </c>
      <c r="D14" s="617">
        <v>45596.357000000004</v>
      </c>
      <c r="E14" s="617">
        <v>47702.306999999986</v>
      </c>
      <c r="F14" s="617">
        <v>31881.377000000008</v>
      </c>
      <c r="G14" s="617">
        <v>48781.466999999997</v>
      </c>
      <c r="H14" s="617">
        <v>44508.03100000001</v>
      </c>
      <c r="I14" s="337">
        <v>-9.0556822442602254</v>
      </c>
      <c r="J14" s="607" t="s">
        <v>1368</v>
      </c>
    </row>
    <row r="15" spans="1:10" s="161" customFormat="1">
      <c r="A15" s="607" t="s">
        <v>1369</v>
      </c>
      <c r="B15" s="617">
        <v>78228.532000000036</v>
      </c>
      <c r="C15" s="617">
        <v>73351.171999999962</v>
      </c>
      <c r="D15" s="617">
        <v>81180.035000000047</v>
      </c>
      <c r="E15" s="617">
        <v>84100.100999999995</v>
      </c>
      <c r="F15" s="617">
        <v>66473.314999999973</v>
      </c>
      <c r="G15" s="617">
        <v>93344.534000000014</v>
      </c>
      <c r="H15" s="617">
        <v>89599.754000000001</v>
      </c>
      <c r="I15" s="337">
        <v>-6.5874404713621715</v>
      </c>
      <c r="J15" s="607" t="s">
        <v>1370</v>
      </c>
    </row>
    <row r="16" spans="1:10" s="161" customFormat="1">
      <c r="A16" s="607" t="s">
        <v>1371</v>
      </c>
      <c r="B16" s="617">
        <v>67491.223999999958</v>
      </c>
      <c r="C16" s="617">
        <v>67224.149999999994</v>
      </c>
      <c r="D16" s="617">
        <v>62652.950999999994</v>
      </c>
      <c r="E16" s="617">
        <v>72954.059999999925</v>
      </c>
      <c r="F16" s="617">
        <v>56520.735999999968</v>
      </c>
      <c r="G16" s="617">
        <v>61284.034</v>
      </c>
      <c r="H16" s="617">
        <v>67569.639000000039</v>
      </c>
      <c r="I16" s="337">
        <v>3.3857950432548876</v>
      </c>
      <c r="J16" s="607" t="s">
        <v>1372</v>
      </c>
    </row>
    <row r="17" spans="1:10" s="161" customFormat="1">
      <c r="A17" s="607" t="s">
        <v>1373</v>
      </c>
      <c r="B17" s="617">
        <v>35274.630999999972</v>
      </c>
      <c r="C17" s="617">
        <v>32260.69000000001</v>
      </c>
      <c r="D17" s="617">
        <v>35110.565999999984</v>
      </c>
      <c r="E17" s="617">
        <v>34932.553000000007</v>
      </c>
      <c r="F17" s="617">
        <v>33368.861000000012</v>
      </c>
      <c r="G17" s="617">
        <v>32378.255000000012</v>
      </c>
      <c r="H17" s="617">
        <v>31875.942000000014</v>
      </c>
      <c r="I17" s="337">
        <v>18.733022094166031</v>
      </c>
      <c r="J17" s="607" t="s">
        <v>1374</v>
      </c>
    </row>
    <row r="18" spans="1:10" s="161" customFormat="1">
      <c r="A18" s="607" t="s">
        <v>1375</v>
      </c>
      <c r="B18" s="617">
        <v>16414.848000000005</v>
      </c>
      <c r="C18" s="617">
        <v>13959.960999999999</v>
      </c>
      <c r="D18" s="617">
        <v>15500.988000000008</v>
      </c>
      <c r="E18" s="617">
        <v>14160.843999999999</v>
      </c>
      <c r="F18" s="617">
        <v>16234.191000000004</v>
      </c>
      <c r="G18" s="617">
        <v>21879.884999999995</v>
      </c>
      <c r="H18" s="617">
        <v>16631.021999999997</v>
      </c>
      <c r="I18" s="337">
        <v>-6.8726150247321272</v>
      </c>
      <c r="J18" s="607" t="s">
        <v>1376</v>
      </c>
    </row>
    <row r="19" spans="1:10" s="161" customFormat="1">
      <c r="A19" s="607" t="s">
        <v>1377</v>
      </c>
      <c r="B19" s="617">
        <v>61170.07099999996</v>
      </c>
      <c r="C19" s="617">
        <v>55569.784000000007</v>
      </c>
      <c r="D19" s="617">
        <v>57979.266000000011</v>
      </c>
      <c r="E19" s="617">
        <v>66886.141000000018</v>
      </c>
      <c r="F19" s="617">
        <v>56067.68700000002</v>
      </c>
      <c r="G19" s="617">
        <v>58422.226999999963</v>
      </c>
      <c r="H19" s="617">
        <v>60880.956999999988</v>
      </c>
      <c r="I19" s="337">
        <v>-0.9751323705328474</v>
      </c>
      <c r="J19" s="607" t="s">
        <v>1378</v>
      </c>
    </row>
    <row r="20" spans="1:10" s="161" customFormat="1">
      <c r="A20" s="607" t="s">
        <v>1379</v>
      </c>
      <c r="B20" s="617">
        <v>87160.362999999983</v>
      </c>
      <c r="C20" s="617">
        <v>81918.913999999917</v>
      </c>
      <c r="D20" s="617">
        <v>103728.03600000005</v>
      </c>
      <c r="E20" s="617">
        <v>104606.08400000002</v>
      </c>
      <c r="F20" s="617">
        <v>99341.755999999936</v>
      </c>
      <c r="G20" s="617">
        <v>97490.393999999986</v>
      </c>
      <c r="H20" s="617">
        <v>116884.84100000012</v>
      </c>
      <c r="I20" s="337">
        <v>-33.644802288675365</v>
      </c>
      <c r="J20" s="607" t="s">
        <v>1380</v>
      </c>
    </row>
    <row r="21" spans="1:10" s="161" customFormat="1">
      <c r="A21" s="607" t="s">
        <v>1381</v>
      </c>
      <c r="B21" s="617">
        <v>270589.98500000004</v>
      </c>
      <c r="C21" s="617">
        <v>217952.7980000001</v>
      </c>
      <c r="D21" s="617">
        <v>248928.10599999991</v>
      </c>
      <c r="E21" s="617">
        <v>214661.37599999987</v>
      </c>
      <c r="F21" s="617">
        <v>215989.25199999998</v>
      </c>
      <c r="G21" s="617">
        <v>216955.63700000008</v>
      </c>
      <c r="H21" s="617">
        <v>214216.4219999999</v>
      </c>
      <c r="I21" s="337">
        <v>17.951552505411343</v>
      </c>
      <c r="J21" s="607" t="s">
        <v>1382</v>
      </c>
    </row>
    <row r="22" spans="1:10" s="161" customFormat="1">
      <c r="A22" s="607" t="s">
        <v>1383</v>
      </c>
      <c r="B22" s="617">
        <v>164948.54799999998</v>
      </c>
      <c r="C22" s="617">
        <v>138068.73199999999</v>
      </c>
      <c r="D22" s="617">
        <v>143026.46599999996</v>
      </c>
      <c r="E22" s="617">
        <v>145078.86300000001</v>
      </c>
      <c r="F22" s="617">
        <v>93543.373999999967</v>
      </c>
      <c r="G22" s="617">
        <v>114927.35399999999</v>
      </c>
      <c r="H22" s="617">
        <v>127623.10800000005</v>
      </c>
      <c r="I22" s="337">
        <v>45.287186146637879</v>
      </c>
      <c r="J22" s="607" t="s">
        <v>1384</v>
      </c>
    </row>
    <row r="23" spans="1:10" s="161" customFormat="1">
      <c r="A23" s="607" t="s">
        <v>1385</v>
      </c>
      <c r="B23" s="617">
        <v>37482.607000000011</v>
      </c>
      <c r="C23" s="617">
        <v>24997.90800000001</v>
      </c>
      <c r="D23" s="617">
        <v>37925.850000000028</v>
      </c>
      <c r="E23" s="617">
        <v>30464.477000000014</v>
      </c>
      <c r="F23" s="617">
        <v>28768.856000000007</v>
      </c>
      <c r="G23" s="617">
        <v>33426.570999999982</v>
      </c>
      <c r="H23" s="617">
        <v>29957.457000000006</v>
      </c>
      <c r="I23" s="337">
        <v>14.948415732755407</v>
      </c>
      <c r="J23" s="607" t="s">
        <v>1386</v>
      </c>
    </row>
    <row r="24" spans="1:10" s="161" customFormat="1" ht="12" thickBot="1">
      <c r="A24" s="607" t="s">
        <v>1387</v>
      </c>
      <c r="B24" s="617">
        <v>76076.80199999988</v>
      </c>
      <c r="C24" s="617">
        <v>59415.016000000047</v>
      </c>
      <c r="D24" s="617">
        <v>59210.059000000052</v>
      </c>
      <c r="E24" s="617">
        <v>59710.626999999979</v>
      </c>
      <c r="F24" s="617">
        <v>58939.135999999977</v>
      </c>
      <c r="G24" s="617">
        <v>58224.159000000014</v>
      </c>
      <c r="H24" s="617">
        <v>61288.779999999992</v>
      </c>
      <c r="I24" s="337">
        <v>0.20661766083098598</v>
      </c>
      <c r="J24" s="607" t="s">
        <v>1388</v>
      </c>
    </row>
    <row r="25" spans="1:10" s="161" customFormat="1" ht="12" customHeight="1" thickBot="1">
      <c r="A25" s="609"/>
      <c r="B25" s="924" t="s">
        <v>1389</v>
      </c>
      <c r="C25" s="924"/>
      <c r="D25" s="924"/>
      <c r="E25" s="924"/>
      <c r="F25" s="924"/>
      <c r="G25" s="924"/>
      <c r="H25" s="924"/>
      <c r="I25" s="925" t="s">
        <v>1405</v>
      </c>
      <c r="J25" s="609"/>
    </row>
    <row r="26" spans="1:10" s="161" customFormat="1" ht="32.25" customHeight="1" thickBot="1">
      <c r="A26" s="609"/>
      <c r="B26" s="182" t="s">
        <v>1391</v>
      </c>
      <c r="C26" s="182" t="s">
        <v>1392</v>
      </c>
      <c r="D26" s="182" t="s">
        <v>1346</v>
      </c>
      <c r="E26" s="182" t="s">
        <v>1393</v>
      </c>
      <c r="F26" s="182" t="s">
        <v>1348</v>
      </c>
      <c r="G26" s="182" t="s">
        <v>1394</v>
      </c>
      <c r="H26" s="182" t="s">
        <v>1350</v>
      </c>
      <c r="I26" s="925"/>
      <c r="J26" s="609"/>
    </row>
    <row r="27" spans="1:10" s="161" customFormat="1">
      <c r="A27" s="610" t="s">
        <v>1395</v>
      </c>
      <c r="B27" s="611"/>
      <c r="C27" s="611"/>
      <c r="D27" s="611"/>
      <c r="E27" s="611"/>
      <c r="F27" s="611"/>
      <c r="G27" s="611"/>
      <c r="H27" s="611"/>
      <c r="I27" s="612"/>
    </row>
    <row r="28" spans="1:10" s="161" customFormat="1">
      <c r="A28" s="613" t="s">
        <v>1396</v>
      </c>
      <c r="B28" s="614"/>
      <c r="C28" s="614"/>
      <c r="D28" s="614"/>
      <c r="E28" s="614"/>
      <c r="F28" s="614"/>
      <c r="G28" s="614"/>
      <c r="H28" s="614"/>
      <c r="I28" s="612"/>
    </row>
    <row r="29" spans="1:10" s="161" customFormat="1" ht="12.75">
      <c r="A29" s="615"/>
      <c r="B29" s="615"/>
      <c r="C29" s="615"/>
      <c r="D29" s="615"/>
      <c r="E29" s="615"/>
      <c r="F29" s="615"/>
      <c r="G29" s="615"/>
      <c r="H29" s="615"/>
      <c r="I29" s="612"/>
    </row>
    <row r="30" spans="1:10" s="161" customFormat="1" ht="11.25" customHeight="1">
      <c r="A30" s="1019" t="s">
        <v>1406</v>
      </c>
      <c r="B30" s="1019"/>
      <c r="C30" s="1019"/>
      <c r="D30" s="1019"/>
      <c r="E30" s="1019"/>
      <c r="F30" s="1019"/>
      <c r="G30" s="1019"/>
      <c r="H30" s="1019"/>
      <c r="I30" s="1019"/>
      <c r="J30" s="1019"/>
    </row>
    <row r="31" spans="1:10" ht="11.25" customHeight="1">
      <c r="A31" s="1019" t="s">
        <v>1407</v>
      </c>
      <c r="B31" s="1019"/>
      <c r="C31" s="1019"/>
      <c r="D31" s="1019"/>
      <c r="E31" s="1019"/>
      <c r="F31" s="1019"/>
      <c r="G31" s="1019"/>
      <c r="H31" s="1019"/>
      <c r="I31" s="1019"/>
      <c r="J31" s="1019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75A0D-790C-42D0-823A-3672762B5497}">
  <dimension ref="A1:R40"/>
  <sheetViews>
    <sheetView showGridLines="0" workbookViewId="0"/>
  </sheetViews>
  <sheetFormatPr defaultColWidth="9.42578125" defaultRowHeight="11.25"/>
  <cols>
    <col min="1" max="1" width="24.5703125" style="198" customWidth="1"/>
    <col min="2" max="2" width="6.42578125" style="198" customWidth="1"/>
    <col min="3" max="7" width="9" style="198" customWidth="1"/>
    <col min="8" max="10" width="9.5703125" style="198" customWidth="1"/>
    <col min="11" max="11" width="20.42578125" style="498" customWidth="1"/>
    <col min="12" max="16384" width="9.42578125" style="198"/>
  </cols>
  <sheetData>
    <row r="1" spans="1:18" ht="12" customHeight="1">
      <c r="A1" s="939" t="s">
        <v>1575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8" ht="12" customHeight="1">
      <c r="A2" s="940" t="s">
        <v>1576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</row>
    <row r="3" spans="1:18" ht="12" customHeight="1" thickBot="1">
      <c r="A3" s="556"/>
      <c r="B3" s="556"/>
      <c r="C3" s="556"/>
      <c r="D3" s="556"/>
      <c r="E3" s="556"/>
      <c r="F3" s="556"/>
      <c r="G3" s="556"/>
      <c r="H3" s="556"/>
      <c r="I3" s="556"/>
      <c r="J3" s="556"/>
    </row>
    <row r="4" spans="1:18" s="5" customFormat="1" ht="12" customHeight="1" thickBot="1">
      <c r="A4" s="690"/>
      <c r="B4" s="908" t="s">
        <v>530</v>
      </c>
      <c r="C4" s="895" t="s">
        <v>310</v>
      </c>
      <c r="D4" s="895"/>
      <c r="E4" s="895"/>
      <c r="F4" s="895"/>
      <c r="G4" s="895"/>
      <c r="H4" s="906" t="s">
        <v>1577</v>
      </c>
      <c r="I4" s="895" t="s">
        <v>88</v>
      </c>
      <c r="J4" s="895"/>
      <c r="K4" s="690"/>
    </row>
    <row r="5" spans="1:18" s="5" customFormat="1" ht="21" customHeight="1" thickBot="1">
      <c r="B5" s="909"/>
      <c r="C5" s="12" t="s">
        <v>484</v>
      </c>
      <c r="D5" s="12" t="s">
        <v>485</v>
      </c>
      <c r="E5" s="12" t="s">
        <v>671</v>
      </c>
      <c r="F5" s="12" t="s">
        <v>672</v>
      </c>
      <c r="G5" s="12" t="s">
        <v>673</v>
      </c>
      <c r="H5" s="907"/>
      <c r="I5" s="10" t="s">
        <v>94</v>
      </c>
      <c r="J5" s="12" t="s">
        <v>95</v>
      </c>
      <c r="K5" s="283"/>
    </row>
    <row r="6" spans="1:18" s="5" customFormat="1" ht="12" customHeight="1">
      <c r="A6" s="11" t="s">
        <v>1578</v>
      </c>
      <c r="B6" s="33"/>
      <c r="C6" s="7"/>
      <c r="D6" s="7"/>
      <c r="E6" s="7"/>
      <c r="F6" s="7"/>
      <c r="G6" s="7"/>
      <c r="H6" s="7"/>
      <c r="I6" s="7"/>
      <c r="J6" s="7"/>
      <c r="K6" s="467" t="s">
        <v>1579</v>
      </c>
      <c r="L6" s="690"/>
    </row>
    <row r="7" spans="1:18" s="5" customFormat="1" ht="12" customHeight="1">
      <c r="A7" s="66" t="s">
        <v>1580</v>
      </c>
      <c r="B7" s="33" t="s">
        <v>706</v>
      </c>
      <c r="C7" s="111">
        <v>19601.27081673334</v>
      </c>
      <c r="D7" s="111">
        <v>19989.191736632936</v>
      </c>
      <c r="E7" s="111">
        <v>18097.545836254496</v>
      </c>
      <c r="F7" s="111">
        <v>19015.185054929381</v>
      </c>
      <c r="G7" s="111">
        <v>18329.33680854108</v>
      </c>
      <c r="H7" s="111">
        <v>76703.193444550154</v>
      </c>
      <c r="I7" s="121">
        <v>6.4024717503672433</v>
      </c>
      <c r="J7" s="121">
        <v>9.1910223007676581</v>
      </c>
      <c r="K7" s="66" t="s">
        <v>1581</v>
      </c>
      <c r="L7" s="691"/>
      <c r="O7" s="692"/>
      <c r="P7" s="692"/>
      <c r="Q7" s="107"/>
      <c r="R7" s="107"/>
    </row>
    <row r="8" spans="1:18" s="5" customFormat="1" ht="12" customHeight="1">
      <c r="A8" s="693" t="s">
        <v>1582</v>
      </c>
      <c r="B8" s="33" t="s">
        <v>706</v>
      </c>
      <c r="C8" s="111">
        <v>16278.989816733339</v>
      </c>
      <c r="D8" s="111">
        <v>16633.952486630256</v>
      </c>
      <c r="E8" s="111">
        <v>15247.896086250472</v>
      </c>
      <c r="F8" s="111">
        <v>16238.84455492804</v>
      </c>
      <c r="G8" s="111">
        <v>16065.665308538397</v>
      </c>
      <c r="H8" s="111">
        <v>64399.68294454211</v>
      </c>
      <c r="I8" s="121">
        <v>-2.3461942232978878</v>
      </c>
      <c r="J8" s="121">
        <v>0.35765029520251818</v>
      </c>
      <c r="K8" s="693" t="s">
        <v>1583</v>
      </c>
      <c r="L8" s="691"/>
      <c r="O8" s="692"/>
      <c r="P8" s="692"/>
      <c r="Q8" s="247"/>
      <c r="R8" s="107"/>
    </row>
    <row r="9" spans="1:18" s="5" customFormat="1" ht="12" customHeight="1">
      <c r="A9" s="66" t="s">
        <v>1584</v>
      </c>
      <c r="B9" s="33" t="s">
        <v>706</v>
      </c>
      <c r="C9" s="111">
        <v>558858.89757531777</v>
      </c>
      <c r="D9" s="111">
        <v>567165.8978924182</v>
      </c>
      <c r="E9" s="111">
        <v>496672.31237771048</v>
      </c>
      <c r="F9" s="111">
        <v>499699.80339855864</v>
      </c>
      <c r="G9" s="111">
        <v>468300.47521765099</v>
      </c>
      <c r="H9" s="111">
        <v>2122396.911244005</v>
      </c>
      <c r="I9" s="121">
        <v>22.465200867442377</v>
      </c>
      <c r="J9" s="121">
        <v>26.362066965846491</v>
      </c>
      <c r="K9" s="66" t="s">
        <v>1585</v>
      </c>
      <c r="L9" s="691"/>
      <c r="O9" s="692"/>
      <c r="P9" s="692"/>
      <c r="Q9" s="247"/>
      <c r="R9" s="129"/>
    </row>
    <row r="10" spans="1:18" s="5" customFormat="1" ht="12" customHeight="1">
      <c r="A10" s="693" t="s">
        <v>1582</v>
      </c>
      <c r="B10" s="33" t="s">
        <v>706</v>
      </c>
      <c r="C10" s="111">
        <v>281996.48479081743</v>
      </c>
      <c r="D10" s="111">
        <v>289059.8394086014</v>
      </c>
      <c r="E10" s="111">
        <v>263936.40819872671</v>
      </c>
      <c r="F10" s="111">
        <v>279288.86593152094</v>
      </c>
      <c r="G10" s="111">
        <v>276659.0246245754</v>
      </c>
      <c r="H10" s="111">
        <v>1114281.5983296665</v>
      </c>
      <c r="I10" s="121">
        <v>-0.17840316916384399</v>
      </c>
      <c r="J10" s="121">
        <v>2.9741483159451363</v>
      </c>
      <c r="K10" s="693" t="s">
        <v>1583</v>
      </c>
      <c r="L10" s="690"/>
      <c r="O10" s="692"/>
      <c r="P10" s="692"/>
      <c r="Q10" s="247"/>
      <c r="R10" s="129"/>
    </row>
    <row r="11" spans="1:18" s="5" customFormat="1" ht="12" customHeight="1">
      <c r="A11" s="11" t="s">
        <v>1586</v>
      </c>
      <c r="B11" s="33"/>
      <c r="C11" s="111"/>
      <c r="D11" s="111"/>
      <c r="E11" s="111"/>
      <c r="F11" s="111"/>
      <c r="G11" s="111"/>
      <c r="H11" s="111"/>
      <c r="I11" s="329"/>
      <c r="J11" s="329"/>
      <c r="K11" s="467" t="s">
        <v>1586</v>
      </c>
    </row>
    <row r="12" spans="1:18" s="5" customFormat="1" ht="12" customHeight="1">
      <c r="A12" s="15" t="s">
        <v>1587</v>
      </c>
      <c r="B12" s="33" t="s">
        <v>315</v>
      </c>
      <c r="C12" s="111">
        <v>333</v>
      </c>
      <c r="D12" s="111">
        <v>333</v>
      </c>
      <c r="E12" s="111">
        <v>333</v>
      </c>
      <c r="F12" s="111">
        <v>333</v>
      </c>
      <c r="G12" s="111">
        <v>333</v>
      </c>
      <c r="H12" s="690" t="s">
        <v>766</v>
      </c>
      <c r="I12" s="105">
        <v>0</v>
      </c>
      <c r="J12" s="690" t="s">
        <v>766</v>
      </c>
      <c r="K12" s="382" t="s">
        <v>1588</v>
      </c>
      <c r="L12" s="690"/>
    </row>
    <row r="13" spans="1:18" s="5" customFormat="1" ht="12" customHeight="1">
      <c r="A13" s="66" t="s">
        <v>1580</v>
      </c>
      <c r="B13" s="33" t="s">
        <v>706</v>
      </c>
      <c r="C13" s="111">
        <v>14275</v>
      </c>
      <c r="D13" s="111">
        <v>15231</v>
      </c>
      <c r="E13" s="111">
        <v>14012</v>
      </c>
      <c r="F13" s="111">
        <v>14030</v>
      </c>
      <c r="G13" s="111">
        <v>14476</v>
      </c>
      <c r="H13" s="111">
        <v>57548</v>
      </c>
      <c r="I13" s="105">
        <v>-7.5632972867966064</v>
      </c>
      <c r="J13" s="105">
        <v>-0.7775996137864446</v>
      </c>
      <c r="K13" s="66" t="s">
        <v>1581</v>
      </c>
    </row>
    <row r="14" spans="1:18" s="5" customFormat="1" ht="12" customHeight="1">
      <c r="A14" s="66" t="s">
        <v>1589</v>
      </c>
      <c r="B14" s="33" t="s">
        <v>706</v>
      </c>
      <c r="C14" s="111">
        <v>74017</v>
      </c>
      <c r="D14" s="111">
        <v>78501</v>
      </c>
      <c r="E14" s="111">
        <v>72164</v>
      </c>
      <c r="F14" s="111">
        <v>72848</v>
      </c>
      <c r="G14" s="111">
        <v>76002</v>
      </c>
      <c r="H14" s="111">
        <v>297530</v>
      </c>
      <c r="I14" s="105">
        <v>-7.8806207917957911</v>
      </c>
      <c r="J14" s="105">
        <v>-1.8243972295823585</v>
      </c>
      <c r="K14" s="66" t="s">
        <v>1585</v>
      </c>
    </row>
    <row r="15" spans="1:18" s="5" customFormat="1" ht="12" customHeight="1">
      <c r="A15" s="66" t="s">
        <v>1590</v>
      </c>
      <c r="B15" s="33" t="s">
        <v>706</v>
      </c>
      <c r="C15" s="111">
        <v>311070</v>
      </c>
      <c r="D15" s="111">
        <v>327057</v>
      </c>
      <c r="E15" s="111">
        <v>302776</v>
      </c>
      <c r="F15" s="111">
        <v>334039</v>
      </c>
      <c r="G15" s="111">
        <v>319867</v>
      </c>
      <c r="H15" s="111">
        <v>1274942</v>
      </c>
      <c r="I15" s="105">
        <v>-2.0985843682530891</v>
      </c>
      <c r="J15" s="105">
        <v>1.9344439762797754</v>
      </c>
      <c r="K15" s="66" t="s">
        <v>1591</v>
      </c>
    </row>
    <row r="16" spans="1:18" s="5" customFormat="1" ht="12" customHeight="1">
      <c r="A16" s="256" t="s">
        <v>1592</v>
      </c>
      <c r="B16" s="33" t="s">
        <v>706</v>
      </c>
      <c r="C16" s="111">
        <v>2430</v>
      </c>
      <c r="D16" s="111">
        <v>2555</v>
      </c>
      <c r="E16" s="111">
        <v>2366</v>
      </c>
      <c r="F16" s="111">
        <v>2610</v>
      </c>
      <c r="G16" s="111">
        <v>2499</v>
      </c>
      <c r="H16" s="111">
        <v>9961</v>
      </c>
      <c r="I16" s="105">
        <v>-2.0950846091861401</v>
      </c>
      <c r="J16" s="105">
        <v>1.944529730836148</v>
      </c>
      <c r="K16" s="694" t="s">
        <v>1593</v>
      </c>
    </row>
    <row r="17" spans="1:12" s="5" customFormat="1" ht="12" customHeight="1">
      <c r="A17" s="11" t="s">
        <v>1594</v>
      </c>
      <c r="B17" s="33"/>
      <c r="C17" s="111"/>
      <c r="D17" s="111"/>
      <c r="E17" s="111"/>
      <c r="F17" s="111"/>
      <c r="G17" s="111"/>
      <c r="H17" s="111"/>
      <c r="I17" s="329"/>
      <c r="J17" s="329"/>
      <c r="K17" s="467" t="s">
        <v>1594</v>
      </c>
    </row>
    <row r="18" spans="1:12" s="5" customFormat="1" ht="12" customHeight="1">
      <c r="A18" s="15" t="s">
        <v>1587</v>
      </c>
      <c r="B18" s="33" t="s">
        <v>315</v>
      </c>
      <c r="C18" s="111">
        <v>120</v>
      </c>
      <c r="D18" s="111">
        <v>120</v>
      </c>
      <c r="E18" s="111">
        <v>120</v>
      </c>
      <c r="F18" s="111">
        <v>120</v>
      </c>
      <c r="G18" s="111">
        <v>120</v>
      </c>
      <c r="H18" s="690" t="s">
        <v>766</v>
      </c>
      <c r="I18" s="105">
        <v>0</v>
      </c>
      <c r="J18" s="690" t="s">
        <v>766</v>
      </c>
      <c r="K18" s="382" t="s">
        <v>1588</v>
      </c>
    </row>
    <row r="19" spans="1:12" s="5" customFormat="1" ht="12" customHeight="1">
      <c r="A19" s="66" t="s">
        <v>1580</v>
      </c>
      <c r="B19" s="33" t="s">
        <v>706</v>
      </c>
      <c r="C19" s="111">
        <v>7565</v>
      </c>
      <c r="D19" s="111">
        <v>8175</v>
      </c>
      <c r="E19" s="111">
        <v>7421</v>
      </c>
      <c r="F19" s="111">
        <v>7174</v>
      </c>
      <c r="G19" s="111">
        <v>7357</v>
      </c>
      <c r="H19" s="111">
        <v>30335</v>
      </c>
      <c r="I19" s="105">
        <v>-0.61744613767735157</v>
      </c>
      <c r="J19" s="105">
        <v>6.6969153388906477</v>
      </c>
      <c r="K19" s="66" t="s">
        <v>1581</v>
      </c>
    </row>
    <row r="20" spans="1:12" s="5" customFormat="1" ht="12" customHeight="1">
      <c r="A20" s="66" t="s">
        <v>1589</v>
      </c>
      <c r="B20" s="33" t="s">
        <v>706</v>
      </c>
      <c r="C20" s="111">
        <v>40094</v>
      </c>
      <c r="D20" s="111">
        <v>43238</v>
      </c>
      <c r="E20" s="111">
        <v>38847</v>
      </c>
      <c r="F20" s="111">
        <v>37464</v>
      </c>
      <c r="G20" s="111">
        <v>38219</v>
      </c>
      <c r="H20" s="111">
        <v>159643</v>
      </c>
      <c r="I20" s="105">
        <v>-1.5760015710919091</v>
      </c>
      <c r="J20" s="105">
        <v>5.8023169503207672</v>
      </c>
      <c r="K20" s="66" t="s">
        <v>1585</v>
      </c>
    </row>
    <row r="21" spans="1:12" s="5" customFormat="1" ht="12" customHeight="1">
      <c r="A21" s="66" t="s">
        <v>1590</v>
      </c>
      <c r="B21" s="33" t="s">
        <v>706</v>
      </c>
      <c r="C21" s="111">
        <v>136269</v>
      </c>
      <c r="D21" s="111">
        <v>141092</v>
      </c>
      <c r="E21" s="111">
        <v>171546</v>
      </c>
      <c r="F21" s="111">
        <v>185687</v>
      </c>
      <c r="G21" s="111">
        <v>175518</v>
      </c>
      <c r="H21" s="111">
        <v>634594</v>
      </c>
      <c r="I21" s="105">
        <v>-17.858778994068572</v>
      </c>
      <c r="J21" s="105">
        <v>-3.5238600550645893</v>
      </c>
      <c r="K21" s="66" t="s">
        <v>1591</v>
      </c>
    </row>
    <row r="22" spans="1:12" s="5" customFormat="1" ht="12" customHeight="1">
      <c r="A22" s="15" t="s">
        <v>1592</v>
      </c>
      <c r="B22" s="33" t="s">
        <v>706</v>
      </c>
      <c r="C22" s="111">
        <v>763</v>
      </c>
      <c r="D22" s="111">
        <v>801</v>
      </c>
      <c r="E22" s="111">
        <v>746</v>
      </c>
      <c r="F22" s="111">
        <v>809</v>
      </c>
      <c r="G22" s="111">
        <v>765</v>
      </c>
      <c r="H22" s="111">
        <v>3119</v>
      </c>
      <c r="I22" s="243">
        <v>5.532503457814661</v>
      </c>
      <c r="J22" s="243">
        <v>8.5624782457361643</v>
      </c>
      <c r="K22" s="382" t="s">
        <v>1593</v>
      </c>
    </row>
    <row r="23" spans="1:12" s="5" customFormat="1" ht="12" customHeight="1">
      <c r="A23" s="11" t="s">
        <v>1595</v>
      </c>
      <c r="B23" s="33"/>
      <c r="C23" s="111"/>
      <c r="D23" s="111"/>
      <c r="E23" s="111"/>
      <c r="F23" s="111"/>
      <c r="G23" s="111"/>
      <c r="H23" s="111"/>
      <c r="I23" s="21"/>
      <c r="J23" s="21"/>
      <c r="K23" s="467" t="s">
        <v>1595</v>
      </c>
    </row>
    <row r="24" spans="1:12" s="5" customFormat="1" ht="12" customHeight="1">
      <c r="A24" s="15" t="s">
        <v>1587</v>
      </c>
      <c r="B24" s="33" t="s">
        <v>315</v>
      </c>
      <c r="C24" s="111">
        <v>24</v>
      </c>
      <c r="D24" s="111">
        <v>24</v>
      </c>
      <c r="E24" s="111">
        <v>24</v>
      </c>
      <c r="F24" s="111">
        <v>24</v>
      </c>
      <c r="G24" s="111">
        <v>24</v>
      </c>
      <c r="H24" s="690" t="s">
        <v>766</v>
      </c>
      <c r="I24" s="105">
        <v>0</v>
      </c>
      <c r="J24" s="690" t="s">
        <v>766</v>
      </c>
      <c r="K24" s="382" t="s">
        <v>1588</v>
      </c>
      <c r="L24" s="690"/>
    </row>
    <row r="25" spans="1:12" s="5" customFormat="1" ht="12" customHeight="1">
      <c r="A25" s="66" t="s">
        <v>1580</v>
      </c>
      <c r="B25" s="33" t="s">
        <v>706</v>
      </c>
      <c r="C25" s="111">
        <v>1640</v>
      </c>
      <c r="D25" s="111">
        <v>1702</v>
      </c>
      <c r="E25" s="111">
        <v>1616</v>
      </c>
      <c r="F25" s="111">
        <v>1645</v>
      </c>
      <c r="G25" s="111">
        <v>1616</v>
      </c>
      <c r="H25" s="111">
        <v>6603</v>
      </c>
      <c r="I25" s="105">
        <v>-6.4460924130062756</v>
      </c>
      <c r="J25" s="105">
        <v>-0.24172835775796947</v>
      </c>
      <c r="K25" s="66" t="s">
        <v>1581</v>
      </c>
    </row>
    <row r="26" spans="1:12" s="5" customFormat="1" ht="12" customHeight="1">
      <c r="A26" s="66" t="s">
        <v>1589</v>
      </c>
      <c r="B26" s="33" t="s">
        <v>706</v>
      </c>
      <c r="C26" s="111">
        <v>3851</v>
      </c>
      <c r="D26" s="111">
        <v>3959</v>
      </c>
      <c r="E26" s="111">
        <v>3685</v>
      </c>
      <c r="F26" s="111">
        <v>3762</v>
      </c>
      <c r="G26" s="111">
        <v>3687</v>
      </c>
      <c r="H26" s="111">
        <v>15257</v>
      </c>
      <c r="I26" s="105">
        <v>-10.421028146080484</v>
      </c>
      <c r="J26" s="105">
        <v>-4.5662100456620998</v>
      </c>
      <c r="K26" s="66" t="s">
        <v>1585</v>
      </c>
    </row>
    <row r="27" spans="1:12" s="5" customFormat="1" ht="12" customHeight="1">
      <c r="A27" s="66" t="s">
        <v>1590</v>
      </c>
      <c r="B27" s="33" t="s">
        <v>706</v>
      </c>
      <c r="C27" s="111">
        <v>25181</v>
      </c>
      <c r="D27" s="111">
        <v>26920</v>
      </c>
      <c r="E27" s="111">
        <v>24910</v>
      </c>
      <c r="F27" s="111">
        <v>27388</v>
      </c>
      <c r="G27" s="111">
        <v>26025</v>
      </c>
      <c r="H27" s="111">
        <v>104399</v>
      </c>
      <c r="I27" s="105">
        <v>-4.5451099317664898</v>
      </c>
      <c r="J27" s="105">
        <v>1.2079144571655698</v>
      </c>
      <c r="K27" s="66" t="s">
        <v>1591</v>
      </c>
    </row>
    <row r="28" spans="1:12" s="5" customFormat="1" ht="12" customHeight="1" thickBot="1">
      <c r="A28" s="15" t="s">
        <v>1592</v>
      </c>
      <c r="B28" s="33" t="s">
        <v>706</v>
      </c>
      <c r="C28" s="111">
        <v>109</v>
      </c>
      <c r="D28" s="111">
        <v>116</v>
      </c>
      <c r="E28" s="111">
        <v>108</v>
      </c>
      <c r="F28" s="111">
        <v>116</v>
      </c>
      <c r="G28" s="111">
        <v>112</v>
      </c>
      <c r="H28" s="111">
        <v>449</v>
      </c>
      <c r="I28" s="243">
        <v>-4.3859649122807012</v>
      </c>
      <c r="J28" s="243">
        <v>-8.1799591002044991</v>
      </c>
      <c r="K28" s="382" t="s">
        <v>1593</v>
      </c>
    </row>
    <row r="29" spans="1:12" s="5" customFormat="1" ht="12" customHeight="1" thickBot="1">
      <c r="B29" s="895" t="s">
        <v>556</v>
      </c>
      <c r="C29" s="895" t="s">
        <v>372</v>
      </c>
      <c r="D29" s="895"/>
      <c r="E29" s="895"/>
      <c r="F29" s="895"/>
      <c r="G29" s="895"/>
      <c r="H29" s="972" t="s">
        <v>1596</v>
      </c>
      <c r="I29" s="895" t="s">
        <v>519</v>
      </c>
      <c r="J29" s="895"/>
      <c r="K29" s="283"/>
    </row>
    <row r="30" spans="1:12" s="5" customFormat="1" ht="21" customHeight="1" thickBot="1">
      <c r="B30" s="895"/>
      <c r="C30" s="12" t="s">
        <v>521</v>
      </c>
      <c r="D30" s="12" t="s">
        <v>485</v>
      </c>
      <c r="E30" s="12" t="s">
        <v>696</v>
      </c>
      <c r="F30" s="12" t="s">
        <v>672</v>
      </c>
      <c r="G30" s="12" t="s">
        <v>697</v>
      </c>
      <c r="H30" s="972"/>
      <c r="I30" s="695" t="s">
        <v>375</v>
      </c>
      <c r="J30" s="307" t="s">
        <v>698</v>
      </c>
      <c r="K30" s="283"/>
    </row>
    <row r="31" spans="1:12" s="381" customFormat="1" ht="12" customHeight="1">
      <c r="A31" s="40" t="s">
        <v>1597</v>
      </c>
      <c r="B31" s="31"/>
      <c r="C31" s="31"/>
      <c r="D31" s="31"/>
      <c r="E31" s="31"/>
      <c r="F31" s="31"/>
      <c r="G31" s="31"/>
      <c r="H31" s="31"/>
      <c r="I31" s="31"/>
    </row>
    <row r="32" spans="1:12" s="381" customFormat="1" ht="12" customHeight="1">
      <c r="A32" s="40" t="s">
        <v>1598</v>
      </c>
      <c r="B32" s="31"/>
      <c r="C32" s="31"/>
      <c r="D32" s="31"/>
      <c r="E32" s="31"/>
      <c r="F32" s="31"/>
      <c r="G32" s="31"/>
    </row>
    <row r="33" spans="1:16" s="5" customFormat="1" ht="12" customHeight="1">
      <c r="E33" s="220"/>
      <c r="F33" s="220"/>
      <c r="G33" s="220"/>
      <c r="H33" s="220"/>
      <c r="I33" s="690"/>
      <c r="J33" s="220"/>
      <c r="K33" s="220"/>
      <c r="L33" s="220"/>
      <c r="M33" s="283"/>
    </row>
    <row r="34" spans="1:16" s="448" customFormat="1" ht="12" customHeight="1">
      <c r="A34" s="91" t="s">
        <v>141</v>
      </c>
      <c r="B34" s="468"/>
      <c r="C34" s="469"/>
      <c r="D34" s="469"/>
      <c r="E34" s="469"/>
      <c r="F34" s="93"/>
      <c r="G34" s="470"/>
      <c r="H34" s="443"/>
      <c r="I34" s="443"/>
      <c r="J34" s="443"/>
      <c r="K34" s="444"/>
      <c r="L34" s="445"/>
      <c r="M34" s="446"/>
      <c r="N34" s="447"/>
      <c r="O34" s="447"/>
      <c r="P34" s="447"/>
    </row>
    <row r="35" spans="1:16" s="448" customFormat="1" ht="12" customHeight="1">
      <c r="A35" s="52" t="s">
        <v>1599</v>
      </c>
      <c r="B35" s="471"/>
      <c r="C35" s="472"/>
      <c r="D35" s="446"/>
      <c r="E35" s="453"/>
      <c r="F35" s="473"/>
      <c r="G35" s="453"/>
      <c r="H35" s="443"/>
      <c r="I35" s="443"/>
      <c r="J35" s="443"/>
      <c r="L35" s="447"/>
      <c r="M35" s="446"/>
      <c r="N35" s="447"/>
      <c r="O35" s="447"/>
      <c r="P35" s="447"/>
    </row>
    <row r="36" spans="1:16" s="448" customFormat="1" ht="12" customHeight="1">
      <c r="A36" s="52" t="s">
        <v>1600</v>
      </c>
      <c r="B36" s="471"/>
      <c r="C36" s="472"/>
      <c r="D36" s="446"/>
      <c r="E36" s="453"/>
      <c r="F36" s="473"/>
      <c r="G36" s="453"/>
      <c r="H36" s="443"/>
      <c r="I36" s="443"/>
      <c r="J36" s="443"/>
      <c r="L36" s="447"/>
      <c r="M36" s="446"/>
      <c r="N36" s="447"/>
      <c r="O36" s="447"/>
      <c r="P36" s="447"/>
    </row>
    <row r="37" spans="1:16" s="448" customFormat="1" ht="12" customHeight="1">
      <c r="A37" s="52" t="s">
        <v>1601</v>
      </c>
      <c r="B37" s="471"/>
      <c r="C37" s="472"/>
      <c r="D37" s="446"/>
      <c r="E37" s="453"/>
      <c r="F37" s="473"/>
      <c r="G37" s="453"/>
      <c r="H37" s="453"/>
      <c r="I37" s="444"/>
      <c r="J37" s="444"/>
      <c r="L37" s="447"/>
      <c r="M37" s="446"/>
      <c r="N37" s="447"/>
      <c r="O37" s="447"/>
      <c r="P37" s="447"/>
    </row>
    <row r="38" spans="1:16" s="448" customFormat="1" ht="12" customHeight="1">
      <c r="A38" s="52" t="s">
        <v>1602</v>
      </c>
      <c r="B38" s="471"/>
      <c r="C38" s="472"/>
      <c r="D38" s="446"/>
      <c r="E38" s="453"/>
      <c r="F38" s="473"/>
      <c r="G38" s="453"/>
      <c r="H38" s="453"/>
      <c r="I38" s="444"/>
      <c r="J38" s="444"/>
      <c r="L38" s="447"/>
      <c r="M38" s="446"/>
      <c r="N38" s="447"/>
      <c r="O38" s="447"/>
      <c r="P38" s="447"/>
    </row>
    <row r="39" spans="1:16" s="5" customFormat="1">
      <c r="C39" s="247"/>
      <c r="D39" s="247"/>
      <c r="E39" s="247"/>
      <c r="F39" s="696"/>
      <c r="G39" s="696"/>
      <c r="H39" s="697"/>
      <c r="I39" s="698"/>
      <c r="J39" s="698"/>
      <c r="K39" s="283"/>
    </row>
    <row r="40" spans="1:16" s="5" customFormat="1">
      <c r="K40" s="283"/>
    </row>
  </sheetData>
  <mergeCells count="10">
    <mergeCell ref="B29:B30"/>
    <mergeCell ref="C29:G29"/>
    <mergeCell ref="H29:H30"/>
    <mergeCell ref="I29:J29"/>
    <mergeCell ref="A1:K1"/>
    <mergeCell ref="A2:K2"/>
    <mergeCell ref="B4:B5"/>
    <mergeCell ref="C4:G4"/>
    <mergeCell ref="H4:H5"/>
    <mergeCell ref="I4:J4"/>
  </mergeCells>
  <hyperlinks>
    <hyperlink ref="A7" r:id="rId1" display="Passageiros transportados    " xr:uid="{08A259CD-0E1D-4716-9307-8DA13B2B4C3A}"/>
    <hyperlink ref="A35" r:id="rId2" xr:uid="{3F43D382-E75A-4755-B400-B7FEB8AECC45}"/>
    <hyperlink ref="A36" r:id="rId3" xr:uid="{68829224-524C-4F22-910B-4D0E38D5A242}"/>
    <hyperlink ref="A8" r:id="rId4" display="  Tráfego suburbano    " xr:uid="{52DD93C3-6506-4B61-8D5B-F863433D07AB}"/>
    <hyperlink ref="K8" r:id="rId5" xr:uid="{CC09E455-A849-4E9B-81BF-79682E6365D6}"/>
    <hyperlink ref="A9" r:id="rId6" display="Passageiros-Km    " xr:uid="{D3E81493-ECFB-4085-A3F2-F0DD0B641AF0}"/>
    <hyperlink ref="A10" r:id="rId7" display="  Tráfego suburbano    " xr:uid="{1A7DC69D-EEA1-469C-85EA-9847A837393B}"/>
    <hyperlink ref="K10" r:id="rId8" xr:uid="{EDC91472-8B2B-45CB-B19A-5B245B585343}"/>
    <hyperlink ref="A37" r:id="rId9" xr:uid="{287A45DE-7FCD-4226-9F63-6EA480FD153C}"/>
    <hyperlink ref="A13" r:id="rId10" xr:uid="{FEE2F037-2985-4042-A816-ACE994DEA3AE}"/>
    <hyperlink ref="A19" r:id="rId11" xr:uid="{E36D1486-EF50-4BC2-9673-49BB69150943}"/>
    <hyperlink ref="A25" r:id="rId12" xr:uid="{647A0E24-24E2-42FB-ACB6-174DBF62C9C1}"/>
    <hyperlink ref="K13" r:id="rId13" xr:uid="{9BC2ECC3-A52D-46CC-8DE9-85C4F7E144F1}"/>
    <hyperlink ref="K19" r:id="rId14" xr:uid="{0AD08EBA-FDAD-4960-99A5-549A416190CC}"/>
    <hyperlink ref="K25" r:id="rId15" xr:uid="{262698BB-6729-474A-A621-1949A3A46B32}"/>
    <hyperlink ref="A14" r:id="rId16" xr:uid="{0922BF38-4595-4F06-8CA7-90881AD82557}"/>
    <hyperlink ref="A20" r:id="rId17" xr:uid="{2B6F72ED-F475-4E22-9F68-B1E34A83B86E}"/>
    <hyperlink ref="A26" r:id="rId18" xr:uid="{1DFB9D86-9C89-4CAD-85A5-775A86D7AA28}"/>
    <hyperlink ref="K14" r:id="rId19" xr:uid="{0DE95631-74A2-4D35-980D-C7AA7AFBB548}"/>
    <hyperlink ref="K20" r:id="rId20" xr:uid="{04F26C11-6115-4898-8D98-A810876A679B}"/>
    <hyperlink ref="K26" r:id="rId21" xr:uid="{A9D4B228-7403-4806-BBF2-CCDACF210850}"/>
    <hyperlink ref="A15" r:id="rId22" display="Lugares-Km oferecidos    " xr:uid="{934BF166-5AED-4F69-A76C-AE2EFE43117E}"/>
    <hyperlink ref="A21" r:id="rId23" display="Lugares-Km oferecidos    " xr:uid="{2B00D997-6D52-4707-9CF2-571383BE00EE}"/>
    <hyperlink ref="A27" r:id="rId24" display="Lugares-Km oferecidos    " xr:uid="{54E6EE25-77BF-4C06-9961-CD5ECBA1127F}"/>
    <hyperlink ref="K15" r:id="rId25" xr:uid="{E96D1AB1-B6A2-4EA5-9A48-5B80BC768D9D}"/>
    <hyperlink ref="K21" r:id="rId26" xr:uid="{51CDBEA8-329F-410F-95C6-FB5D61115841}"/>
    <hyperlink ref="K27" r:id="rId27" xr:uid="{B7A9CEFC-DD57-4CAE-B8F9-2CFF36BB0E67}"/>
    <hyperlink ref="A38" r:id="rId28" xr:uid="{9ECB2F23-8474-425B-A57F-18BCE0F82C76}"/>
    <hyperlink ref="K7" r:id="rId29" display="Passageiros transportados    " xr:uid="{7EE9377C-FC10-420F-8F73-F7B7DFE24BD5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5F7A8-28BF-4918-A2CC-02A593075CCE}">
  <dimension ref="A1:P50"/>
  <sheetViews>
    <sheetView showGridLines="0" workbookViewId="0"/>
  </sheetViews>
  <sheetFormatPr defaultColWidth="9.140625" defaultRowHeight="11.25"/>
  <cols>
    <col min="1" max="1" width="23.140625" style="198" customWidth="1"/>
    <col min="2" max="2" width="6.140625" style="233" customWidth="1"/>
    <col min="3" max="7" width="9" style="198" customWidth="1"/>
    <col min="8" max="10" width="9.85546875" style="198" customWidth="1"/>
    <col min="11" max="11" width="23.140625" style="498" customWidth="1"/>
    <col min="12" max="16384" width="9.140625" style="198"/>
  </cols>
  <sheetData>
    <row r="1" spans="1:12" ht="12" customHeight="1">
      <c r="A1" s="939" t="s">
        <v>1635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2" s="498" customFormat="1" ht="12" customHeight="1">
      <c r="A2" s="940" t="s">
        <v>1636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</row>
    <row r="3" spans="1:12" ht="12" customHeight="1" thickBot="1"/>
    <row r="4" spans="1:12" s="5" customFormat="1" ht="12" customHeight="1" thickBot="1">
      <c r="B4" s="895" t="s">
        <v>530</v>
      </c>
      <c r="C4" s="895" t="s">
        <v>310</v>
      </c>
      <c r="D4" s="895"/>
      <c r="E4" s="895"/>
      <c r="F4" s="895"/>
      <c r="G4" s="895"/>
      <c r="H4" s="972" t="s">
        <v>1637</v>
      </c>
      <c r="I4" s="895" t="s">
        <v>88</v>
      </c>
      <c r="J4" s="895"/>
      <c r="K4" s="731"/>
    </row>
    <row r="5" spans="1:12" s="5" customFormat="1" ht="21" customHeight="1" thickBot="1">
      <c r="B5" s="895"/>
      <c r="C5" s="12" t="s">
        <v>483</v>
      </c>
      <c r="D5" s="12" t="s">
        <v>484</v>
      </c>
      <c r="E5" s="12" t="s">
        <v>485</v>
      </c>
      <c r="F5" s="12" t="s">
        <v>671</v>
      </c>
      <c r="G5" s="12" t="s">
        <v>672</v>
      </c>
      <c r="H5" s="972"/>
      <c r="I5" s="732" t="s">
        <v>94</v>
      </c>
      <c r="J5" s="201" t="s">
        <v>1638</v>
      </c>
      <c r="K5" s="283"/>
    </row>
    <row r="6" spans="1:12" s="5" customFormat="1" ht="12" customHeight="1">
      <c r="A6" s="11" t="s">
        <v>1639</v>
      </c>
      <c r="B6" s="33"/>
      <c r="C6" s="7"/>
      <c r="D6" s="7"/>
      <c r="E6" s="7"/>
      <c r="F6" s="7"/>
      <c r="G6" s="7"/>
      <c r="H6" s="7"/>
      <c r="I6" s="7"/>
      <c r="J6" s="7"/>
      <c r="K6" s="467" t="s">
        <v>1640</v>
      </c>
    </row>
    <row r="7" spans="1:12" s="5" customFormat="1" ht="12" customHeight="1">
      <c r="A7" s="66" t="s">
        <v>1641</v>
      </c>
      <c r="B7" s="33" t="s">
        <v>315</v>
      </c>
      <c r="C7" s="118">
        <v>0</v>
      </c>
      <c r="D7" s="118">
        <v>0</v>
      </c>
      <c r="E7" s="118">
        <v>0</v>
      </c>
      <c r="F7" s="118">
        <v>0</v>
      </c>
      <c r="G7" s="118">
        <v>0</v>
      </c>
      <c r="H7" s="126">
        <v>0</v>
      </c>
      <c r="I7" s="733" t="s">
        <v>1047</v>
      </c>
      <c r="J7" s="733" t="s">
        <v>1047</v>
      </c>
      <c r="K7" s="66" t="s">
        <v>1642</v>
      </c>
    </row>
    <row r="8" spans="1:12" s="5" customFormat="1" ht="12" customHeight="1">
      <c r="A8" s="66" t="s">
        <v>1643</v>
      </c>
      <c r="B8" s="33" t="s">
        <v>315</v>
      </c>
      <c r="C8" s="118">
        <v>2585</v>
      </c>
      <c r="D8" s="118">
        <v>3646</v>
      </c>
      <c r="E8" s="118">
        <v>1854</v>
      </c>
      <c r="F8" s="118">
        <v>674</v>
      </c>
      <c r="G8" s="118">
        <v>509</v>
      </c>
      <c r="H8" s="118">
        <v>9268</v>
      </c>
      <c r="I8" s="105">
        <v>26.840039254170755</v>
      </c>
      <c r="J8" s="105">
        <v>-3.1556948798328106</v>
      </c>
      <c r="K8" s="66" t="s">
        <v>1644</v>
      </c>
    </row>
    <row r="9" spans="1:12" s="5" customFormat="1" ht="12" customHeight="1">
      <c r="A9" s="66" t="s">
        <v>1645</v>
      </c>
      <c r="B9" s="33" t="s">
        <v>315</v>
      </c>
      <c r="C9" s="118">
        <v>21023</v>
      </c>
      <c r="D9" s="118">
        <v>17032</v>
      </c>
      <c r="E9" s="118">
        <v>15222</v>
      </c>
      <c r="F9" s="118">
        <v>12214</v>
      </c>
      <c r="G9" s="118">
        <v>11777</v>
      </c>
      <c r="H9" s="118">
        <v>77268</v>
      </c>
      <c r="I9" s="105">
        <v>32.245077687614014</v>
      </c>
      <c r="J9" s="105">
        <v>46.582436970007393</v>
      </c>
      <c r="K9" s="66" t="s">
        <v>1646</v>
      </c>
    </row>
    <row r="10" spans="1:12" s="5" customFormat="1" ht="12" customHeight="1">
      <c r="A10" s="66" t="s">
        <v>1647</v>
      </c>
      <c r="B10" s="33" t="s">
        <v>315</v>
      </c>
      <c r="C10" s="118">
        <v>12420</v>
      </c>
      <c r="D10" s="118">
        <v>11716</v>
      </c>
      <c r="E10" s="118">
        <v>9520</v>
      </c>
      <c r="F10" s="118">
        <v>7731</v>
      </c>
      <c r="G10" s="118">
        <v>7129</v>
      </c>
      <c r="H10" s="118">
        <v>48516</v>
      </c>
      <c r="I10" s="733" t="s">
        <v>1047</v>
      </c>
      <c r="J10" s="733" t="s">
        <v>1047</v>
      </c>
      <c r="K10" s="66" t="s">
        <v>1648</v>
      </c>
    </row>
    <row r="11" spans="1:12" s="5" customFormat="1" ht="12" customHeight="1">
      <c r="A11" s="66" t="s">
        <v>1649</v>
      </c>
      <c r="B11" s="33" t="s">
        <v>315</v>
      </c>
      <c r="C11" s="118">
        <v>1850868</v>
      </c>
      <c r="D11" s="118">
        <v>1702025</v>
      </c>
      <c r="E11" s="118">
        <v>1706422</v>
      </c>
      <c r="F11" s="118">
        <v>1637524</v>
      </c>
      <c r="G11" s="118">
        <v>1668117</v>
      </c>
      <c r="H11" s="118">
        <v>8564956</v>
      </c>
      <c r="I11" s="105">
        <v>-0.87839466172540659</v>
      </c>
      <c r="J11" s="105">
        <v>-0.96734530302991761</v>
      </c>
      <c r="K11" s="66" t="s">
        <v>1650</v>
      </c>
    </row>
    <row r="12" spans="1:12" s="5" customFormat="1" ht="12" customHeight="1">
      <c r="A12" s="66" t="s">
        <v>1651</v>
      </c>
      <c r="B12" s="33" t="s">
        <v>315</v>
      </c>
      <c r="C12" s="118">
        <v>54862</v>
      </c>
      <c r="D12" s="118">
        <v>40145</v>
      </c>
      <c r="E12" s="118">
        <v>28982</v>
      </c>
      <c r="F12" s="118">
        <v>22471</v>
      </c>
      <c r="G12" s="118">
        <v>20667</v>
      </c>
      <c r="H12" s="118">
        <v>167127</v>
      </c>
      <c r="I12" s="105">
        <v>0.65867933875199536</v>
      </c>
      <c r="J12" s="105">
        <v>-4.524499134518158</v>
      </c>
      <c r="K12" s="66" t="s">
        <v>1652</v>
      </c>
    </row>
    <row r="13" spans="1:12" s="5" customFormat="1" ht="12" customHeight="1">
      <c r="A13" s="66" t="s">
        <v>1653</v>
      </c>
      <c r="B13" s="33" t="s">
        <v>315</v>
      </c>
      <c r="C13" s="118">
        <v>167087</v>
      </c>
      <c r="D13" s="118">
        <v>110051</v>
      </c>
      <c r="E13" s="118">
        <v>54897</v>
      </c>
      <c r="F13" s="118">
        <v>40744</v>
      </c>
      <c r="G13" s="118">
        <v>30905</v>
      </c>
      <c r="H13" s="118">
        <v>403684</v>
      </c>
      <c r="I13" s="105">
        <v>19.261818259684084</v>
      </c>
      <c r="J13" s="105">
        <v>10.482727665840134</v>
      </c>
      <c r="K13" s="66" t="s">
        <v>1653</v>
      </c>
    </row>
    <row r="14" spans="1:12" s="5" customFormat="1" ht="12" customHeight="1">
      <c r="A14" s="66" t="s">
        <v>1654</v>
      </c>
      <c r="B14" s="33" t="s">
        <v>315</v>
      </c>
      <c r="C14" s="118">
        <v>8481</v>
      </c>
      <c r="D14" s="118">
        <v>8037</v>
      </c>
      <c r="E14" s="118">
        <v>5770</v>
      </c>
      <c r="F14" s="118">
        <v>5550</v>
      </c>
      <c r="G14" s="118">
        <v>3890</v>
      </c>
      <c r="H14" s="118">
        <v>31728</v>
      </c>
      <c r="I14" s="105">
        <v>-12.440635969440429</v>
      </c>
      <c r="J14" s="105">
        <v>-17.377151636676128</v>
      </c>
      <c r="K14" s="66" t="s">
        <v>1655</v>
      </c>
    </row>
    <row r="15" spans="1:12" s="5" customFormat="1" ht="12" customHeight="1">
      <c r="A15" s="11" t="s">
        <v>1656</v>
      </c>
      <c r="B15" s="33"/>
      <c r="C15" s="734"/>
      <c r="D15" s="734"/>
      <c r="E15" s="734"/>
      <c r="F15" s="734"/>
      <c r="G15" s="734"/>
      <c r="H15" s="734"/>
      <c r="I15" s="105"/>
      <c r="J15" s="105"/>
      <c r="K15" s="467" t="s">
        <v>1657</v>
      </c>
      <c r="L15" s="505"/>
    </row>
    <row r="16" spans="1:12" s="5" customFormat="1" ht="12" customHeight="1">
      <c r="A16" s="66" t="s">
        <v>1641</v>
      </c>
      <c r="B16" s="33" t="s">
        <v>315</v>
      </c>
      <c r="C16" s="118">
        <v>0</v>
      </c>
      <c r="D16" s="118">
        <v>0</v>
      </c>
      <c r="E16" s="118">
        <v>0</v>
      </c>
      <c r="F16" s="118">
        <v>0</v>
      </c>
      <c r="G16" s="118">
        <v>0</v>
      </c>
      <c r="H16" s="126">
        <v>0</v>
      </c>
      <c r="I16" s="733" t="s">
        <v>1047</v>
      </c>
      <c r="J16" s="733" t="s">
        <v>1047</v>
      </c>
      <c r="K16" s="66" t="s">
        <v>1642</v>
      </c>
    </row>
    <row r="17" spans="1:16" s="5" customFormat="1" ht="12" customHeight="1">
      <c r="A17" s="66" t="s">
        <v>1645</v>
      </c>
      <c r="B17" s="33" t="s">
        <v>315</v>
      </c>
      <c r="C17" s="118">
        <v>4700</v>
      </c>
      <c r="D17" s="118">
        <v>3747</v>
      </c>
      <c r="E17" s="118">
        <v>3256</v>
      </c>
      <c r="F17" s="118">
        <v>2704</v>
      </c>
      <c r="G17" s="118">
        <v>2623</v>
      </c>
      <c r="H17" s="118">
        <v>17030</v>
      </c>
      <c r="I17" s="105">
        <v>32.20815752461322</v>
      </c>
      <c r="J17" s="105">
        <v>52.012853699901804</v>
      </c>
      <c r="K17" s="66" t="s">
        <v>1646</v>
      </c>
    </row>
    <row r="18" spans="1:16" s="5" customFormat="1" ht="12" customHeight="1">
      <c r="A18" s="66" t="s">
        <v>1649</v>
      </c>
      <c r="B18" s="33" t="s">
        <v>315</v>
      </c>
      <c r="C18" s="118">
        <v>4798</v>
      </c>
      <c r="D18" s="118">
        <v>3836</v>
      </c>
      <c r="E18" s="118">
        <v>3947</v>
      </c>
      <c r="F18" s="118">
        <v>3613</v>
      </c>
      <c r="G18" s="118">
        <v>3324</v>
      </c>
      <c r="H18" s="118">
        <v>19518</v>
      </c>
      <c r="I18" s="105">
        <v>-28.162898637520588</v>
      </c>
      <c r="J18" s="105">
        <v>-17.356141762289877</v>
      </c>
      <c r="K18" s="66" t="s">
        <v>1650</v>
      </c>
    </row>
    <row r="19" spans="1:16" s="5" customFormat="1" ht="12" customHeight="1">
      <c r="A19" s="66" t="s">
        <v>1651</v>
      </c>
      <c r="B19" s="33" t="s">
        <v>315</v>
      </c>
      <c r="C19" s="118">
        <v>19520</v>
      </c>
      <c r="D19" s="118">
        <v>12943</v>
      </c>
      <c r="E19" s="118">
        <v>9507</v>
      </c>
      <c r="F19" s="118">
        <v>7672</v>
      </c>
      <c r="G19" s="118">
        <v>8546</v>
      </c>
      <c r="H19" s="118">
        <v>58188</v>
      </c>
      <c r="I19" s="105">
        <v>-1.0794101251710333</v>
      </c>
      <c r="J19" s="105">
        <v>-10.235564537278435</v>
      </c>
      <c r="K19" s="66" t="s">
        <v>1652</v>
      </c>
    </row>
    <row r="20" spans="1:16" s="5" customFormat="1" ht="12" customHeight="1" thickBot="1">
      <c r="A20" s="66" t="s">
        <v>1654</v>
      </c>
      <c r="B20" s="33" t="s">
        <v>315</v>
      </c>
      <c r="C20" s="118">
        <v>634</v>
      </c>
      <c r="D20" s="118">
        <v>581</v>
      </c>
      <c r="E20" s="118">
        <v>455</v>
      </c>
      <c r="F20" s="118">
        <v>569</v>
      </c>
      <c r="G20" s="118">
        <v>344</v>
      </c>
      <c r="H20" s="118">
        <v>2583</v>
      </c>
      <c r="I20" s="105">
        <v>8.5616438356164384</v>
      </c>
      <c r="J20" s="105">
        <v>-21.297989031078611</v>
      </c>
      <c r="K20" s="66" t="s">
        <v>1655</v>
      </c>
    </row>
    <row r="21" spans="1:16" s="5" customFormat="1" ht="12" customHeight="1" thickBot="1">
      <c r="A21" s="735"/>
      <c r="B21" s="895" t="s">
        <v>556</v>
      </c>
      <c r="C21" s="895" t="s">
        <v>372</v>
      </c>
      <c r="D21" s="895"/>
      <c r="E21" s="895"/>
      <c r="F21" s="895"/>
      <c r="G21" s="895"/>
      <c r="H21" s="972" t="s">
        <v>1658</v>
      </c>
      <c r="I21" s="895" t="s">
        <v>519</v>
      </c>
      <c r="J21" s="895"/>
      <c r="K21" s="736"/>
    </row>
    <row r="22" spans="1:16" s="5" customFormat="1" ht="21" customHeight="1" thickBot="1">
      <c r="A22" s="735"/>
      <c r="B22" s="895"/>
      <c r="C22" s="12" t="s">
        <v>520</v>
      </c>
      <c r="D22" s="12" t="s">
        <v>521</v>
      </c>
      <c r="E22" s="12" t="s">
        <v>485</v>
      </c>
      <c r="F22" s="12" t="s">
        <v>696</v>
      </c>
      <c r="G22" s="12" t="s">
        <v>672</v>
      </c>
      <c r="H22" s="972"/>
      <c r="I22" s="695" t="s">
        <v>375</v>
      </c>
      <c r="J22" s="307" t="s">
        <v>698</v>
      </c>
      <c r="K22" s="283"/>
    </row>
    <row r="23" spans="1:16" s="381" customFormat="1" ht="12" customHeight="1">
      <c r="A23" s="40" t="s">
        <v>1659</v>
      </c>
      <c r="B23" s="31"/>
      <c r="C23" s="31"/>
      <c r="D23" s="31"/>
      <c r="E23" s="31"/>
      <c r="F23" s="31"/>
      <c r="G23" s="31"/>
      <c r="I23" s="31"/>
    </row>
    <row r="24" spans="1:16" s="381" customFormat="1" ht="12" customHeight="1">
      <c r="A24" s="40" t="s">
        <v>1660</v>
      </c>
      <c r="B24" s="31"/>
      <c r="C24" s="31"/>
      <c r="D24" s="31"/>
      <c r="E24" s="31"/>
      <c r="F24" s="31"/>
      <c r="G24" s="31"/>
      <c r="H24" s="31"/>
    </row>
    <row r="25" spans="1:16" s="5" customFormat="1" ht="12" customHeight="1">
      <c r="A25" s="7"/>
      <c r="E25" s="220"/>
      <c r="F25" s="220"/>
      <c r="G25" s="220"/>
      <c r="H25" s="220"/>
      <c r="J25" s="220"/>
      <c r="K25" s="737"/>
      <c r="L25" s="220"/>
      <c r="M25" s="283"/>
    </row>
    <row r="26" spans="1:16" s="448" customFormat="1" ht="12" customHeight="1">
      <c r="A26" s="91" t="s">
        <v>141</v>
      </c>
      <c r="B26" s="468"/>
      <c r="C26" s="469"/>
      <c r="D26" s="469"/>
      <c r="E26" s="469"/>
      <c r="F26" s="93"/>
      <c r="G26" s="470"/>
      <c r="H26" s="470"/>
      <c r="I26" s="444"/>
      <c r="J26" s="443"/>
      <c r="K26" s="724"/>
      <c r="L26" s="445"/>
      <c r="M26" s="446"/>
      <c r="N26" s="447"/>
      <c r="O26" s="447"/>
      <c r="P26" s="447"/>
    </row>
    <row r="27" spans="1:16" s="448" customFormat="1" ht="12" customHeight="1">
      <c r="A27" s="52" t="s">
        <v>1661</v>
      </c>
      <c r="B27" s="471"/>
      <c r="C27" s="472"/>
      <c r="D27" s="446"/>
      <c r="E27" s="453"/>
      <c r="F27" s="473"/>
      <c r="G27" s="453"/>
      <c r="H27" s="453"/>
      <c r="I27" s="444"/>
      <c r="J27" s="444"/>
      <c r="K27" s="730"/>
      <c r="L27" s="447"/>
      <c r="M27" s="446"/>
      <c r="N27" s="447"/>
      <c r="O27" s="447"/>
      <c r="P27" s="447"/>
    </row>
    <row r="28" spans="1:16" s="448" customFormat="1" ht="12" customHeight="1">
      <c r="A28" s="52" t="s">
        <v>1662</v>
      </c>
      <c r="B28" s="471"/>
      <c r="C28" s="472"/>
      <c r="D28" s="446"/>
      <c r="E28" s="453"/>
      <c r="F28" s="473"/>
      <c r="G28" s="453"/>
      <c r="H28" s="453"/>
      <c r="I28" s="444"/>
      <c r="J28" s="444"/>
      <c r="K28" s="730"/>
      <c r="L28" s="447"/>
      <c r="M28" s="446"/>
      <c r="N28" s="447"/>
      <c r="O28" s="447"/>
      <c r="P28" s="447"/>
    </row>
    <row r="29" spans="1:16" s="5" customFormat="1">
      <c r="B29" s="232"/>
      <c r="K29" s="283"/>
    </row>
    <row r="30" spans="1:16" s="5" customFormat="1">
      <c r="B30" s="232"/>
      <c r="K30" s="283"/>
    </row>
    <row r="31" spans="1:16" s="5" customFormat="1">
      <c r="K31" s="283"/>
    </row>
    <row r="32" spans="1:16" s="5" customFormat="1">
      <c r="K32" s="283"/>
    </row>
    <row r="33" spans="11:11" s="5" customFormat="1">
      <c r="K33" s="283"/>
    </row>
    <row r="34" spans="11:11" s="5" customFormat="1">
      <c r="K34" s="283"/>
    </row>
    <row r="35" spans="11:11" s="5" customFormat="1">
      <c r="K35" s="283"/>
    </row>
    <row r="36" spans="11:11" s="5" customFormat="1">
      <c r="K36" s="283"/>
    </row>
    <row r="37" spans="11:11" s="5" customFormat="1">
      <c r="K37" s="283"/>
    </row>
    <row r="38" spans="11:11" s="5" customFormat="1">
      <c r="K38" s="283"/>
    </row>
    <row r="39" spans="11:11" s="5" customFormat="1">
      <c r="K39" s="283"/>
    </row>
    <row r="40" spans="11:11" s="5" customFormat="1">
      <c r="K40" s="283"/>
    </row>
    <row r="41" spans="11:11" s="5" customFormat="1">
      <c r="K41" s="283"/>
    </row>
    <row r="42" spans="11:11" s="5" customFormat="1">
      <c r="K42" s="283"/>
    </row>
    <row r="43" spans="11:11" s="5" customFormat="1">
      <c r="K43" s="283"/>
    </row>
    <row r="44" spans="11:11" s="5" customFormat="1">
      <c r="K44" s="283"/>
    </row>
    <row r="45" spans="11:11" s="5" customFormat="1">
      <c r="K45" s="283"/>
    </row>
    <row r="46" spans="11:11" s="5" customFormat="1">
      <c r="K46" s="283"/>
    </row>
    <row r="47" spans="11:11" s="5" customFormat="1">
      <c r="K47" s="283"/>
    </row>
    <row r="48" spans="11:11" s="5" customFormat="1">
      <c r="K48" s="283"/>
    </row>
    <row r="49" spans="11:11" s="5" customFormat="1">
      <c r="K49" s="283"/>
    </row>
    <row r="50" spans="11:11" s="5" customFormat="1">
      <c r="K50" s="283"/>
    </row>
  </sheetData>
  <mergeCells count="10">
    <mergeCell ref="B21:B22"/>
    <mergeCell ref="C21:G21"/>
    <mergeCell ref="H21:H22"/>
    <mergeCell ref="I21:J21"/>
    <mergeCell ref="A1:K1"/>
    <mergeCell ref="A2:K2"/>
    <mergeCell ref="B4:B5"/>
    <mergeCell ref="C4:G4"/>
    <mergeCell ref="H4:H5"/>
    <mergeCell ref="I4:J4"/>
  </mergeCells>
  <hyperlinks>
    <hyperlink ref="A27" r:id="rId1" xr:uid="{B70D6E88-2387-4145-8677-34E125DA7FC6}"/>
    <hyperlink ref="A7" r:id="rId2" xr:uid="{F4B6A092-69BF-4013-9102-70CD7CB74C34}"/>
    <hyperlink ref="A8" r:id="rId3" xr:uid="{597AF8C8-2417-40B0-ABDC-255BB4159386}"/>
    <hyperlink ref="A9" r:id="rId4" xr:uid="{F5413648-8381-4C50-A8EC-1984D038D010}"/>
    <hyperlink ref="A11" r:id="rId5" xr:uid="{11F8BECE-E5F4-4E9B-90DC-792F968EFB80}"/>
    <hyperlink ref="A12" r:id="rId6" xr:uid="{D04AD065-99A2-4994-9885-D4E2069CC5C3}"/>
    <hyperlink ref="A13" r:id="rId7" xr:uid="{9815D27C-5C5D-4539-B13A-B06AC4C67A12}"/>
    <hyperlink ref="A14" r:id="rId8" xr:uid="{AADDAB35-374B-488F-9960-6A56E33C6D34}"/>
    <hyperlink ref="A28" r:id="rId9" xr:uid="{B5C0EAE1-670B-4E6D-A351-89369CA2BBA2}"/>
    <hyperlink ref="K7" r:id="rId10" xr:uid="{26A7B452-3C70-42E0-9CCF-809AE3604F77}"/>
    <hyperlink ref="K8" r:id="rId11" xr:uid="{8036E2C6-DD1A-4EB1-8CFE-B25E730BA9AC}"/>
    <hyperlink ref="K9" r:id="rId12" xr:uid="{60E19508-6256-4422-94E6-27A0BFE85655}"/>
    <hyperlink ref="K11" r:id="rId13" xr:uid="{32759619-C564-43A9-89FC-48DB5B7026C6}"/>
    <hyperlink ref="K12" r:id="rId14" xr:uid="{20E2DBC9-BA79-465A-891D-302046E85FAB}"/>
    <hyperlink ref="K13" r:id="rId15" xr:uid="{FC80AC9A-13DB-4AB0-B546-57F21768FF3D}"/>
    <hyperlink ref="K14" r:id="rId16" xr:uid="{1A748896-CC97-457A-8BA9-3C8B7755E77B}"/>
    <hyperlink ref="A16" r:id="rId17" xr:uid="{39F7FBA5-C33C-49F1-9BA6-644F3CFC895E}"/>
    <hyperlink ref="A17" r:id="rId18" xr:uid="{AFE5EE02-4435-4B2C-8E1F-88768779E212}"/>
    <hyperlink ref="A18" r:id="rId19" xr:uid="{ED595F47-1832-4058-9D77-3F7706BB3E50}"/>
    <hyperlink ref="A19" r:id="rId20" xr:uid="{D942AC6F-B424-4E3B-BC4B-8B646AD0EDE8}"/>
    <hyperlink ref="A20" r:id="rId21" xr:uid="{995F41BF-406D-4F5F-8A31-6D77CB65DB4B}"/>
    <hyperlink ref="K16" r:id="rId22" xr:uid="{B9C671A7-B4A3-4262-B034-CFBC86DF7B60}"/>
    <hyperlink ref="K17" r:id="rId23" xr:uid="{1B04DA9D-36A4-4FE6-AA31-A7762B02A102}"/>
    <hyperlink ref="K18" r:id="rId24" xr:uid="{8F283A5E-814C-4EFF-8858-03100CA47AB4}"/>
    <hyperlink ref="K19" r:id="rId25" xr:uid="{9495ECC4-922A-41D9-AF37-25220EE30C18}"/>
    <hyperlink ref="K20" r:id="rId26" xr:uid="{67CD3177-8E57-4564-AD65-0C9C4AB9C6E6}"/>
    <hyperlink ref="A10" r:id="rId27" display="Ria de Aveiro" xr:uid="{020D8F3C-2D07-4F78-BC7D-AA07A4B3DCE0}"/>
    <hyperlink ref="K10" r:id="rId28" display="Tejo river" xr:uid="{89AFEB39-5E82-45BB-AC6F-EFEE9798531E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3F619-FA4C-429B-843E-879D097F3942}">
  <dimension ref="A1:P103"/>
  <sheetViews>
    <sheetView showGridLines="0" workbookViewId="0"/>
  </sheetViews>
  <sheetFormatPr defaultColWidth="9.140625" defaultRowHeight="11.25"/>
  <cols>
    <col min="1" max="1" width="44.5703125" style="358" customWidth="1"/>
    <col min="2" max="2" width="6.140625" style="738" customWidth="1"/>
    <col min="3" max="7" width="9" style="358" customWidth="1"/>
    <col min="8" max="8" width="9.85546875" style="358" customWidth="1"/>
    <col min="9" max="10" width="9.85546875" style="507" customWidth="1"/>
    <col min="11" max="11" width="44.5703125" style="358" customWidth="1"/>
    <col min="12" max="16384" width="9.140625" style="358"/>
  </cols>
  <sheetData>
    <row r="1" spans="1:13" ht="12" customHeight="1">
      <c r="A1" s="1022" t="s">
        <v>1663</v>
      </c>
      <c r="B1" s="1022"/>
      <c r="C1" s="1022"/>
      <c r="D1" s="1022"/>
      <c r="E1" s="1022"/>
      <c r="F1" s="1022"/>
      <c r="G1" s="1022"/>
      <c r="H1" s="1022"/>
      <c r="I1" s="1022"/>
      <c r="J1" s="1022"/>
      <c r="K1" s="1022"/>
    </row>
    <row r="2" spans="1:13" ht="12" customHeight="1">
      <c r="A2" s="1023" t="s">
        <v>1664</v>
      </c>
      <c r="B2" s="1023"/>
      <c r="C2" s="1023"/>
      <c r="D2" s="1023"/>
      <c r="E2" s="1023"/>
      <c r="F2" s="1023"/>
      <c r="G2" s="1023"/>
      <c r="H2" s="1023"/>
      <c r="I2" s="1023"/>
      <c r="J2" s="1023"/>
      <c r="K2" s="1023"/>
    </row>
    <row r="3" spans="1:13" ht="12" customHeight="1" thickBot="1"/>
    <row r="4" spans="1:13" s="95" customFormat="1" ht="12" customHeight="1" thickBot="1">
      <c r="B4" s="1020" t="s">
        <v>530</v>
      </c>
      <c r="C4" s="1020" t="s">
        <v>310</v>
      </c>
      <c r="D4" s="1020"/>
      <c r="E4" s="1020"/>
      <c r="F4" s="1020"/>
      <c r="G4" s="1020"/>
      <c r="H4" s="969" t="s">
        <v>1665</v>
      </c>
      <c r="I4" s="1021" t="s">
        <v>1666</v>
      </c>
      <c r="J4" s="1021"/>
    </row>
    <row r="5" spans="1:13" s="95" customFormat="1" ht="21" customHeight="1" thickBot="1">
      <c r="B5" s="1020"/>
      <c r="C5" s="12" t="s">
        <v>485</v>
      </c>
      <c r="D5" s="12" t="s">
        <v>671</v>
      </c>
      <c r="E5" s="12" t="s">
        <v>672</v>
      </c>
      <c r="F5" s="359" t="s">
        <v>673</v>
      </c>
      <c r="G5" s="359" t="s">
        <v>1667</v>
      </c>
      <c r="H5" s="969"/>
      <c r="I5" s="739" t="s">
        <v>94</v>
      </c>
      <c r="J5" s="257" t="s">
        <v>1638</v>
      </c>
    </row>
    <row r="6" spans="1:13" s="95" customFormat="1" ht="12" customHeight="1">
      <c r="A6" s="421" t="s">
        <v>1668</v>
      </c>
      <c r="B6" s="263"/>
      <c r="C6" s="265"/>
      <c r="D6" s="265"/>
      <c r="E6" s="265"/>
      <c r="F6" s="265"/>
      <c r="G6" s="265"/>
      <c r="H6" s="265"/>
      <c r="I6" s="329"/>
      <c r="J6" s="329"/>
      <c r="K6" s="421" t="s">
        <v>1669</v>
      </c>
    </row>
    <row r="7" spans="1:13" s="95" customFormat="1" ht="12" customHeight="1">
      <c r="A7" s="518" t="s">
        <v>711</v>
      </c>
      <c r="B7" s="263" t="s">
        <v>315</v>
      </c>
      <c r="C7" s="111">
        <v>748</v>
      </c>
      <c r="D7" s="111">
        <v>753</v>
      </c>
      <c r="E7" s="111">
        <v>643</v>
      </c>
      <c r="F7" s="111">
        <v>798</v>
      </c>
      <c r="G7" s="111">
        <v>803</v>
      </c>
      <c r="H7" s="118">
        <v>2144</v>
      </c>
      <c r="I7" s="105">
        <v>6.25</v>
      </c>
      <c r="J7" s="105">
        <v>-2.2343821249430005</v>
      </c>
      <c r="K7" s="518" t="s">
        <v>707</v>
      </c>
      <c r="L7" s="369"/>
      <c r="M7" s="369"/>
    </row>
    <row r="8" spans="1:13" s="95" customFormat="1" ht="12" customHeight="1">
      <c r="A8" s="518" t="s">
        <v>1670</v>
      </c>
      <c r="B8" s="263" t="s">
        <v>1671</v>
      </c>
      <c r="C8" s="111">
        <v>13780832</v>
      </c>
      <c r="D8" s="111">
        <v>15247728</v>
      </c>
      <c r="E8" s="111">
        <v>13180919</v>
      </c>
      <c r="F8" s="111">
        <v>16979059</v>
      </c>
      <c r="G8" s="111">
        <v>18684004</v>
      </c>
      <c r="H8" s="118">
        <v>42209479</v>
      </c>
      <c r="I8" s="105">
        <v>-5.1521373170976625</v>
      </c>
      <c r="J8" s="105">
        <v>-5.8970546997454747</v>
      </c>
      <c r="K8" s="518" t="s">
        <v>1672</v>
      </c>
      <c r="L8" s="369"/>
      <c r="M8" s="369"/>
    </row>
    <row r="9" spans="1:13" s="95" customFormat="1" ht="12" customHeight="1">
      <c r="A9" s="518" t="s">
        <v>1673</v>
      </c>
      <c r="B9" s="263" t="s">
        <v>1674</v>
      </c>
      <c r="C9" s="111">
        <v>14850678</v>
      </c>
      <c r="D9" s="111">
        <v>17177418</v>
      </c>
      <c r="E9" s="111">
        <v>15143535</v>
      </c>
      <c r="F9" s="111">
        <v>17854291</v>
      </c>
      <c r="G9" s="111">
        <v>16967063</v>
      </c>
      <c r="H9" s="118">
        <v>47171631</v>
      </c>
      <c r="I9" s="105">
        <v>-8.9032768111640106</v>
      </c>
      <c r="J9" s="105">
        <v>-8.8087631033332858</v>
      </c>
      <c r="K9" s="518" t="s">
        <v>1675</v>
      </c>
      <c r="L9" s="369"/>
      <c r="M9" s="369"/>
    </row>
    <row r="10" spans="1:13" s="95" customFormat="1" ht="12" customHeight="1">
      <c r="A10" s="421" t="s">
        <v>1676</v>
      </c>
      <c r="B10" s="263"/>
      <c r="C10" s="111"/>
      <c r="D10" s="111"/>
      <c r="E10" s="111"/>
      <c r="F10" s="111"/>
      <c r="G10" s="111"/>
      <c r="H10" s="118"/>
      <c r="I10" s="105"/>
      <c r="J10" s="105"/>
      <c r="K10" s="421" t="s">
        <v>1677</v>
      </c>
      <c r="L10" s="369"/>
      <c r="M10" s="369"/>
    </row>
    <row r="11" spans="1:13" s="95" customFormat="1" ht="12" customHeight="1">
      <c r="A11" s="361" t="s">
        <v>1678</v>
      </c>
      <c r="B11" s="263" t="s">
        <v>315</v>
      </c>
      <c r="C11" s="111">
        <v>503</v>
      </c>
      <c r="D11" s="111">
        <v>502</v>
      </c>
      <c r="E11" s="111">
        <v>435</v>
      </c>
      <c r="F11" s="111">
        <v>530</v>
      </c>
      <c r="G11" s="111">
        <v>532</v>
      </c>
      <c r="H11" s="118">
        <v>1440</v>
      </c>
      <c r="I11" s="105">
        <v>8.172043010752688</v>
      </c>
      <c r="J11" s="105">
        <v>-2.6369168356997972</v>
      </c>
      <c r="K11" s="361" t="s">
        <v>707</v>
      </c>
      <c r="L11" s="369"/>
      <c r="M11" s="369"/>
    </row>
    <row r="12" spans="1:13" s="95" customFormat="1" ht="12" customHeight="1">
      <c r="A12" s="361" t="s">
        <v>1679</v>
      </c>
      <c r="B12" s="263" t="s">
        <v>1671</v>
      </c>
      <c r="C12" s="111">
        <v>11168793</v>
      </c>
      <c r="D12" s="111">
        <v>12809698</v>
      </c>
      <c r="E12" s="111">
        <v>11304877</v>
      </c>
      <c r="F12" s="111">
        <v>14481756</v>
      </c>
      <c r="G12" s="111">
        <v>15671796</v>
      </c>
      <c r="H12" s="118">
        <v>35283368</v>
      </c>
      <c r="I12" s="105">
        <v>-8.339947330397651</v>
      </c>
      <c r="J12" s="105">
        <v>-6.7810793271451706</v>
      </c>
      <c r="K12" s="361" t="s">
        <v>1672</v>
      </c>
      <c r="L12" s="369"/>
      <c r="M12" s="369"/>
    </row>
    <row r="13" spans="1:13" s="95" customFormat="1" ht="12" customHeight="1">
      <c r="A13" s="361" t="s">
        <v>1680</v>
      </c>
      <c r="B13" s="263" t="s">
        <v>1674</v>
      </c>
      <c r="C13" s="111">
        <v>12164323</v>
      </c>
      <c r="D13" s="111">
        <v>14359677</v>
      </c>
      <c r="E13" s="111">
        <v>13002059</v>
      </c>
      <c r="F13" s="111">
        <v>14902675</v>
      </c>
      <c r="G13" s="111">
        <v>14159365</v>
      </c>
      <c r="H13" s="118">
        <v>39526059</v>
      </c>
      <c r="I13" s="105">
        <v>-8.4888895642790541</v>
      </c>
      <c r="J13" s="105">
        <v>-8.5507236283953585</v>
      </c>
      <c r="K13" s="361" t="s">
        <v>1675</v>
      </c>
      <c r="L13" s="369"/>
      <c r="M13" s="369"/>
    </row>
    <row r="14" spans="1:13" s="95" customFormat="1" ht="12" customHeight="1">
      <c r="A14" s="421" t="s">
        <v>1681</v>
      </c>
      <c r="B14" s="263"/>
      <c r="C14" s="111"/>
      <c r="D14" s="111"/>
      <c r="E14" s="111"/>
      <c r="F14" s="111"/>
      <c r="G14" s="111"/>
      <c r="H14" s="118"/>
      <c r="J14" s="105"/>
      <c r="K14" s="421" t="s">
        <v>1682</v>
      </c>
      <c r="L14" s="369"/>
      <c r="M14" s="369"/>
    </row>
    <row r="15" spans="1:13" s="95" customFormat="1" ht="12" customHeight="1">
      <c r="A15" s="550" t="s">
        <v>1683</v>
      </c>
      <c r="B15" s="263"/>
      <c r="C15" s="111"/>
      <c r="D15" s="111"/>
      <c r="E15" s="111"/>
      <c r="F15" s="111"/>
      <c r="G15" s="111"/>
      <c r="H15" s="118"/>
      <c r="J15" s="105"/>
      <c r="K15" s="550" t="s">
        <v>1684</v>
      </c>
      <c r="L15" s="369"/>
      <c r="M15" s="369"/>
    </row>
    <row r="16" spans="1:13" s="95" customFormat="1" ht="12" customHeight="1">
      <c r="A16" s="520" t="s">
        <v>1685</v>
      </c>
      <c r="B16" s="263" t="s">
        <v>1686</v>
      </c>
      <c r="C16" s="111">
        <v>3788788</v>
      </c>
      <c r="D16" s="111">
        <v>4168399</v>
      </c>
      <c r="E16" s="111">
        <v>3125771</v>
      </c>
      <c r="F16" s="111">
        <v>4267658</v>
      </c>
      <c r="G16" s="111">
        <v>3528849</v>
      </c>
      <c r="H16" s="118">
        <v>11082958</v>
      </c>
      <c r="I16" s="105">
        <v>7.8213713403353324</v>
      </c>
      <c r="J16" s="731">
        <v>-2.6766866533078941</v>
      </c>
      <c r="K16" s="520" t="s">
        <v>1687</v>
      </c>
      <c r="L16" s="369"/>
      <c r="M16" s="369"/>
    </row>
    <row r="17" spans="1:13" s="95" customFormat="1" ht="12" customHeight="1">
      <c r="A17" s="520" t="s">
        <v>1688</v>
      </c>
      <c r="B17" s="263" t="s">
        <v>1686</v>
      </c>
      <c r="C17" s="111">
        <v>329125</v>
      </c>
      <c r="D17" s="111">
        <v>330389</v>
      </c>
      <c r="E17" s="111">
        <v>229009</v>
      </c>
      <c r="F17" s="111">
        <v>291738</v>
      </c>
      <c r="G17" s="111">
        <v>253120</v>
      </c>
      <c r="H17" s="118">
        <v>888523</v>
      </c>
      <c r="I17" s="105">
        <v>5.0560990791132676</v>
      </c>
      <c r="J17" s="105">
        <v>0.53314566123300111</v>
      </c>
      <c r="K17" s="520" t="s">
        <v>1689</v>
      </c>
      <c r="L17" s="369"/>
      <c r="M17" s="369"/>
    </row>
    <row r="18" spans="1:13" s="95" customFormat="1" ht="12" customHeight="1">
      <c r="A18" s="520" t="s">
        <v>1690</v>
      </c>
      <c r="B18" s="263" t="s">
        <v>1686</v>
      </c>
      <c r="C18" s="111">
        <v>930089</v>
      </c>
      <c r="D18" s="111">
        <v>1244528</v>
      </c>
      <c r="E18" s="111">
        <v>862123</v>
      </c>
      <c r="F18" s="111">
        <v>1066287</v>
      </c>
      <c r="G18" s="111">
        <v>1040479</v>
      </c>
      <c r="H18" s="118">
        <v>3036740</v>
      </c>
      <c r="I18" s="105">
        <v>-17.785966965496392</v>
      </c>
      <c r="J18" s="105">
        <v>-9.6574274527490491</v>
      </c>
      <c r="K18" s="520" t="s">
        <v>1691</v>
      </c>
      <c r="L18" s="369"/>
      <c r="M18" s="369"/>
    </row>
    <row r="19" spans="1:13" s="95" customFormat="1" ht="12" customHeight="1">
      <c r="A19" s="520" t="s">
        <v>1692</v>
      </c>
      <c r="B19" s="263" t="s">
        <v>1686</v>
      </c>
      <c r="C19" s="111">
        <v>746100</v>
      </c>
      <c r="D19" s="111">
        <v>816335</v>
      </c>
      <c r="E19" s="111">
        <v>643961</v>
      </c>
      <c r="F19" s="111">
        <v>989043</v>
      </c>
      <c r="G19" s="111">
        <v>601903</v>
      </c>
      <c r="H19" s="118">
        <v>2206396</v>
      </c>
      <c r="I19" s="105">
        <v>11.152493891901555</v>
      </c>
      <c r="J19" s="105">
        <v>-6.1320985495630147</v>
      </c>
      <c r="K19" s="520" t="s">
        <v>1693</v>
      </c>
      <c r="L19" s="369"/>
      <c r="M19" s="369"/>
    </row>
    <row r="20" spans="1:13" s="95" customFormat="1" ht="12" customHeight="1">
      <c r="A20" s="520" t="s">
        <v>1694</v>
      </c>
      <c r="B20" s="263" t="s">
        <v>1686</v>
      </c>
      <c r="C20" s="111">
        <v>1783474</v>
      </c>
      <c r="D20" s="111">
        <v>1777147</v>
      </c>
      <c r="E20" s="111">
        <v>1390678</v>
      </c>
      <c r="F20" s="111">
        <v>1920590</v>
      </c>
      <c r="G20" s="111">
        <v>1633347</v>
      </c>
      <c r="H20" s="118">
        <v>4951299</v>
      </c>
      <c r="I20" s="329">
        <v>27.562115466318389</v>
      </c>
      <c r="J20" s="329">
        <v>3.3228034326724916</v>
      </c>
      <c r="K20" s="520" t="s">
        <v>1695</v>
      </c>
      <c r="L20" s="369"/>
      <c r="M20" s="369"/>
    </row>
    <row r="21" spans="1:13" s="95" customFormat="1" ht="12" customHeight="1">
      <c r="A21" s="520" t="s">
        <v>1696</v>
      </c>
      <c r="B21" s="263" t="s">
        <v>1686</v>
      </c>
      <c r="C21" s="111">
        <v>2531406</v>
      </c>
      <c r="D21" s="111">
        <v>2669260</v>
      </c>
      <c r="E21" s="111">
        <v>2116734</v>
      </c>
      <c r="F21" s="111">
        <v>2559646</v>
      </c>
      <c r="G21" s="111">
        <v>2606301</v>
      </c>
      <c r="H21" s="118">
        <v>7317400</v>
      </c>
      <c r="I21" s="105">
        <v>-3.5124451269783732</v>
      </c>
      <c r="J21" s="105">
        <v>-7.5436446079487389</v>
      </c>
      <c r="K21" s="520" t="s">
        <v>1697</v>
      </c>
      <c r="L21" s="369"/>
      <c r="M21" s="369"/>
    </row>
    <row r="22" spans="1:13" s="95" customFormat="1" ht="12" customHeight="1">
      <c r="A22" s="520" t="s">
        <v>1688</v>
      </c>
      <c r="B22" s="263" t="s">
        <v>1686</v>
      </c>
      <c r="C22" s="111">
        <v>326926</v>
      </c>
      <c r="D22" s="111">
        <v>301320</v>
      </c>
      <c r="E22" s="111">
        <v>264549</v>
      </c>
      <c r="F22" s="111">
        <v>305953</v>
      </c>
      <c r="G22" s="111">
        <v>357206</v>
      </c>
      <c r="H22" s="118">
        <v>892795</v>
      </c>
      <c r="I22" s="731">
        <v>-0.39697893848502114</v>
      </c>
      <c r="J22" s="731">
        <v>3.4192964714686016</v>
      </c>
      <c r="K22" s="520" t="s">
        <v>1689</v>
      </c>
      <c r="L22" s="369"/>
      <c r="M22" s="369"/>
    </row>
    <row r="23" spans="1:13" s="95" customFormat="1" ht="12" customHeight="1">
      <c r="A23" s="520" t="s">
        <v>1698</v>
      </c>
      <c r="B23" s="263" t="s">
        <v>1686</v>
      </c>
      <c r="C23" s="111">
        <v>1242170</v>
      </c>
      <c r="D23" s="111">
        <v>1348019</v>
      </c>
      <c r="E23" s="111">
        <v>1063840</v>
      </c>
      <c r="F23" s="111">
        <v>1269044</v>
      </c>
      <c r="G23" s="111">
        <v>1248447</v>
      </c>
      <c r="H23" s="118">
        <v>3654029</v>
      </c>
      <c r="I23" s="105">
        <v>-6.049948569008289</v>
      </c>
      <c r="J23" s="105">
        <v>-8.7439303582359198</v>
      </c>
      <c r="K23" s="520" t="s">
        <v>1691</v>
      </c>
      <c r="L23" s="369"/>
      <c r="M23" s="369"/>
    </row>
    <row r="24" spans="1:13" s="95" customFormat="1" ht="12" customHeight="1">
      <c r="A24" s="520" t="s">
        <v>1692</v>
      </c>
      <c r="B24" s="263" t="s">
        <v>1686</v>
      </c>
      <c r="C24" s="111">
        <v>338780</v>
      </c>
      <c r="D24" s="111">
        <v>322405</v>
      </c>
      <c r="E24" s="111">
        <v>260588</v>
      </c>
      <c r="F24" s="111">
        <v>287523</v>
      </c>
      <c r="G24" s="111">
        <v>335685</v>
      </c>
      <c r="H24" s="118">
        <v>921773</v>
      </c>
      <c r="I24" s="105">
        <v>-0.55654052530850429</v>
      </c>
      <c r="J24" s="105">
        <v>-1.5551074723335903</v>
      </c>
      <c r="K24" s="520" t="s">
        <v>1693</v>
      </c>
      <c r="L24" s="369"/>
      <c r="M24" s="369"/>
    </row>
    <row r="25" spans="1:13" s="95" customFormat="1" ht="12" customHeight="1">
      <c r="A25" s="520" t="s">
        <v>1694</v>
      </c>
      <c r="B25" s="263" t="s">
        <v>1686</v>
      </c>
      <c r="C25" s="111">
        <v>623530</v>
      </c>
      <c r="D25" s="111">
        <v>697516</v>
      </c>
      <c r="E25" s="111">
        <v>527757</v>
      </c>
      <c r="F25" s="111">
        <v>697126</v>
      </c>
      <c r="G25" s="111">
        <v>664963</v>
      </c>
      <c r="H25" s="118">
        <v>1848803</v>
      </c>
      <c r="I25" s="105">
        <v>-1.4169349177539003</v>
      </c>
      <c r="J25" s="105">
        <v>-12.407109188189382</v>
      </c>
      <c r="K25" s="520" t="s">
        <v>1695</v>
      </c>
      <c r="L25" s="369"/>
      <c r="M25" s="369"/>
    </row>
    <row r="26" spans="1:13" s="95" customFormat="1" ht="12" customHeight="1">
      <c r="A26" s="550" t="s">
        <v>1699</v>
      </c>
      <c r="B26" s="263"/>
      <c r="C26" s="111"/>
      <c r="D26" s="111"/>
      <c r="E26" s="111"/>
      <c r="F26" s="111"/>
      <c r="G26" s="111"/>
      <c r="H26" s="118"/>
      <c r="I26" s="105"/>
      <c r="J26" s="105"/>
      <c r="K26" s="740" t="s">
        <v>1700</v>
      </c>
      <c r="L26" s="369"/>
      <c r="M26" s="369"/>
    </row>
    <row r="27" spans="1:13" s="95" customFormat="1" ht="12" customHeight="1">
      <c r="A27" s="520" t="s">
        <v>1685</v>
      </c>
      <c r="B27" s="263" t="s">
        <v>1686</v>
      </c>
      <c r="C27" s="111">
        <v>2033182</v>
      </c>
      <c r="D27" s="111">
        <v>2164749</v>
      </c>
      <c r="E27" s="111">
        <v>1652505</v>
      </c>
      <c r="F27" s="111">
        <v>2163416</v>
      </c>
      <c r="G27" s="111">
        <v>1860759</v>
      </c>
      <c r="H27" s="118">
        <v>5850436</v>
      </c>
      <c r="I27" s="105">
        <v>8.1003685610805451</v>
      </c>
      <c r="J27" s="105">
        <v>-3.4362895361788182</v>
      </c>
      <c r="K27" s="520" t="s">
        <v>1687</v>
      </c>
      <c r="L27" s="369"/>
      <c r="M27" s="369"/>
    </row>
    <row r="28" spans="1:13" s="95" customFormat="1" ht="12" customHeight="1">
      <c r="A28" s="520" t="s">
        <v>1688</v>
      </c>
      <c r="B28" s="263" t="s">
        <v>1686</v>
      </c>
      <c r="C28" s="111">
        <v>80</v>
      </c>
      <c r="D28" s="111">
        <v>0</v>
      </c>
      <c r="E28" s="111">
        <v>0</v>
      </c>
      <c r="F28" s="111">
        <v>1242</v>
      </c>
      <c r="G28" s="111">
        <v>0</v>
      </c>
      <c r="H28" s="118">
        <v>80</v>
      </c>
      <c r="I28" s="731">
        <v>-95.127892813641907</v>
      </c>
      <c r="J28" s="741">
        <v>-98.130841121495322</v>
      </c>
      <c r="K28" s="520" t="s">
        <v>1689</v>
      </c>
      <c r="L28" s="369"/>
      <c r="M28" s="369"/>
    </row>
    <row r="29" spans="1:13" s="95" customFormat="1" ht="12" customHeight="1">
      <c r="A29" s="520" t="s">
        <v>1698</v>
      </c>
      <c r="B29" s="263" t="s">
        <v>1686</v>
      </c>
      <c r="C29" s="111">
        <v>590138</v>
      </c>
      <c r="D29" s="111">
        <v>825102</v>
      </c>
      <c r="E29" s="111">
        <v>570098</v>
      </c>
      <c r="F29" s="111">
        <v>731874</v>
      </c>
      <c r="G29" s="111">
        <v>686538</v>
      </c>
      <c r="H29" s="118">
        <v>1985338</v>
      </c>
      <c r="I29" s="105">
        <v>-28.149103230464473</v>
      </c>
      <c r="J29" s="105">
        <v>-18.049184408302331</v>
      </c>
      <c r="K29" s="520" t="s">
        <v>1691</v>
      </c>
      <c r="L29" s="369"/>
      <c r="M29" s="369"/>
    </row>
    <row r="30" spans="1:13" s="95" customFormat="1" ht="12" customHeight="1">
      <c r="A30" s="520" t="s">
        <v>1692</v>
      </c>
      <c r="B30" s="263" t="s">
        <v>1686</v>
      </c>
      <c r="C30" s="111">
        <v>4760</v>
      </c>
      <c r="D30" s="111">
        <v>5494</v>
      </c>
      <c r="E30" s="111">
        <v>29615</v>
      </c>
      <c r="F30" s="111">
        <v>4977</v>
      </c>
      <c r="G30" s="111">
        <v>0</v>
      </c>
      <c r="H30" s="118">
        <v>39869</v>
      </c>
      <c r="I30" s="731" t="s">
        <v>1047</v>
      </c>
      <c r="J30" s="105">
        <v>-3.3947177126241823</v>
      </c>
      <c r="K30" s="520" t="s">
        <v>1693</v>
      </c>
      <c r="L30" s="369"/>
      <c r="M30" s="369"/>
    </row>
    <row r="31" spans="1:13" s="95" customFormat="1" ht="12" customHeight="1">
      <c r="A31" s="520" t="s">
        <v>1694</v>
      </c>
      <c r="B31" s="263" t="s">
        <v>1686</v>
      </c>
      <c r="C31" s="111">
        <v>1438204</v>
      </c>
      <c r="D31" s="111">
        <v>1334153</v>
      </c>
      <c r="E31" s="111">
        <v>1052792</v>
      </c>
      <c r="F31" s="111">
        <v>1425323</v>
      </c>
      <c r="G31" s="111">
        <v>1174221</v>
      </c>
      <c r="H31" s="118">
        <v>3825149</v>
      </c>
      <c r="I31" s="329">
        <v>35.955509718305734</v>
      </c>
      <c r="J31" s="329">
        <v>6.5358373989445981</v>
      </c>
      <c r="K31" s="520" t="s">
        <v>1695</v>
      </c>
      <c r="L31" s="369"/>
      <c r="M31" s="369"/>
    </row>
    <row r="32" spans="1:13" s="95" customFormat="1" ht="12" customHeight="1">
      <c r="A32" s="520" t="s">
        <v>1696</v>
      </c>
      <c r="B32" s="263" t="s">
        <v>1686</v>
      </c>
      <c r="C32" s="111">
        <v>1298362</v>
      </c>
      <c r="D32" s="111">
        <v>1453207</v>
      </c>
      <c r="E32" s="111">
        <v>1153943</v>
      </c>
      <c r="F32" s="111">
        <v>1388727</v>
      </c>
      <c r="G32" s="111">
        <v>1278012</v>
      </c>
      <c r="H32" s="118">
        <v>3905512</v>
      </c>
      <c r="I32" s="105">
        <v>-10.839951518148077</v>
      </c>
      <c r="J32" s="105">
        <v>-14.397729437161594</v>
      </c>
      <c r="K32" s="520" t="s">
        <v>1697</v>
      </c>
      <c r="L32" s="369"/>
      <c r="M32" s="369"/>
    </row>
    <row r="33" spans="1:13" s="95" customFormat="1" ht="12" customHeight="1">
      <c r="A33" s="520" t="s">
        <v>1688</v>
      </c>
      <c r="B33" s="263" t="s">
        <v>1686</v>
      </c>
      <c r="C33" s="111">
        <v>451</v>
      </c>
      <c r="D33" s="111">
        <v>4954</v>
      </c>
      <c r="E33" s="111">
        <v>9022</v>
      </c>
      <c r="F33" s="111">
        <v>3572</v>
      </c>
      <c r="G33" s="111">
        <v>0</v>
      </c>
      <c r="H33" s="118">
        <v>14427</v>
      </c>
      <c r="I33" s="105">
        <v>-91.336918939684978</v>
      </c>
      <c r="J33" s="105">
        <v>39.647662375375084</v>
      </c>
      <c r="K33" s="520" t="s">
        <v>1689</v>
      </c>
      <c r="L33" s="369"/>
      <c r="M33" s="369"/>
    </row>
    <row r="34" spans="1:13" s="95" customFormat="1" ht="12" customHeight="1">
      <c r="A34" s="520" t="s">
        <v>1698</v>
      </c>
      <c r="B34" s="263" t="s">
        <v>1686</v>
      </c>
      <c r="C34" s="111">
        <v>673494</v>
      </c>
      <c r="D34" s="111">
        <v>774285</v>
      </c>
      <c r="E34" s="111">
        <v>625910</v>
      </c>
      <c r="F34" s="111">
        <v>708495</v>
      </c>
      <c r="G34" s="111">
        <v>638060</v>
      </c>
      <c r="H34" s="118">
        <v>2073689</v>
      </c>
      <c r="I34" s="105">
        <v>-12.501883792112498</v>
      </c>
      <c r="J34" s="105">
        <v>-15.062211720141672</v>
      </c>
      <c r="K34" s="520" t="s">
        <v>1691</v>
      </c>
      <c r="L34" s="369"/>
      <c r="M34" s="369"/>
    </row>
    <row r="35" spans="1:13" s="95" customFormat="1" ht="12" customHeight="1">
      <c r="A35" s="520" t="s">
        <v>1692</v>
      </c>
      <c r="B35" s="263" t="s">
        <v>1686</v>
      </c>
      <c r="C35" s="111">
        <v>14051</v>
      </c>
      <c r="D35" s="111">
        <v>15959</v>
      </c>
      <c r="E35" s="111">
        <v>19818</v>
      </c>
      <c r="F35" s="111">
        <v>15935</v>
      </c>
      <c r="G35" s="111">
        <v>10792</v>
      </c>
      <c r="H35" s="118">
        <v>49828</v>
      </c>
      <c r="I35" s="105">
        <v>-83.352092984680283</v>
      </c>
      <c r="J35" s="105">
        <v>-50.70488024455635</v>
      </c>
      <c r="K35" s="520" t="s">
        <v>1693</v>
      </c>
      <c r="L35" s="369"/>
      <c r="M35" s="369"/>
    </row>
    <row r="36" spans="1:13" s="95" customFormat="1" ht="12" customHeight="1">
      <c r="A36" s="520" t="s">
        <v>1694</v>
      </c>
      <c r="B36" s="263" t="s">
        <v>1686</v>
      </c>
      <c r="C36" s="111">
        <v>610366</v>
      </c>
      <c r="D36" s="111">
        <v>658009</v>
      </c>
      <c r="E36" s="111">
        <v>499193</v>
      </c>
      <c r="F36" s="111">
        <v>660725</v>
      </c>
      <c r="G36" s="111">
        <v>629160</v>
      </c>
      <c r="H36" s="118">
        <v>1767568</v>
      </c>
      <c r="I36" s="105">
        <v>2.2587303395634661</v>
      </c>
      <c r="J36" s="105">
        <v>-12.042039053325105</v>
      </c>
      <c r="K36" s="520" t="s">
        <v>1695</v>
      </c>
      <c r="L36" s="369"/>
      <c r="M36" s="369"/>
    </row>
    <row r="37" spans="1:13" s="95" customFormat="1" ht="12" customHeight="1">
      <c r="A37" s="550" t="s">
        <v>1701</v>
      </c>
      <c r="B37" s="263"/>
      <c r="C37" s="111"/>
      <c r="D37" s="111"/>
      <c r="E37" s="111"/>
      <c r="F37" s="111"/>
      <c r="G37" s="111"/>
      <c r="H37" s="118"/>
      <c r="I37" s="105"/>
      <c r="J37" s="105"/>
      <c r="K37" s="740" t="s">
        <v>1702</v>
      </c>
      <c r="L37" s="369"/>
      <c r="M37" s="369"/>
    </row>
    <row r="38" spans="1:13" s="95" customFormat="1" ht="12" customHeight="1">
      <c r="A38" s="520" t="s">
        <v>1685</v>
      </c>
      <c r="B38" s="263" t="s">
        <v>1686</v>
      </c>
      <c r="C38" s="111">
        <v>655525</v>
      </c>
      <c r="D38" s="111">
        <v>704050</v>
      </c>
      <c r="E38" s="111">
        <v>528360</v>
      </c>
      <c r="F38" s="111">
        <v>812801</v>
      </c>
      <c r="G38" s="111">
        <v>675951</v>
      </c>
      <c r="H38" s="118">
        <v>1887935</v>
      </c>
      <c r="I38" s="105">
        <v>-1.6872258258033068</v>
      </c>
      <c r="J38" s="105">
        <v>-4.9484398017945628</v>
      </c>
      <c r="K38" s="520" t="s">
        <v>1687</v>
      </c>
      <c r="L38" s="369"/>
      <c r="M38" s="369"/>
    </row>
    <row r="39" spans="1:13" s="95" customFormat="1" ht="12" customHeight="1">
      <c r="A39" s="520" t="s">
        <v>1688</v>
      </c>
      <c r="B39" s="263" t="s">
        <v>1686</v>
      </c>
      <c r="C39" s="111">
        <v>100164</v>
      </c>
      <c r="D39" s="111">
        <v>99282</v>
      </c>
      <c r="E39" s="111">
        <v>86607</v>
      </c>
      <c r="F39" s="111">
        <v>126244</v>
      </c>
      <c r="G39" s="111">
        <v>118464</v>
      </c>
      <c r="H39" s="118">
        <v>286053</v>
      </c>
      <c r="I39" s="105">
        <v>-15.75707112759569</v>
      </c>
      <c r="J39" s="105">
        <v>0.83401777310909564</v>
      </c>
      <c r="K39" s="520" t="s">
        <v>1689</v>
      </c>
      <c r="L39" s="369"/>
      <c r="M39" s="369"/>
    </row>
    <row r="40" spans="1:13" s="95" customFormat="1" ht="12" customHeight="1">
      <c r="A40" s="520" t="s">
        <v>1698</v>
      </c>
      <c r="B40" s="263" t="s">
        <v>1686</v>
      </c>
      <c r="C40" s="111">
        <v>226871</v>
      </c>
      <c r="D40" s="111">
        <v>239227</v>
      </c>
      <c r="E40" s="111">
        <v>193912</v>
      </c>
      <c r="F40" s="111">
        <v>220840</v>
      </c>
      <c r="G40" s="111">
        <v>215836</v>
      </c>
      <c r="H40" s="118">
        <v>660010</v>
      </c>
      <c r="I40" s="105">
        <v>16.826987445544148</v>
      </c>
      <c r="J40" s="105">
        <v>13.613046711468545</v>
      </c>
      <c r="K40" s="520" t="s">
        <v>1691</v>
      </c>
      <c r="L40" s="369"/>
      <c r="M40" s="369"/>
    </row>
    <row r="41" spans="1:13" s="95" customFormat="1" ht="12" customHeight="1">
      <c r="A41" s="520" t="s">
        <v>1692</v>
      </c>
      <c r="B41" s="263" t="s">
        <v>1686</v>
      </c>
      <c r="C41" s="111">
        <v>158999</v>
      </c>
      <c r="D41" s="111">
        <v>183577</v>
      </c>
      <c r="E41" s="111">
        <v>141306</v>
      </c>
      <c r="F41" s="111">
        <v>232228</v>
      </c>
      <c r="G41" s="111">
        <v>135191</v>
      </c>
      <c r="H41" s="118">
        <v>483882</v>
      </c>
      <c r="I41" s="105">
        <v>-26.810867043508679</v>
      </c>
      <c r="J41" s="105">
        <v>-19.352059107356254</v>
      </c>
      <c r="K41" s="520" t="s">
        <v>1693</v>
      </c>
      <c r="L41" s="369"/>
      <c r="M41" s="369"/>
    </row>
    <row r="42" spans="1:13" s="95" customFormat="1" ht="12" customHeight="1">
      <c r="A42" s="520" t="s">
        <v>1694</v>
      </c>
      <c r="B42" s="263" t="s">
        <v>1686</v>
      </c>
      <c r="C42" s="111">
        <v>169491</v>
      </c>
      <c r="D42" s="111">
        <v>181964</v>
      </c>
      <c r="E42" s="111">
        <v>106535</v>
      </c>
      <c r="F42" s="111">
        <v>233489</v>
      </c>
      <c r="G42" s="111">
        <v>206460</v>
      </c>
      <c r="H42" s="118">
        <v>457990</v>
      </c>
      <c r="I42" s="329">
        <v>24.225655609141146</v>
      </c>
      <c r="J42" s="329">
        <v>-12.197525373168665</v>
      </c>
      <c r="K42" s="520" t="s">
        <v>1695</v>
      </c>
      <c r="L42" s="369"/>
      <c r="M42" s="369"/>
    </row>
    <row r="43" spans="1:13" s="95" customFormat="1" ht="12" customHeight="1">
      <c r="A43" s="520" t="s">
        <v>1696</v>
      </c>
      <c r="B43" s="263" t="s">
        <v>1686</v>
      </c>
      <c r="C43" s="111">
        <v>382465</v>
      </c>
      <c r="D43" s="111">
        <v>369911</v>
      </c>
      <c r="E43" s="111">
        <v>292968</v>
      </c>
      <c r="F43" s="111">
        <v>310244</v>
      </c>
      <c r="G43" s="111">
        <v>410665</v>
      </c>
      <c r="H43" s="118">
        <v>1045344</v>
      </c>
      <c r="I43" s="105">
        <v>7.396580966180319</v>
      </c>
      <c r="J43" s="105">
        <v>8.6771738678421428</v>
      </c>
      <c r="K43" s="520" t="s">
        <v>1697</v>
      </c>
      <c r="L43" s="369"/>
      <c r="M43" s="369"/>
    </row>
    <row r="44" spans="1:13" s="95" customFormat="1" ht="12" customHeight="1">
      <c r="A44" s="520" t="s">
        <v>1688</v>
      </c>
      <c r="B44" s="263" t="s">
        <v>1686</v>
      </c>
      <c r="C44" s="111">
        <v>110151</v>
      </c>
      <c r="D44" s="111">
        <v>88404</v>
      </c>
      <c r="E44" s="111">
        <v>82526</v>
      </c>
      <c r="F44" s="111">
        <v>58824</v>
      </c>
      <c r="G44" s="111">
        <v>103418</v>
      </c>
      <c r="H44" s="118">
        <v>281081</v>
      </c>
      <c r="I44" s="105">
        <v>8.50177304964539</v>
      </c>
      <c r="J44" s="105">
        <v>29.757041099431724</v>
      </c>
      <c r="K44" s="520" t="s">
        <v>1689</v>
      </c>
      <c r="L44" s="369"/>
      <c r="M44" s="369"/>
    </row>
    <row r="45" spans="1:13" s="95" customFormat="1" ht="12" customHeight="1">
      <c r="A45" s="520" t="s">
        <v>1698</v>
      </c>
      <c r="B45" s="263" t="s">
        <v>1686</v>
      </c>
      <c r="C45" s="111">
        <v>260418</v>
      </c>
      <c r="D45" s="111">
        <v>268617</v>
      </c>
      <c r="E45" s="111">
        <v>200396</v>
      </c>
      <c r="F45" s="111">
        <v>247009</v>
      </c>
      <c r="G45" s="111">
        <v>290789</v>
      </c>
      <c r="H45" s="118">
        <v>729431</v>
      </c>
      <c r="I45" s="105">
        <v>5.6453903010928919</v>
      </c>
      <c r="J45" s="105">
        <v>2.9390139781683731</v>
      </c>
      <c r="K45" s="520" t="s">
        <v>1691</v>
      </c>
      <c r="L45" s="369"/>
      <c r="M45" s="369"/>
    </row>
    <row r="46" spans="1:13" s="95" customFormat="1" ht="12" customHeight="1">
      <c r="A46" s="520" t="s">
        <v>1692</v>
      </c>
      <c r="B46" s="263" t="s">
        <v>1686</v>
      </c>
      <c r="C46" s="111">
        <v>11896</v>
      </c>
      <c r="D46" s="111">
        <v>12890</v>
      </c>
      <c r="E46" s="111">
        <v>10046</v>
      </c>
      <c r="F46" s="111">
        <v>4411</v>
      </c>
      <c r="G46" s="111">
        <v>16458</v>
      </c>
      <c r="H46" s="118">
        <v>34832</v>
      </c>
      <c r="I46" s="105">
        <v>46.82794371760059</v>
      </c>
      <c r="J46" s="105">
        <v>-4.9708080973427178</v>
      </c>
      <c r="K46" s="520" t="s">
        <v>1693</v>
      </c>
      <c r="L46" s="369"/>
      <c r="M46" s="369"/>
    </row>
    <row r="47" spans="1:13" s="95" customFormat="1" ht="12" customHeight="1">
      <c r="A47" s="520" t="s">
        <v>1694</v>
      </c>
      <c r="B47" s="263" t="s">
        <v>1686</v>
      </c>
      <c r="C47" s="111">
        <v>0</v>
      </c>
      <c r="D47" s="111">
        <v>0</v>
      </c>
      <c r="E47" s="111">
        <v>0</v>
      </c>
      <c r="F47" s="111">
        <v>0</v>
      </c>
      <c r="G47" s="111">
        <v>0</v>
      </c>
      <c r="H47" s="118">
        <v>0</v>
      </c>
      <c r="I47" s="731" t="s">
        <v>1047</v>
      </c>
      <c r="J47" s="105" t="s">
        <v>1047</v>
      </c>
      <c r="K47" s="520" t="s">
        <v>1695</v>
      </c>
      <c r="L47" s="369"/>
      <c r="M47" s="369"/>
    </row>
    <row r="48" spans="1:13" s="95" customFormat="1" ht="12" customHeight="1">
      <c r="A48" s="550" t="s">
        <v>1703</v>
      </c>
      <c r="B48" s="263"/>
      <c r="C48" s="111"/>
      <c r="D48" s="111"/>
      <c r="E48" s="111"/>
      <c r="F48" s="111"/>
      <c r="G48" s="111"/>
      <c r="H48" s="118"/>
      <c r="I48" s="105"/>
      <c r="J48" s="105"/>
      <c r="K48" s="740" t="s">
        <v>1704</v>
      </c>
      <c r="L48" s="369"/>
      <c r="M48" s="369"/>
    </row>
    <row r="49" spans="1:13" s="95" customFormat="1" ht="12" customHeight="1">
      <c r="A49" s="520" t="s">
        <v>1685</v>
      </c>
      <c r="B49" s="263" t="s">
        <v>1686</v>
      </c>
      <c r="C49" s="111">
        <v>406188</v>
      </c>
      <c r="D49" s="111">
        <v>515374</v>
      </c>
      <c r="E49" s="111">
        <v>383086</v>
      </c>
      <c r="F49" s="111">
        <v>583234</v>
      </c>
      <c r="G49" s="111">
        <v>389069</v>
      </c>
      <c r="H49" s="118">
        <v>1304648</v>
      </c>
      <c r="I49" s="105">
        <v>23.283405417709993</v>
      </c>
      <c r="J49" s="105">
        <v>-3.3751536786597738</v>
      </c>
      <c r="K49" s="520" t="s">
        <v>1687</v>
      </c>
      <c r="L49" s="369"/>
      <c r="M49" s="369"/>
    </row>
    <row r="50" spans="1:13" s="95" customFormat="1" ht="12" customHeight="1">
      <c r="A50" s="520" t="s">
        <v>1688</v>
      </c>
      <c r="B50" s="263" t="s">
        <v>1686</v>
      </c>
      <c r="C50" s="111">
        <v>356</v>
      </c>
      <c r="D50" s="111">
        <v>2010</v>
      </c>
      <c r="E50" s="111">
        <v>843</v>
      </c>
      <c r="F50" s="111">
        <v>4719</v>
      </c>
      <c r="G50" s="111">
        <v>520</v>
      </c>
      <c r="H50" s="118">
        <v>3209</v>
      </c>
      <c r="I50" s="105">
        <v>54.782608695652172</v>
      </c>
      <c r="J50" s="105">
        <v>92.501499700059981</v>
      </c>
      <c r="K50" s="520" t="s">
        <v>1689</v>
      </c>
      <c r="L50" s="369"/>
      <c r="M50" s="369"/>
    </row>
    <row r="51" spans="1:13" s="95" customFormat="1" ht="12" customHeight="1">
      <c r="A51" s="520" t="s">
        <v>1698</v>
      </c>
      <c r="B51" s="263" t="s">
        <v>1686</v>
      </c>
      <c r="C51" s="111">
        <v>80044</v>
      </c>
      <c r="D51" s="111">
        <v>143783</v>
      </c>
      <c r="E51" s="111">
        <v>74806</v>
      </c>
      <c r="F51" s="111">
        <v>83912</v>
      </c>
      <c r="G51" s="111">
        <v>105779</v>
      </c>
      <c r="H51" s="118">
        <v>298633</v>
      </c>
      <c r="I51" s="105">
        <v>-1.1240951651555204</v>
      </c>
      <c r="J51" s="105">
        <v>15.20712615830935</v>
      </c>
      <c r="K51" s="520" t="s">
        <v>1691</v>
      </c>
      <c r="L51" s="369"/>
      <c r="M51" s="369"/>
    </row>
    <row r="52" spans="1:13" s="95" customFormat="1" ht="12" customHeight="1">
      <c r="A52" s="520" t="s">
        <v>1692</v>
      </c>
      <c r="B52" s="263" t="s">
        <v>1686</v>
      </c>
      <c r="C52" s="111">
        <v>240107</v>
      </c>
      <c r="D52" s="111">
        <v>251798</v>
      </c>
      <c r="E52" s="111">
        <v>198172</v>
      </c>
      <c r="F52" s="111">
        <v>389887</v>
      </c>
      <c r="G52" s="111">
        <v>188571</v>
      </c>
      <c r="H52" s="118">
        <v>690077</v>
      </c>
      <c r="I52" s="105">
        <v>66.023841462571397</v>
      </c>
      <c r="J52" s="105">
        <v>-9.4703161363618484</v>
      </c>
      <c r="K52" s="520" t="s">
        <v>1693</v>
      </c>
      <c r="L52" s="369"/>
      <c r="M52" s="369"/>
    </row>
    <row r="53" spans="1:13" s="95" customFormat="1" ht="12" customHeight="1">
      <c r="A53" s="520" t="s">
        <v>1694</v>
      </c>
      <c r="B53" s="263" t="s">
        <v>1686</v>
      </c>
      <c r="C53" s="111">
        <v>85681</v>
      </c>
      <c r="D53" s="111">
        <v>117783</v>
      </c>
      <c r="E53" s="111">
        <v>109265</v>
      </c>
      <c r="F53" s="111">
        <v>104716</v>
      </c>
      <c r="G53" s="111">
        <v>94199</v>
      </c>
      <c r="H53" s="118">
        <v>312729</v>
      </c>
      <c r="I53" s="329">
        <v>-17.351377943261728</v>
      </c>
      <c r="J53" s="329">
        <v>-4.3855653019356531</v>
      </c>
      <c r="K53" s="520" t="s">
        <v>1695</v>
      </c>
      <c r="L53" s="369"/>
      <c r="M53" s="369"/>
    </row>
    <row r="54" spans="1:13" s="95" customFormat="1" ht="12" customHeight="1">
      <c r="A54" s="520" t="s">
        <v>1696</v>
      </c>
      <c r="B54" s="263" t="s">
        <v>1686</v>
      </c>
      <c r="C54" s="111">
        <v>380165</v>
      </c>
      <c r="D54" s="111">
        <v>393188</v>
      </c>
      <c r="E54" s="111">
        <v>281377</v>
      </c>
      <c r="F54" s="111">
        <v>397798</v>
      </c>
      <c r="G54" s="111">
        <v>415828</v>
      </c>
      <c r="H54" s="118">
        <v>1054730</v>
      </c>
      <c r="I54" s="329">
        <v>26.08451956115098</v>
      </c>
      <c r="J54" s="329">
        <v>16.194114776293858</v>
      </c>
      <c r="K54" s="520" t="s">
        <v>1697</v>
      </c>
      <c r="L54" s="369"/>
      <c r="M54" s="369"/>
    </row>
    <row r="55" spans="1:13" s="95" customFormat="1" ht="12" customHeight="1">
      <c r="A55" s="520" t="s">
        <v>1688</v>
      </c>
      <c r="B55" s="263" t="s">
        <v>1686</v>
      </c>
      <c r="C55" s="118">
        <v>33403</v>
      </c>
      <c r="D55" s="118">
        <v>24513</v>
      </c>
      <c r="E55" s="118">
        <v>4958</v>
      </c>
      <c r="F55" s="118">
        <v>41727</v>
      </c>
      <c r="G55" s="118">
        <v>32359</v>
      </c>
      <c r="H55" s="118">
        <v>62874</v>
      </c>
      <c r="I55" s="329">
        <v>41.274742006428696</v>
      </c>
      <c r="J55" s="329">
        <v>59.158566221142159</v>
      </c>
      <c r="K55" s="520" t="s">
        <v>1689</v>
      </c>
      <c r="L55" s="369"/>
      <c r="M55" s="369"/>
    </row>
    <row r="56" spans="1:13" s="95" customFormat="1" ht="12" customHeight="1">
      <c r="A56" s="520" t="s">
        <v>1698</v>
      </c>
      <c r="B56" s="263" t="s">
        <v>1686</v>
      </c>
      <c r="C56" s="118">
        <v>232172</v>
      </c>
      <c r="D56" s="118">
        <v>239604</v>
      </c>
      <c r="E56" s="118">
        <v>172378</v>
      </c>
      <c r="F56" s="118">
        <v>237042</v>
      </c>
      <c r="G56" s="118">
        <v>236024</v>
      </c>
      <c r="H56" s="118">
        <v>644154</v>
      </c>
      <c r="I56" s="329">
        <v>9.8628205310203523</v>
      </c>
      <c r="J56" s="329">
        <v>6.9273698503706713</v>
      </c>
      <c r="K56" s="520" t="s">
        <v>1691</v>
      </c>
      <c r="L56" s="369"/>
      <c r="M56" s="369"/>
    </row>
    <row r="57" spans="1:13" s="95" customFormat="1" ht="12" customHeight="1">
      <c r="A57" s="520" t="s">
        <v>1692</v>
      </c>
      <c r="B57" s="263" t="s">
        <v>1686</v>
      </c>
      <c r="C57" s="118">
        <v>112825</v>
      </c>
      <c r="D57" s="118">
        <v>123969</v>
      </c>
      <c r="E57" s="118">
        <v>94765</v>
      </c>
      <c r="F57" s="118">
        <v>112768</v>
      </c>
      <c r="G57" s="118">
        <v>143081</v>
      </c>
      <c r="H57" s="118">
        <v>331559</v>
      </c>
      <c r="I57" s="329">
        <v>107.27316150129518</v>
      </c>
      <c r="J57" s="329">
        <v>41.40182531559195</v>
      </c>
      <c r="K57" s="520" t="s">
        <v>1693</v>
      </c>
      <c r="L57" s="369"/>
      <c r="M57" s="369"/>
    </row>
    <row r="58" spans="1:13" s="95" customFormat="1" ht="12" customHeight="1">
      <c r="A58" s="520" t="s">
        <v>1694</v>
      </c>
      <c r="B58" s="263" t="s">
        <v>1686</v>
      </c>
      <c r="C58" s="118">
        <v>1765</v>
      </c>
      <c r="D58" s="118">
        <v>5102</v>
      </c>
      <c r="E58" s="118">
        <v>9276</v>
      </c>
      <c r="F58" s="118">
        <v>6261</v>
      </c>
      <c r="G58" s="118">
        <v>4364</v>
      </c>
      <c r="H58" s="265">
        <v>16143</v>
      </c>
      <c r="I58" s="329">
        <v>-85.42526837324526</v>
      </c>
      <c r="J58" s="329">
        <v>-48.466081404628895</v>
      </c>
      <c r="K58" s="520" t="s">
        <v>1695</v>
      </c>
      <c r="L58" s="369"/>
      <c r="M58" s="369"/>
    </row>
    <row r="59" spans="1:13" s="95" customFormat="1" ht="12" customHeight="1">
      <c r="A59" s="421" t="s">
        <v>1705</v>
      </c>
      <c r="B59" s="263"/>
      <c r="C59" s="118"/>
      <c r="D59" s="118"/>
      <c r="E59" s="118"/>
      <c r="F59" s="118"/>
      <c r="G59" s="118"/>
      <c r="H59" s="118"/>
      <c r="I59" s="329"/>
      <c r="J59" s="329"/>
      <c r="K59" s="421" t="s">
        <v>1706</v>
      </c>
    </row>
    <row r="60" spans="1:13" s="95" customFormat="1" ht="12" customHeight="1">
      <c r="A60" s="550" t="s">
        <v>1707</v>
      </c>
      <c r="B60" s="263"/>
      <c r="C60" s="118"/>
      <c r="D60" s="118"/>
      <c r="E60" s="118"/>
      <c r="F60" s="118"/>
      <c r="G60" s="118"/>
      <c r="H60" s="118"/>
      <c r="I60" s="329"/>
      <c r="J60" s="329"/>
      <c r="K60" s="550" t="s">
        <v>1684</v>
      </c>
    </row>
    <row r="61" spans="1:13" s="95" customFormat="1" ht="12" customHeight="1">
      <c r="A61" s="361" t="s">
        <v>1708</v>
      </c>
      <c r="B61" s="263"/>
      <c r="C61" s="118"/>
      <c r="D61" s="118"/>
      <c r="E61" s="118"/>
      <c r="F61" s="118"/>
      <c r="G61" s="118"/>
      <c r="H61" s="265"/>
      <c r="I61" s="329"/>
      <c r="J61" s="329"/>
      <c r="K61" s="361" t="s">
        <v>1687</v>
      </c>
    </row>
    <row r="62" spans="1:13" s="95" customFormat="1" ht="12" customHeight="1">
      <c r="A62" s="521" t="s">
        <v>711</v>
      </c>
      <c r="B62" s="263" t="s">
        <v>315</v>
      </c>
      <c r="C62" s="118">
        <v>67127</v>
      </c>
      <c r="D62" s="118">
        <v>81757</v>
      </c>
      <c r="E62" s="118">
        <v>60794</v>
      </c>
      <c r="F62" s="118">
        <v>75576</v>
      </c>
      <c r="G62" s="118">
        <v>78802</v>
      </c>
      <c r="H62" s="118">
        <v>209678</v>
      </c>
      <c r="I62" s="329">
        <v>-9.2964179064142591</v>
      </c>
      <c r="J62" s="329">
        <v>-7.293089802938459</v>
      </c>
      <c r="K62" s="520" t="s">
        <v>707</v>
      </c>
    </row>
    <row r="63" spans="1:13" s="95" customFormat="1" ht="12" customHeight="1">
      <c r="A63" s="362" t="s">
        <v>1709</v>
      </c>
      <c r="B63" s="263" t="s">
        <v>1710</v>
      </c>
      <c r="C63" s="118">
        <v>114379</v>
      </c>
      <c r="D63" s="118">
        <v>137470</v>
      </c>
      <c r="E63" s="118">
        <v>103388</v>
      </c>
      <c r="F63" s="118">
        <v>126466</v>
      </c>
      <c r="G63" s="118">
        <v>128579</v>
      </c>
      <c r="H63" s="118">
        <v>355237</v>
      </c>
      <c r="I63" s="329">
        <v>-4.9495159346823447</v>
      </c>
      <c r="J63" s="329">
        <v>-3.6663710790574822</v>
      </c>
      <c r="K63" s="362" t="s">
        <v>707</v>
      </c>
    </row>
    <row r="64" spans="1:13" s="95" customFormat="1" ht="12" customHeight="1">
      <c r="A64" s="361" t="s">
        <v>1711</v>
      </c>
      <c r="B64" s="263"/>
      <c r="C64" s="118"/>
      <c r="D64" s="118"/>
      <c r="E64" s="118"/>
      <c r="F64" s="118"/>
      <c r="G64" s="118"/>
      <c r="H64" s="118"/>
      <c r="I64" s="329"/>
      <c r="J64" s="329"/>
      <c r="K64" s="361" t="s">
        <v>1697</v>
      </c>
    </row>
    <row r="65" spans="1:11" s="95" customFormat="1" ht="12" customHeight="1">
      <c r="A65" s="521" t="s">
        <v>711</v>
      </c>
      <c r="B65" s="263" t="s">
        <v>315</v>
      </c>
      <c r="C65" s="118">
        <v>72181</v>
      </c>
      <c r="D65" s="118">
        <v>76625</v>
      </c>
      <c r="E65" s="118">
        <v>61703</v>
      </c>
      <c r="F65" s="118">
        <v>76912</v>
      </c>
      <c r="G65" s="118">
        <v>70277</v>
      </c>
      <c r="H65" s="118">
        <v>210509</v>
      </c>
      <c r="I65" s="329">
        <v>-3.8778581225946489</v>
      </c>
      <c r="J65" s="329">
        <v>-7.918254152249891</v>
      </c>
      <c r="K65" s="520" t="s">
        <v>707</v>
      </c>
    </row>
    <row r="66" spans="1:11" s="95" customFormat="1" ht="12" customHeight="1">
      <c r="A66" s="362" t="s">
        <v>1712</v>
      </c>
      <c r="B66" s="263" t="s">
        <v>1710</v>
      </c>
      <c r="C66" s="118">
        <v>122358</v>
      </c>
      <c r="D66" s="118">
        <v>128142</v>
      </c>
      <c r="E66" s="118">
        <v>104554</v>
      </c>
      <c r="F66" s="118">
        <v>129387</v>
      </c>
      <c r="G66" s="118">
        <v>115915</v>
      </c>
      <c r="H66" s="118">
        <v>355054</v>
      </c>
      <c r="I66" s="329">
        <v>-0.65763834762275919</v>
      </c>
      <c r="J66" s="329">
        <v>-5.1897385503980091</v>
      </c>
      <c r="K66" s="362" t="s">
        <v>707</v>
      </c>
    </row>
    <row r="67" spans="1:11" s="95" customFormat="1" ht="12" customHeight="1">
      <c r="A67" s="550" t="s">
        <v>1703</v>
      </c>
      <c r="B67" s="263"/>
      <c r="C67" s="118"/>
      <c r="D67" s="118"/>
      <c r="E67" s="118"/>
      <c r="F67" s="118"/>
      <c r="G67" s="118"/>
      <c r="H67" s="118"/>
      <c r="I67" s="329"/>
      <c r="J67" s="329"/>
      <c r="K67" s="550" t="s">
        <v>1704</v>
      </c>
    </row>
    <row r="68" spans="1:11" s="95" customFormat="1" ht="12" customHeight="1">
      <c r="A68" s="361" t="s">
        <v>1708</v>
      </c>
      <c r="B68" s="263"/>
      <c r="C68" s="118"/>
      <c r="D68" s="118"/>
      <c r="E68" s="118"/>
      <c r="F68" s="118"/>
      <c r="G68" s="118"/>
      <c r="H68" s="118"/>
      <c r="I68" s="329"/>
      <c r="J68" s="329"/>
      <c r="K68" s="361" t="s">
        <v>1687</v>
      </c>
    </row>
    <row r="69" spans="1:11" s="95" customFormat="1" ht="12" customHeight="1">
      <c r="A69" s="521" t="s">
        <v>711</v>
      </c>
      <c r="B69" s="263" t="s">
        <v>315</v>
      </c>
      <c r="C69" s="118">
        <v>10438</v>
      </c>
      <c r="D69" s="118">
        <v>13043</v>
      </c>
      <c r="E69" s="118">
        <v>8927</v>
      </c>
      <c r="F69" s="118">
        <v>10897</v>
      </c>
      <c r="G69" s="118">
        <v>13703</v>
      </c>
      <c r="H69" s="118">
        <v>32408</v>
      </c>
      <c r="I69" s="329">
        <v>9.5278069254984263</v>
      </c>
      <c r="J69" s="329">
        <v>7.3325826323110546</v>
      </c>
      <c r="K69" s="520" t="s">
        <v>707</v>
      </c>
    </row>
    <row r="70" spans="1:11" s="95" customFormat="1" ht="12" customHeight="1">
      <c r="A70" s="362" t="s">
        <v>1712</v>
      </c>
      <c r="B70" s="263" t="s">
        <v>1710</v>
      </c>
      <c r="C70" s="118">
        <v>17311</v>
      </c>
      <c r="D70" s="118">
        <v>20991</v>
      </c>
      <c r="E70" s="118">
        <v>14619</v>
      </c>
      <c r="F70" s="118">
        <v>17771</v>
      </c>
      <c r="G70" s="118">
        <v>21545</v>
      </c>
      <c r="H70" s="118">
        <v>52921</v>
      </c>
      <c r="I70" s="329">
        <v>12.125137638448086</v>
      </c>
      <c r="J70" s="329">
        <v>10.792195285349411</v>
      </c>
      <c r="K70" s="362" t="s">
        <v>707</v>
      </c>
    </row>
    <row r="71" spans="1:11" s="95" customFormat="1" ht="12" customHeight="1">
      <c r="A71" s="361" t="s">
        <v>1711</v>
      </c>
      <c r="B71" s="263"/>
      <c r="C71" s="118"/>
      <c r="D71" s="118"/>
      <c r="E71" s="118"/>
      <c r="F71" s="118"/>
      <c r="G71" s="118"/>
      <c r="H71" s="118"/>
      <c r="I71" s="329"/>
      <c r="J71" s="329"/>
      <c r="K71" s="361" t="s">
        <v>1697</v>
      </c>
    </row>
    <row r="72" spans="1:11" s="95" customFormat="1" ht="12" customHeight="1">
      <c r="A72" s="521" t="s">
        <v>711</v>
      </c>
      <c r="B72" s="263" t="s">
        <v>315</v>
      </c>
      <c r="C72" s="118">
        <v>12290</v>
      </c>
      <c r="D72" s="118">
        <v>12715</v>
      </c>
      <c r="E72" s="118">
        <v>9052</v>
      </c>
      <c r="F72" s="118">
        <v>11627</v>
      </c>
      <c r="G72" s="118">
        <v>12655</v>
      </c>
      <c r="H72" s="118">
        <v>34057</v>
      </c>
      <c r="I72" s="329">
        <v>4.6135512427647258</v>
      </c>
      <c r="J72" s="329">
        <v>1.9121431563827878</v>
      </c>
      <c r="K72" s="520" t="s">
        <v>707</v>
      </c>
    </row>
    <row r="73" spans="1:11" s="95" customFormat="1" ht="12" customHeight="1">
      <c r="A73" s="362" t="s">
        <v>1712</v>
      </c>
      <c r="B73" s="263" t="s">
        <v>1710</v>
      </c>
      <c r="C73" s="118">
        <v>19818</v>
      </c>
      <c r="D73" s="118">
        <v>20530</v>
      </c>
      <c r="E73" s="118">
        <v>14720</v>
      </c>
      <c r="F73" s="118">
        <v>19021</v>
      </c>
      <c r="G73" s="118">
        <v>20826</v>
      </c>
      <c r="H73" s="118">
        <v>55068</v>
      </c>
      <c r="I73" s="329">
        <v>4.064272211720227</v>
      </c>
      <c r="J73" s="329">
        <v>2.5589451335344728</v>
      </c>
      <c r="K73" s="362" t="s">
        <v>707</v>
      </c>
    </row>
    <row r="74" spans="1:11" s="95" customFormat="1" ht="12" customHeight="1">
      <c r="A74" s="550" t="s">
        <v>1701</v>
      </c>
      <c r="B74" s="263"/>
      <c r="C74" s="118"/>
      <c r="D74" s="118"/>
      <c r="E74" s="118"/>
      <c r="F74" s="118"/>
      <c r="G74" s="118"/>
      <c r="H74" s="118"/>
      <c r="I74" s="329"/>
      <c r="J74" s="329"/>
      <c r="K74" s="550" t="s">
        <v>1702</v>
      </c>
    </row>
    <row r="75" spans="1:11" s="95" customFormat="1" ht="12" customHeight="1">
      <c r="A75" s="361" t="s">
        <v>1708</v>
      </c>
      <c r="B75" s="263"/>
      <c r="C75" s="118"/>
      <c r="D75" s="118"/>
      <c r="E75" s="118"/>
      <c r="F75" s="118"/>
      <c r="G75" s="118"/>
      <c r="H75" s="118"/>
      <c r="I75" s="329"/>
      <c r="J75" s="329"/>
      <c r="K75" s="361" t="s">
        <v>1687</v>
      </c>
    </row>
    <row r="76" spans="1:11" s="95" customFormat="1" ht="12" customHeight="1">
      <c r="A76" s="521" t="s">
        <v>711</v>
      </c>
      <c r="B76" s="263" t="s">
        <v>315</v>
      </c>
      <c r="C76" s="118">
        <v>16928</v>
      </c>
      <c r="D76" s="118">
        <v>15775</v>
      </c>
      <c r="E76" s="118">
        <v>13909</v>
      </c>
      <c r="F76" s="118">
        <v>16575</v>
      </c>
      <c r="G76" s="118">
        <v>17996</v>
      </c>
      <c r="H76" s="118">
        <v>46612</v>
      </c>
      <c r="I76" s="329">
        <v>11.544544016868741</v>
      </c>
      <c r="J76" s="329">
        <v>3.9982150825524316</v>
      </c>
      <c r="K76" s="520" t="s">
        <v>707</v>
      </c>
    </row>
    <row r="77" spans="1:11" s="95" customFormat="1" ht="12" customHeight="1">
      <c r="A77" s="362" t="s">
        <v>1712</v>
      </c>
      <c r="B77" s="263" t="s">
        <v>1710</v>
      </c>
      <c r="C77" s="118">
        <v>30809</v>
      </c>
      <c r="D77" s="118">
        <v>28582</v>
      </c>
      <c r="E77" s="118">
        <v>24827</v>
      </c>
      <c r="F77" s="118">
        <v>29591</v>
      </c>
      <c r="G77" s="118">
        <v>29874</v>
      </c>
      <c r="H77" s="118">
        <v>84218</v>
      </c>
      <c r="I77" s="329">
        <v>21.133128882598097</v>
      </c>
      <c r="J77" s="329">
        <v>13.089834832818584</v>
      </c>
      <c r="K77" s="362" t="s">
        <v>707</v>
      </c>
    </row>
    <row r="78" spans="1:11" s="95" customFormat="1" ht="12" customHeight="1">
      <c r="A78" s="361" t="s">
        <v>1711</v>
      </c>
      <c r="B78" s="263"/>
      <c r="C78" s="118"/>
      <c r="D78" s="118"/>
      <c r="E78" s="118"/>
      <c r="F78" s="118"/>
      <c r="G78" s="118"/>
      <c r="H78" s="118"/>
      <c r="I78" s="329"/>
      <c r="J78" s="329"/>
      <c r="K78" s="361" t="s">
        <v>1697</v>
      </c>
    </row>
    <row r="79" spans="1:11" s="95" customFormat="1" ht="12" customHeight="1">
      <c r="A79" s="521" t="s">
        <v>711</v>
      </c>
      <c r="B79" s="263" t="s">
        <v>315</v>
      </c>
      <c r="C79" s="118">
        <v>15868</v>
      </c>
      <c r="D79" s="118">
        <v>16431</v>
      </c>
      <c r="E79" s="118">
        <v>12094</v>
      </c>
      <c r="F79" s="118">
        <v>15141</v>
      </c>
      <c r="G79" s="118">
        <v>17682</v>
      </c>
      <c r="H79" s="118">
        <v>44393</v>
      </c>
      <c r="I79" s="329">
        <v>8.2401091405184168</v>
      </c>
      <c r="J79" s="329">
        <v>1.5161216556139949</v>
      </c>
      <c r="K79" s="520" t="s">
        <v>707</v>
      </c>
    </row>
    <row r="80" spans="1:11" s="95" customFormat="1" ht="12" customHeight="1">
      <c r="A80" s="362" t="s">
        <v>1712</v>
      </c>
      <c r="B80" s="263" t="s">
        <v>1710</v>
      </c>
      <c r="C80" s="118">
        <v>28669</v>
      </c>
      <c r="D80" s="118">
        <v>29998</v>
      </c>
      <c r="E80" s="118">
        <v>21849</v>
      </c>
      <c r="F80" s="118">
        <v>26608</v>
      </c>
      <c r="G80" s="118">
        <v>29880</v>
      </c>
      <c r="H80" s="118">
        <v>80516</v>
      </c>
      <c r="I80" s="329">
        <v>17.154999795676513</v>
      </c>
      <c r="J80" s="329">
        <v>10.521475340077693</v>
      </c>
      <c r="K80" s="362" t="s">
        <v>707</v>
      </c>
    </row>
    <row r="81" spans="1:11" s="95" customFormat="1" ht="12" customHeight="1">
      <c r="A81" s="550" t="s">
        <v>1699</v>
      </c>
      <c r="B81" s="263"/>
      <c r="C81" s="118"/>
      <c r="D81" s="118"/>
      <c r="E81" s="118"/>
      <c r="F81" s="118"/>
      <c r="G81" s="118"/>
      <c r="H81" s="118"/>
      <c r="I81" s="329"/>
      <c r="J81" s="329"/>
      <c r="K81" s="550" t="s">
        <v>1700</v>
      </c>
    </row>
    <row r="82" spans="1:11" s="95" customFormat="1" ht="12" customHeight="1">
      <c r="A82" s="361" t="s">
        <v>1708</v>
      </c>
      <c r="B82" s="263"/>
      <c r="C82" s="118"/>
      <c r="D82" s="118"/>
      <c r="E82" s="118"/>
      <c r="F82" s="118"/>
      <c r="G82" s="118"/>
      <c r="H82" s="118"/>
      <c r="I82" s="329"/>
      <c r="J82" s="329"/>
      <c r="K82" s="361" t="s">
        <v>1687</v>
      </c>
    </row>
    <row r="83" spans="1:11" s="95" customFormat="1" ht="12" customHeight="1">
      <c r="A83" s="521" t="s">
        <v>711</v>
      </c>
      <c r="B83" s="263" t="s">
        <v>315</v>
      </c>
      <c r="C83" s="118">
        <v>36740</v>
      </c>
      <c r="D83" s="118">
        <v>48822</v>
      </c>
      <c r="E83" s="118">
        <v>34959</v>
      </c>
      <c r="F83" s="118">
        <v>45242</v>
      </c>
      <c r="G83" s="118">
        <v>43096</v>
      </c>
      <c r="H83" s="118">
        <v>120521</v>
      </c>
      <c r="I83" s="329">
        <v>-18.671831765356945</v>
      </c>
      <c r="J83" s="329">
        <v>-13.477249558487802</v>
      </c>
      <c r="K83" s="520" t="s">
        <v>707</v>
      </c>
    </row>
    <row r="84" spans="1:11" s="95" customFormat="1" ht="12" customHeight="1">
      <c r="A84" s="362" t="s">
        <v>1712</v>
      </c>
      <c r="B84" s="263" t="s">
        <v>1710</v>
      </c>
      <c r="C84" s="118">
        <v>60716</v>
      </c>
      <c r="D84" s="118">
        <v>80686</v>
      </c>
      <c r="E84" s="118">
        <v>58286</v>
      </c>
      <c r="F84" s="118">
        <v>73764</v>
      </c>
      <c r="G84" s="118">
        <v>70078</v>
      </c>
      <c r="H84" s="118">
        <v>199688</v>
      </c>
      <c r="I84" s="329">
        <v>-15.863865639376975</v>
      </c>
      <c r="J84" s="329">
        <v>-11.573223276637012</v>
      </c>
      <c r="K84" s="362" t="s">
        <v>707</v>
      </c>
    </row>
    <row r="85" spans="1:11" s="95" customFormat="1" ht="12" customHeight="1">
      <c r="A85" s="361" t="s">
        <v>1711</v>
      </c>
      <c r="B85" s="263"/>
      <c r="C85" s="118"/>
      <c r="D85" s="118"/>
      <c r="E85" s="118"/>
      <c r="F85" s="118"/>
      <c r="G85" s="118"/>
      <c r="H85" s="118"/>
      <c r="I85" s="329"/>
      <c r="J85" s="329"/>
      <c r="K85" s="361" t="s">
        <v>1697</v>
      </c>
    </row>
    <row r="86" spans="1:11" s="95" customFormat="1" ht="12" customHeight="1">
      <c r="A86" s="521" t="s">
        <v>711</v>
      </c>
      <c r="B86" s="263" t="s">
        <v>315</v>
      </c>
      <c r="C86" s="118">
        <v>39852</v>
      </c>
      <c r="D86" s="118">
        <v>43938</v>
      </c>
      <c r="E86" s="118">
        <v>37031</v>
      </c>
      <c r="F86" s="118">
        <v>45973</v>
      </c>
      <c r="G86" s="118">
        <v>35606</v>
      </c>
      <c r="H86" s="118">
        <v>120821</v>
      </c>
      <c r="I86" s="329">
        <v>-8.6822025159826772</v>
      </c>
      <c r="J86" s="329">
        <v>-12.586638498603655</v>
      </c>
      <c r="K86" s="520" t="s">
        <v>707</v>
      </c>
    </row>
    <row r="87" spans="1:11" s="95" customFormat="1" ht="12" customHeight="1" thickBot="1">
      <c r="A87" s="362" t="s">
        <v>1712</v>
      </c>
      <c r="B87" s="263" t="s">
        <v>1710</v>
      </c>
      <c r="C87" s="118">
        <v>66445</v>
      </c>
      <c r="D87" s="118">
        <v>71186</v>
      </c>
      <c r="E87" s="118">
        <v>61457</v>
      </c>
      <c r="F87" s="118">
        <v>76099</v>
      </c>
      <c r="G87" s="118">
        <v>57273</v>
      </c>
      <c r="H87" s="118">
        <v>199088</v>
      </c>
      <c r="I87" s="329">
        <v>-5.9465504062508847</v>
      </c>
      <c r="J87" s="329">
        <v>-11.182094373039844</v>
      </c>
      <c r="K87" s="362" t="s">
        <v>707</v>
      </c>
    </row>
    <row r="88" spans="1:11" s="95" customFormat="1" ht="12" customHeight="1" thickBot="1">
      <c r="B88" s="1020" t="s">
        <v>556</v>
      </c>
      <c r="C88" s="1020" t="s">
        <v>372</v>
      </c>
      <c r="D88" s="1020"/>
      <c r="E88" s="1020"/>
      <c r="F88" s="1020"/>
      <c r="G88" s="1020"/>
      <c r="H88" s="969" t="s">
        <v>1713</v>
      </c>
      <c r="I88" s="1021" t="s">
        <v>1714</v>
      </c>
      <c r="J88" s="1021"/>
    </row>
    <row r="89" spans="1:11" s="95" customFormat="1" ht="21" customHeight="1" thickBot="1">
      <c r="B89" s="1020"/>
      <c r="C89" s="12" t="s">
        <v>485</v>
      </c>
      <c r="D89" s="12" t="s">
        <v>696</v>
      </c>
      <c r="E89" s="12" t="s">
        <v>672</v>
      </c>
      <c r="F89" s="359" t="s">
        <v>697</v>
      </c>
      <c r="G89" s="359" t="s">
        <v>1667</v>
      </c>
      <c r="H89" s="969"/>
      <c r="I89" s="308" t="s">
        <v>375</v>
      </c>
      <c r="J89" s="307" t="s">
        <v>698</v>
      </c>
    </row>
    <row r="90" spans="1:11" ht="12" customHeight="1">
      <c r="A90" s="265" t="s">
        <v>1715</v>
      </c>
      <c r="B90" s="95"/>
      <c r="C90" s="95"/>
      <c r="D90" s="95"/>
      <c r="E90" s="95"/>
      <c r="F90" s="95"/>
      <c r="G90" s="95"/>
      <c r="H90" s="95"/>
      <c r="I90" s="95"/>
      <c r="J90" s="358"/>
    </row>
    <row r="91" spans="1:11" ht="12" customHeight="1">
      <c r="A91" s="265" t="s">
        <v>1716</v>
      </c>
      <c r="B91" s="95"/>
      <c r="C91" s="95"/>
      <c r="D91" s="95"/>
      <c r="E91" s="95"/>
      <c r="F91" s="95"/>
      <c r="G91" s="95"/>
      <c r="H91" s="95"/>
      <c r="I91" s="95"/>
      <c r="J91" s="358"/>
    </row>
    <row r="92" spans="1:11" s="95" customFormat="1" ht="12" customHeight="1">
      <c r="A92" s="103"/>
      <c r="B92" s="670"/>
      <c r="I92" s="369"/>
      <c r="J92" s="369"/>
      <c r="K92" s="271"/>
    </row>
    <row r="93" spans="1:11" s="95" customFormat="1" ht="12" customHeight="1">
      <c r="A93" s="103" t="s">
        <v>1717</v>
      </c>
      <c r="B93" s="670"/>
      <c r="C93" s="269"/>
      <c r="D93" s="269"/>
      <c r="I93" s="369"/>
      <c r="J93" s="369"/>
    </row>
    <row r="94" spans="1:11" s="95" customFormat="1" ht="12" customHeight="1">
      <c r="A94" s="103" t="s">
        <v>1718</v>
      </c>
      <c r="B94" s="670"/>
      <c r="C94" s="269"/>
      <c r="D94" s="269"/>
      <c r="I94" s="369"/>
      <c r="J94" s="369"/>
    </row>
    <row r="95" spans="1:11" s="95" customFormat="1" ht="12" customHeight="1">
      <c r="A95" s="103" t="s">
        <v>1719</v>
      </c>
      <c r="B95" s="670"/>
      <c r="I95" s="369"/>
      <c r="J95" s="369"/>
      <c r="K95" s="358"/>
    </row>
    <row r="96" spans="1:11" s="95" customFormat="1" ht="12" customHeight="1">
      <c r="A96" s="103" t="s">
        <v>1720</v>
      </c>
      <c r="B96" s="670"/>
      <c r="I96" s="369"/>
      <c r="J96" s="369"/>
      <c r="K96" s="271"/>
    </row>
    <row r="97" spans="1:16" s="95" customFormat="1" ht="12" customHeight="1">
      <c r="A97" s="103"/>
      <c r="B97" s="670"/>
      <c r="I97" s="369"/>
      <c r="J97" s="369"/>
      <c r="K97" s="271"/>
    </row>
    <row r="98" spans="1:16" s="746" customFormat="1" ht="12" customHeight="1">
      <c r="A98" s="55" t="s">
        <v>141</v>
      </c>
      <c r="B98" s="742"/>
      <c r="C98" s="743"/>
      <c r="D98" s="743"/>
      <c r="E98" s="743"/>
      <c r="F98" s="744"/>
      <c r="G98" s="745"/>
      <c r="H98" s="745"/>
      <c r="J98" s="747"/>
      <c r="L98" s="748"/>
      <c r="M98" s="726"/>
      <c r="N98" s="748"/>
      <c r="O98" s="748"/>
      <c r="P98" s="748"/>
    </row>
    <row r="99" spans="1:16" s="746" customFormat="1" ht="12" customHeight="1">
      <c r="A99" s="449" t="s">
        <v>1721</v>
      </c>
      <c r="B99" s="749"/>
      <c r="C99" s="726"/>
      <c r="D99" s="726"/>
      <c r="E99" s="728"/>
      <c r="F99" s="729"/>
      <c r="G99" s="728"/>
      <c r="H99" s="728"/>
      <c r="L99" s="748"/>
      <c r="M99" s="726"/>
      <c r="N99" s="748"/>
      <c r="O99" s="748"/>
      <c r="P99" s="748"/>
    </row>
    <row r="100" spans="1:16" s="746" customFormat="1" ht="12" customHeight="1">
      <c r="A100" s="449" t="s">
        <v>1722</v>
      </c>
      <c r="B100" s="749"/>
      <c r="C100" s="726"/>
      <c r="D100" s="726"/>
      <c r="E100" s="728"/>
      <c r="F100" s="729"/>
      <c r="G100" s="728"/>
      <c r="H100" s="728"/>
      <c r="L100" s="748"/>
      <c r="M100" s="726"/>
      <c r="N100" s="748"/>
      <c r="O100" s="748"/>
      <c r="P100" s="748"/>
    </row>
    <row r="101" spans="1:16" s="746" customFormat="1" ht="12" customHeight="1">
      <c r="A101" s="449" t="s">
        <v>1723</v>
      </c>
      <c r="B101" s="749"/>
      <c r="C101" s="726"/>
      <c r="D101" s="726"/>
      <c r="E101" s="728"/>
      <c r="F101" s="729"/>
      <c r="G101" s="728"/>
      <c r="H101" s="728"/>
      <c r="L101" s="748"/>
      <c r="M101" s="726"/>
      <c r="N101" s="748"/>
      <c r="O101" s="748"/>
      <c r="P101" s="748"/>
    </row>
    <row r="102" spans="1:16" s="746" customFormat="1" ht="12" customHeight="1">
      <c r="A102" s="449" t="s">
        <v>1724</v>
      </c>
      <c r="B102" s="749"/>
      <c r="C102" s="726"/>
      <c r="D102" s="726"/>
      <c r="E102" s="728"/>
      <c r="F102" s="729"/>
      <c r="G102" s="728"/>
      <c r="H102" s="728"/>
      <c r="L102" s="748"/>
      <c r="M102" s="726"/>
      <c r="N102" s="748"/>
      <c r="O102" s="748"/>
      <c r="P102" s="748"/>
    </row>
    <row r="103" spans="1:16" s="746" customFormat="1" ht="12" customHeight="1">
      <c r="A103" s="449" t="s">
        <v>1723</v>
      </c>
      <c r="B103" s="749"/>
      <c r="C103" s="726"/>
      <c r="D103" s="726"/>
      <c r="E103" s="728"/>
      <c r="F103" s="729"/>
      <c r="G103" s="728"/>
      <c r="H103" s="728"/>
      <c r="L103" s="748"/>
      <c r="M103" s="726"/>
      <c r="N103" s="748"/>
      <c r="O103" s="748"/>
      <c r="P103" s="748"/>
    </row>
  </sheetData>
  <mergeCells count="10">
    <mergeCell ref="B88:B89"/>
    <mergeCell ref="C88:G88"/>
    <mergeCell ref="H88:H89"/>
    <mergeCell ref="I88:J88"/>
    <mergeCell ref="A1:K1"/>
    <mergeCell ref="A2:K2"/>
    <mergeCell ref="B4:B5"/>
    <mergeCell ref="C4:G4"/>
    <mergeCell ref="H4:H5"/>
    <mergeCell ref="I4:J4"/>
  </mergeCells>
  <hyperlinks>
    <hyperlink ref="A99" r:id="rId1" xr:uid="{AFAFA5CA-DE4E-40CA-848B-5F287E549F98}"/>
    <hyperlink ref="A7" r:id="rId2" display="Número    " xr:uid="{5F09C846-EC95-42AD-8C73-3F9F1650D0A1}"/>
    <hyperlink ref="A100" r:id="rId3" xr:uid="{08D31113-480D-4408-92FC-4D471C69F73F}"/>
    <hyperlink ref="K7" r:id="rId4" xr:uid="{E133E962-1F73-4ADD-B0DC-E294BBEA778E}"/>
    <hyperlink ref="A8" r:id="rId5" display="Arqueação bruta   " xr:uid="{A46FB3AA-EAB1-427D-9544-AC2F04C2F166}"/>
    <hyperlink ref="K8" r:id="rId6" display="_x0009_Gross tonnage" xr:uid="{ECE4DFA1-E432-4C5E-A81B-87B72652CEC4}"/>
    <hyperlink ref="A16" r:id="rId7" display="   Descarregadas    " xr:uid="{40B94A30-AF28-4166-99C5-4A4141AA1CDE}"/>
    <hyperlink ref="A17" r:id="rId8" display="    Carga Geral    " xr:uid="{7356ADE0-A907-49BC-B361-6AAE9107DE19}"/>
    <hyperlink ref="A18" r:id="rId9" display="    Contentores   " xr:uid="{D3304172-0396-407A-A0BA-612196F75998}"/>
    <hyperlink ref="A19" r:id="rId10" display="    Granéis Sólidos    " xr:uid="{44A946C6-A4E2-4417-B580-7A5D77E0CB8E}"/>
    <hyperlink ref="A20" r:id="rId11" display="    Granéis Líquidos    " xr:uid="{1B267799-2249-4E4F-9ABC-43E0EA97E1DA}"/>
    <hyperlink ref="A101" r:id="rId12" xr:uid="{5C9CDE5C-B89F-4F7E-8068-3CEC170315B8}"/>
    <hyperlink ref="A102" r:id="rId13" xr:uid="{FD8580AB-F984-4E3A-9F10-C74EE7253A56}"/>
    <hyperlink ref="K16" r:id="rId14" xr:uid="{EF44C51A-3663-4735-AA5E-38AD01E0A354}"/>
    <hyperlink ref="K17" r:id="rId15" xr:uid="{C5627EFE-2E6D-46CC-A649-2EE7D471318E}"/>
    <hyperlink ref="K18" r:id="rId16" display="    Contentores   " xr:uid="{718CA2A0-DC81-4783-969B-B68983CF25CB}"/>
    <hyperlink ref="K19" r:id="rId17" display="    Granéis Sólidos    " xr:uid="{2ECBB041-42B5-4B87-A80D-EE199152F7A4}"/>
    <hyperlink ref="K20" r:id="rId18" display="    Granéis Líquidos    " xr:uid="{3F065697-C030-4A24-BC92-8A07D555D56D}"/>
    <hyperlink ref="A21" r:id="rId19" display="   Carregadas    " xr:uid="{9EE95BE8-315B-43E4-84F2-820DF882CBE7}"/>
    <hyperlink ref="A22" r:id="rId20" display="    Carga Geral    " xr:uid="{8017B6F7-8F28-49A7-BB90-4E8F5FDCBDC2}"/>
    <hyperlink ref="A23" r:id="rId21" display="    Contentores   " xr:uid="{A1A11A78-E8C2-4084-AD93-6EA5FC9C988D}"/>
    <hyperlink ref="A24" r:id="rId22" display="    Granéis Sólidos    " xr:uid="{CB92626C-CF70-4D6C-9156-DC0D5EF886A2}"/>
    <hyperlink ref="A25" r:id="rId23" display="    Granéis Líquidos    " xr:uid="{A35372B3-40B6-41D2-AB52-7C2C8799881C}"/>
    <hyperlink ref="A103" r:id="rId24" xr:uid="{6AB3F7EC-B272-4FEC-81FF-73EC9F16CEC6}"/>
    <hyperlink ref="K21" r:id="rId25" xr:uid="{6BA9A775-2106-40A2-99A8-31BCE96E06C9}"/>
    <hyperlink ref="K22" r:id="rId26" display="    Carga Geral    " xr:uid="{FF94A1BC-BB07-420A-A734-7A6CBC7F1B40}"/>
    <hyperlink ref="K23" r:id="rId27" display="    Contentores   " xr:uid="{CC3636FD-05A9-4B51-8608-1CE74263516F}"/>
    <hyperlink ref="K24" r:id="rId28" display="    Granéis Sólidos    " xr:uid="{7B149DFB-3C93-41CA-AE5C-759B8EB34958}"/>
    <hyperlink ref="K25" r:id="rId29" display="    Granéis Líquidos    " xr:uid="{6B35CCB6-476B-4C77-B991-76A4DA781688}"/>
    <hyperlink ref="A27" r:id="rId30" display="Descarregadas    " xr:uid="{EA5577ED-E409-4E63-9677-A22E7E1505CC}"/>
    <hyperlink ref="A28" r:id="rId31" display="    Carga Geral    " xr:uid="{1D7E438B-5536-4815-89DC-4BF62980EB73}"/>
    <hyperlink ref="A29" r:id="rId32" display="    Contentores    " xr:uid="{6EF3B967-01B5-4217-A672-0A719769AA2F}"/>
    <hyperlink ref="A30" r:id="rId33" display="    Granéis Sólidos    " xr:uid="{ED0DEAD2-A67F-4A9C-AE2F-ECF73727BCA0}"/>
    <hyperlink ref="A31" r:id="rId34" display="    Granéis Líquidos    " xr:uid="{99E6EB4F-A9DB-4BF5-A168-F85B3AD11895}"/>
    <hyperlink ref="A32" r:id="rId35" display="   Carregadas    " xr:uid="{0EC496C7-EC62-4D45-92CD-1CC9F2B68709}"/>
    <hyperlink ref="A33" r:id="rId36" display="    Carga Geral    " xr:uid="{30EB93A4-A3EC-40A2-8969-4C09DF7BE38B}"/>
    <hyperlink ref="A34" r:id="rId37" display="    Contentores    " xr:uid="{3C2B4181-9012-4E75-9122-326674BAB74C}"/>
    <hyperlink ref="A35" r:id="rId38" display="    Granéis Sólidos    " xr:uid="{B74A3893-7F5D-4027-9DFE-6B6F1A1A63CD}"/>
    <hyperlink ref="A36" r:id="rId39" display="    Granéis Líquidos    " xr:uid="{942FBFA7-9D61-40BC-903B-EA5501F278B2}"/>
    <hyperlink ref="A38" r:id="rId40" display="Descarregadas    " xr:uid="{3CA568BD-BBEB-4164-B2BA-1B1816C85A93}"/>
    <hyperlink ref="A39" r:id="rId41" display="    Carga Geral    " xr:uid="{A6079EFF-A71F-493A-86F0-9697BDB5A81D}"/>
    <hyperlink ref="A40" r:id="rId42" display="    Contentores    " xr:uid="{3A61847B-87A7-44E5-9E2D-03ABEF8C82B7}"/>
    <hyperlink ref="A41" r:id="rId43" display="    Granéis Sólidos    " xr:uid="{6B50FA1D-3B9A-490A-AAC3-3D3B43ADCEB2}"/>
    <hyperlink ref="A42" r:id="rId44" display="    Granéis Líquidos    " xr:uid="{A9DAFBB8-914B-43B1-9004-AA5F61E98C7A}"/>
    <hyperlink ref="A43" r:id="rId45" display="   Carregadas    " xr:uid="{AC0A9C24-11ED-473A-AB50-FC00E50D3BDE}"/>
    <hyperlink ref="A44" r:id="rId46" display="    Carga Geral    " xr:uid="{6BBBBBCF-0424-4351-9086-9327CCD8A65F}"/>
    <hyperlink ref="A45" r:id="rId47" display="    Contentores    " xr:uid="{A5B8B53E-5D80-4147-9B62-F79520486526}"/>
    <hyperlink ref="A46" r:id="rId48" display="    Granéis Sólidos    " xr:uid="{C8E0866F-9A90-4368-8B5C-DDD6913AE663}"/>
    <hyperlink ref="A47" r:id="rId49" display="    Granéis Líquidos    " xr:uid="{48299EE4-BA74-44EE-BF54-CE5D41838C76}"/>
    <hyperlink ref="A49" r:id="rId50" display="Descarregadas    " xr:uid="{F8A89032-3D56-4821-AF0C-C0150A557AFF}"/>
    <hyperlink ref="A50" r:id="rId51" display="    Carga Geral    " xr:uid="{7E411DBA-63FD-46F8-BD3E-C3539789954D}"/>
    <hyperlink ref="A51" r:id="rId52" display="    Contentores    " xr:uid="{4CD66F80-50CC-480C-94E2-87DA69E99507}"/>
    <hyperlink ref="A52" r:id="rId53" display="    Granéis Sólidos    " xr:uid="{C518427F-9411-42A2-81F7-B87AFC1754E7}"/>
    <hyperlink ref="A53" r:id="rId54" display="    Granéis Líquidos    " xr:uid="{25D80B7F-FC96-4072-9E88-151156D4F4DD}"/>
    <hyperlink ref="A54" r:id="rId55" display="   Carregadas    " xr:uid="{7118FDCA-932A-4505-96B5-0760289B8F14}"/>
    <hyperlink ref="A55" r:id="rId56" display="    Carga Geral    " xr:uid="{3CB76158-91B4-446F-8610-714FD186E604}"/>
    <hyperlink ref="A56" r:id="rId57" display="    Contentores    " xr:uid="{1A947779-793B-4BA5-9F9F-39E4AB7B3C4A}"/>
    <hyperlink ref="A57" r:id="rId58" display="    Granéis Sólidos    " xr:uid="{5A458D92-C8C5-43FE-BCD6-D3E2BFBD9DC1}"/>
    <hyperlink ref="A58" r:id="rId59" display="    Granéis Líquidos    " xr:uid="{9E3A6ED6-7F65-408E-865E-CBEC8D7D0D9A}"/>
    <hyperlink ref="K27" r:id="rId60" display="Descarregadas    " xr:uid="{00BAFC59-BA60-4876-9FC4-E7A7D08D5F5C}"/>
    <hyperlink ref="K28" r:id="rId61" display="    Carga Geral    " xr:uid="{ABB4F4BF-BFE1-4765-A429-3D3D900629E6}"/>
    <hyperlink ref="K29" r:id="rId62" display="    Contentores    " xr:uid="{8E18F569-65E3-4A30-BF70-733D8186944F}"/>
    <hyperlink ref="K30" r:id="rId63" display="    Granéis Sólidos    " xr:uid="{9BA27A99-99F7-4B02-B843-05F05BBD9BC7}"/>
    <hyperlink ref="K31" r:id="rId64" display="    Granéis Líquidos    " xr:uid="{AEB94033-09AE-4AA4-BF80-F59171A0F9CC}"/>
    <hyperlink ref="K32" r:id="rId65" display="   Carregadas    " xr:uid="{BFDA4B5A-B697-4366-AC05-02DE14758431}"/>
    <hyperlink ref="K33" r:id="rId66" display="    Carga Geral    " xr:uid="{5217BD83-FC8A-4842-9BAF-2B3999475FF7}"/>
    <hyperlink ref="K34" r:id="rId67" display="    Contentores    " xr:uid="{0961A00E-F923-4449-95EE-1CCE95A577DC}"/>
    <hyperlink ref="K35" r:id="rId68" display="    Granéis Sólidos    " xr:uid="{37C52BEA-4B58-4D97-A3BB-65E91F46FAB0}"/>
    <hyperlink ref="K36" r:id="rId69" display="    Granéis Líquidos    " xr:uid="{38D754C2-E4AB-4C0A-B141-8072C0841732}"/>
    <hyperlink ref="K38" r:id="rId70" display="Descarregadas    " xr:uid="{2D907930-6187-4041-ACFE-0FF9D73AB023}"/>
    <hyperlink ref="K39" r:id="rId71" display="    Carga Geral    " xr:uid="{7281D108-5D94-4965-9C88-00B6C6C6C3E7}"/>
    <hyperlink ref="K40" r:id="rId72" display="    Contentores    " xr:uid="{27378E25-7786-4193-9CB3-7805E201B2F6}"/>
    <hyperlink ref="K41" r:id="rId73" display="    Granéis Sólidos    " xr:uid="{2308D733-6B23-4FB7-AF4B-C8CCC83ECC23}"/>
    <hyperlink ref="K42" r:id="rId74" display="    Granéis Líquidos    " xr:uid="{97312EBA-4E24-4ABE-8BAA-DDC83A5704EC}"/>
    <hyperlink ref="K43" r:id="rId75" display="   Carregadas    " xr:uid="{8D707CCF-D208-49CF-ACE8-D2502DEC18D9}"/>
    <hyperlink ref="K44" r:id="rId76" display="    Carga Geral    " xr:uid="{897FA85F-4B05-44B1-BB8C-072730C08CFE}"/>
    <hyperlink ref="K45" r:id="rId77" display="    Contentores    " xr:uid="{48E398D4-9689-448E-A9B5-258E13A5BA6E}"/>
    <hyperlink ref="K46" r:id="rId78" display="    Granéis Sólidos    " xr:uid="{187BFAE5-EA51-4842-BC57-FDAB93F393EF}"/>
    <hyperlink ref="K47" r:id="rId79" display="    Granéis Líquidos    " xr:uid="{681AD4DB-DED1-49FA-AC88-C8271D7BE3F1}"/>
    <hyperlink ref="K49" r:id="rId80" display="Descarregadas    " xr:uid="{DAD3706E-C78E-4BD8-AD50-D8CFC7ABC523}"/>
    <hyperlink ref="K50" r:id="rId81" display="    Carga Geral    " xr:uid="{5A9BEC0E-B3ED-468D-8037-E4D6008FF449}"/>
    <hyperlink ref="K51" r:id="rId82" display="    Contentores    " xr:uid="{FB7FE623-985A-4093-AA10-EDD7ECA84CFA}"/>
    <hyperlink ref="K52" r:id="rId83" display="    Granéis Sólidos    " xr:uid="{A3735193-80F1-4762-9959-AA2B0EA334D1}"/>
    <hyperlink ref="K53" r:id="rId84" display="    Granéis Líquidos    " xr:uid="{47865775-84B4-40C7-B30D-4E403ED768EA}"/>
    <hyperlink ref="K54" r:id="rId85" display="   Carregadas    " xr:uid="{A7D58670-6E90-440C-BFC7-255315DB2F6E}"/>
    <hyperlink ref="K55" r:id="rId86" display="    Carga Geral    " xr:uid="{E250E79B-2D3E-46F4-BB6B-10C2DDAB3B67}"/>
    <hyperlink ref="K56" r:id="rId87" display="    Contentores    " xr:uid="{1D0B7E6C-F9BC-476E-AB4B-CB67D137D405}"/>
    <hyperlink ref="K57" r:id="rId88" display="    Granéis Sólidos    " xr:uid="{3B36DDAB-6887-4648-9A6B-86BC75343C24}"/>
    <hyperlink ref="K58" r:id="rId89" display="    Granéis Líquidos    " xr:uid="{8D1EDD74-02E1-4655-B48F-172F68CD5827}"/>
    <hyperlink ref="A9" r:id="rId90" xr:uid="{69525664-F149-4DE2-AFE8-10A4E93C7C0D}"/>
    <hyperlink ref="K9" r:id="rId91" display="Deadweight of commercial vessels" xr:uid="{AC0735CA-90CB-4020-A399-190B32CEE67B}"/>
    <hyperlink ref="A62" r:id="rId92" display="    Número   " xr:uid="{E93EA6F7-196C-4821-AC53-30611A0FCE0D}"/>
    <hyperlink ref="A65" r:id="rId93" display="    Número   " xr:uid="{9F244140-D5F6-4795-83AC-CB68F1447014}"/>
    <hyperlink ref="K65" r:id="rId94" xr:uid="{738AE7A2-2A7D-4C5A-BA2C-71001AA7D81C}"/>
    <hyperlink ref="A72" r:id="rId95" display="    Número   " xr:uid="{C0A3898C-2C20-47F7-AA3B-4F66888E82E4}"/>
    <hyperlink ref="A79" r:id="rId96" display="    Número   " xr:uid="{F7C3BD18-D05F-4369-9837-7E1B694F2299}"/>
    <hyperlink ref="A86" r:id="rId97" display="    Número   " xr:uid="{56707DFE-EF21-4028-B614-D3A20B61ACEE}"/>
    <hyperlink ref="K72" r:id="rId98" xr:uid="{5C6DA945-35C1-4F1F-B0B3-921803BCF644}"/>
    <hyperlink ref="K79" r:id="rId99" xr:uid="{29EA3D80-8346-4922-B3B0-293BCFD6E544}"/>
    <hyperlink ref="K86" r:id="rId100" xr:uid="{922B19B1-D3F9-402A-A3A0-D1E0825999E7}"/>
    <hyperlink ref="A69" r:id="rId101" display="    Número   " xr:uid="{634E2AB7-2C06-4DAD-8FE0-C7D0FD8C1EBA}"/>
    <hyperlink ref="A76" r:id="rId102" display="    Número   " xr:uid="{49F9140B-993F-496F-913A-07FFAFFF598E}"/>
    <hyperlink ref="A83" r:id="rId103" display="    Número   " xr:uid="{0BC22201-A0C4-44C5-A8A0-3E619082CC76}"/>
    <hyperlink ref="K62" r:id="rId104" xr:uid="{670E579C-5EAC-42BB-AEA5-C399C90AA9BA}"/>
    <hyperlink ref="K69" r:id="rId105" xr:uid="{BB7EDB92-41F0-47AE-B8C2-50585CE92A26}"/>
    <hyperlink ref="K76" r:id="rId106" xr:uid="{1D68972C-505C-4808-81E8-06CD1122EE48}"/>
    <hyperlink ref="K83" r:id="rId107" xr:uid="{A8D69CC1-3FD1-465F-A8F6-D291AE79F716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3BEA5-0935-4C9B-9041-4AF1B568B6F7}">
  <dimension ref="A1:T50"/>
  <sheetViews>
    <sheetView showGridLines="0" workbookViewId="0"/>
  </sheetViews>
  <sheetFormatPr defaultColWidth="9.42578125" defaultRowHeight="11.25"/>
  <cols>
    <col min="1" max="1" width="25" style="750" customWidth="1"/>
    <col min="2" max="2" width="6.42578125" style="752" customWidth="1"/>
    <col min="3" max="7" width="9" style="750" customWidth="1"/>
    <col min="8" max="10" width="9.5703125" style="750" customWidth="1"/>
    <col min="11" max="11" width="25" style="751" customWidth="1"/>
    <col min="12" max="16384" width="9.42578125" style="750"/>
  </cols>
  <sheetData>
    <row r="1" spans="1:11" ht="12" customHeight="1">
      <c r="A1" s="1025" t="s">
        <v>1725</v>
      </c>
      <c r="B1" s="1025"/>
      <c r="C1" s="1025"/>
      <c r="D1" s="1025"/>
      <c r="E1" s="1025"/>
      <c r="F1" s="1025"/>
      <c r="G1" s="1025"/>
      <c r="H1" s="1025"/>
      <c r="I1" s="1025"/>
      <c r="J1" s="1025"/>
      <c r="K1" s="1025"/>
    </row>
    <row r="2" spans="1:11" s="751" customFormat="1" ht="12" customHeight="1">
      <c r="A2" s="1026" t="s">
        <v>1726</v>
      </c>
      <c r="B2" s="1026"/>
      <c r="C2" s="1026"/>
      <c r="D2" s="1026"/>
      <c r="E2" s="1026"/>
      <c r="F2" s="1026"/>
      <c r="G2" s="1026"/>
      <c r="H2" s="1026"/>
      <c r="I2" s="1026"/>
      <c r="J2" s="1026"/>
      <c r="K2" s="1026"/>
    </row>
    <row r="3" spans="1:11" ht="12" customHeight="1" thickBot="1"/>
    <row r="4" spans="1:11" s="753" customFormat="1" ht="12" customHeight="1" thickBot="1">
      <c r="B4" s="1024" t="s">
        <v>530</v>
      </c>
      <c r="C4" s="1024" t="s">
        <v>310</v>
      </c>
      <c r="D4" s="1024"/>
      <c r="E4" s="1024"/>
      <c r="F4" s="1024"/>
      <c r="G4" s="1024"/>
      <c r="H4" s="972" t="s">
        <v>1637</v>
      </c>
      <c r="I4" s="1024"/>
      <c r="J4" s="1024"/>
      <c r="K4" s="754"/>
    </row>
    <row r="5" spans="1:11" s="753" customFormat="1" ht="21" customHeight="1" thickBot="1">
      <c r="B5" s="1024"/>
      <c r="C5" s="12" t="s">
        <v>780</v>
      </c>
      <c r="D5" s="12" t="s">
        <v>484</v>
      </c>
      <c r="E5" s="12" t="s">
        <v>485</v>
      </c>
      <c r="F5" s="12" t="s">
        <v>671</v>
      </c>
      <c r="G5" s="12" t="s">
        <v>672</v>
      </c>
      <c r="H5" s="972"/>
      <c r="I5" s="732" t="s">
        <v>94</v>
      </c>
      <c r="J5" s="201" t="s">
        <v>1638</v>
      </c>
      <c r="K5" s="754"/>
    </row>
    <row r="6" spans="1:11" s="753" customFormat="1" ht="33.6" customHeight="1">
      <c r="A6" s="755" t="s">
        <v>1727</v>
      </c>
      <c r="B6" s="756"/>
      <c r="C6" s="757"/>
      <c r="D6" s="757"/>
      <c r="E6" s="757"/>
      <c r="F6" s="757"/>
      <c r="G6" s="757"/>
      <c r="H6" s="757"/>
      <c r="I6" s="757"/>
      <c r="J6" s="757"/>
      <c r="K6" s="758" t="s">
        <v>1728</v>
      </c>
    </row>
    <row r="7" spans="1:11" s="753" customFormat="1" ht="12" customHeight="1">
      <c r="A7" s="759" t="s">
        <v>1729</v>
      </c>
      <c r="B7" s="760"/>
      <c r="C7" s="761"/>
      <c r="D7" s="761"/>
      <c r="E7" s="761"/>
      <c r="F7" s="761"/>
      <c r="G7" s="761"/>
      <c r="H7" s="757"/>
      <c r="I7" s="238"/>
      <c r="J7" s="238"/>
      <c r="K7" s="762" t="s">
        <v>1730</v>
      </c>
    </row>
    <row r="8" spans="1:11" s="753" customFormat="1" ht="12" customHeight="1">
      <c r="A8" s="520" t="s">
        <v>1731</v>
      </c>
      <c r="B8" s="760" t="s">
        <v>315</v>
      </c>
      <c r="C8" s="753">
        <v>17955</v>
      </c>
      <c r="D8" s="753">
        <v>16733</v>
      </c>
      <c r="E8" s="753">
        <v>14349</v>
      </c>
      <c r="F8" s="692">
        <v>11931</v>
      </c>
      <c r="G8" s="692">
        <v>12028</v>
      </c>
      <c r="H8" s="692">
        <v>72996</v>
      </c>
      <c r="I8" s="640">
        <v>5.7420494699646643</v>
      </c>
      <c r="J8" s="628">
        <v>4.1193587037142692</v>
      </c>
      <c r="K8" s="520" t="s">
        <v>1732</v>
      </c>
    </row>
    <row r="9" spans="1:11" s="753" customFormat="1" ht="12" customHeight="1">
      <c r="A9" s="520" t="s">
        <v>1733</v>
      </c>
      <c r="B9" s="763" t="s">
        <v>1734</v>
      </c>
      <c r="C9" s="753">
        <v>2809.9690000000001</v>
      </c>
      <c r="D9" s="753">
        <v>2611.1039999999998</v>
      </c>
      <c r="E9" s="753">
        <v>2167.0419999999999</v>
      </c>
      <c r="F9" s="692">
        <v>1727.9490000000001</v>
      </c>
      <c r="G9" s="692">
        <v>1808.511</v>
      </c>
      <c r="H9" s="692">
        <v>11124.575000000001</v>
      </c>
      <c r="I9" s="640">
        <v>6.0449696013646399</v>
      </c>
      <c r="J9" s="628">
        <v>4.9886074751158107</v>
      </c>
      <c r="K9" s="520" t="s">
        <v>1735</v>
      </c>
    </row>
    <row r="10" spans="1:11" s="753" customFormat="1" ht="12" customHeight="1">
      <c r="A10" s="520" t="s">
        <v>1736</v>
      </c>
      <c r="B10" s="763" t="s">
        <v>1734</v>
      </c>
      <c r="C10" s="753">
        <v>2907.625</v>
      </c>
      <c r="D10" s="753">
        <v>2720.9549999999999</v>
      </c>
      <c r="E10" s="753">
        <v>2256.0340000000001</v>
      </c>
      <c r="F10" s="692">
        <v>1824.1859999999999</v>
      </c>
      <c r="G10" s="692">
        <v>1649.6579999999999</v>
      </c>
      <c r="H10" s="692">
        <v>11358.458000000001</v>
      </c>
      <c r="I10" s="640">
        <v>7.0108507834182499</v>
      </c>
      <c r="J10" s="640">
        <v>5.2595008205980838</v>
      </c>
      <c r="K10" s="520" t="s">
        <v>1737</v>
      </c>
    </row>
    <row r="11" spans="1:11" s="753" customFormat="1" ht="12" customHeight="1">
      <c r="A11" s="520" t="s">
        <v>1738</v>
      </c>
      <c r="B11" s="760" t="s">
        <v>1686</v>
      </c>
      <c r="C11" s="753">
        <v>10081.651</v>
      </c>
      <c r="D11" s="753">
        <v>9528.57</v>
      </c>
      <c r="E11" s="753">
        <v>10505.279</v>
      </c>
      <c r="F11" s="692">
        <v>9077.2160000000003</v>
      </c>
      <c r="G11" s="692">
        <v>7827.223</v>
      </c>
      <c r="H11" s="692">
        <v>47019.938999999998</v>
      </c>
      <c r="I11" s="640">
        <v>14.589295338957131</v>
      </c>
      <c r="J11" s="640">
        <v>9.1607738074164118</v>
      </c>
      <c r="K11" s="520" t="s">
        <v>1739</v>
      </c>
    </row>
    <row r="12" spans="1:11" s="753" customFormat="1" ht="12" customHeight="1">
      <c r="A12" s="520" t="s">
        <v>1740</v>
      </c>
      <c r="B12" s="760" t="s">
        <v>1686</v>
      </c>
      <c r="C12" s="753">
        <v>9261.2909999999993</v>
      </c>
      <c r="D12" s="753">
        <v>8733.4269999999997</v>
      </c>
      <c r="E12" s="753">
        <v>9133.4500000000007</v>
      </c>
      <c r="F12" s="692">
        <v>7069.0529999999999</v>
      </c>
      <c r="G12" s="692">
        <v>7178.9139999999998</v>
      </c>
      <c r="H12" s="692">
        <v>41376.135000000002</v>
      </c>
      <c r="I12" s="640">
        <v>3.9761400163531877</v>
      </c>
      <c r="J12" s="640">
        <v>-0.90425767338056551</v>
      </c>
      <c r="K12" s="520" t="s">
        <v>1741</v>
      </c>
    </row>
    <row r="13" spans="1:11" s="753" customFormat="1" ht="12" customHeight="1">
      <c r="A13" s="520" t="s">
        <v>1742</v>
      </c>
      <c r="B13" s="760" t="s">
        <v>1686</v>
      </c>
      <c r="C13" s="753">
        <v>251.62</v>
      </c>
      <c r="D13" s="753">
        <v>259.75700000000001</v>
      </c>
      <c r="E13" s="753">
        <v>255.083</v>
      </c>
      <c r="F13" s="692">
        <v>249.81399999999999</v>
      </c>
      <c r="G13" s="692">
        <v>292.18099999999998</v>
      </c>
      <c r="H13" s="692">
        <v>1308.4549999999999</v>
      </c>
      <c r="I13" s="640">
        <v>-1.2852300546105009</v>
      </c>
      <c r="J13" s="640">
        <v>-10.537701604770215</v>
      </c>
      <c r="K13" s="520" t="s">
        <v>1743</v>
      </c>
    </row>
    <row r="14" spans="1:11" s="753" customFormat="1" ht="12" customHeight="1">
      <c r="A14" s="520" t="s">
        <v>1744</v>
      </c>
      <c r="B14" s="760" t="s">
        <v>1686</v>
      </c>
      <c r="C14" s="753">
        <v>182.00399999999999</v>
      </c>
      <c r="D14" s="753">
        <v>140.048</v>
      </c>
      <c r="E14" s="753">
        <v>159.405</v>
      </c>
      <c r="F14" s="692">
        <v>142.34</v>
      </c>
      <c r="G14" s="692">
        <v>197.114</v>
      </c>
      <c r="H14" s="692">
        <v>820.91100000000006</v>
      </c>
      <c r="I14" s="640">
        <v>11.881973259566607</v>
      </c>
      <c r="J14" s="640">
        <v>-8.0888354455039675</v>
      </c>
      <c r="K14" s="520" t="s">
        <v>1745</v>
      </c>
    </row>
    <row r="15" spans="1:11" s="753" customFormat="1" ht="12" customHeight="1">
      <c r="A15" s="759" t="s">
        <v>1746</v>
      </c>
      <c r="B15" s="760"/>
      <c r="F15" s="692"/>
      <c r="G15" s="692"/>
      <c r="H15" s="692"/>
      <c r="I15" s="640"/>
      <c r="J15" s="640"/>
      <c r="K15" s="762" t="s">
        <v>1747</v>
      </c>
    </row>
    <row r="16" spans="1:11" s="753" customFormat="1" ht="12" customHeight="1">
      <c r="A16" s="520" t="s">
        <v>1731</v>
      </c>
      <c r="B16" s="760" t="s">
        <v>315</v>
      </c>
      <c r="C16" s="753">
        <v>2510</v>
      </c>
      <c r="D16" s="753">
        <v>2427</v>
      </c>
      <c r="E16" s="753">
        <v>2072</v>
      </c>
      <c r="F16" s="692">
        <v>1808</v>
      </c>
      <c r="G16" s="692">
        <v>1908</v>
      </c>
      <c r="H16" s="692">
        <v>10725</v>
      </c>
      <c r="I16" s="640">
        <v>4.5397750937109533</v>
      </c>
      <c r="J16" s="640">
        <v>5.0029371450949673</v>
      </c>
      <c r="K16" s="520" t="s">
        <v>1732</v>
      </c>
    </row>
    <row r="17" spans="1:11" s="753" customFormat="1" ht="12" customHeight="1">
      <c r="A17" s="520" t="s">
        <v>1733</v>
      </c>
      <c r="B17" s="763" t="s">
        <v>1734</v>
      </c>
      <c r="C17" s="753">
        <v>388.71</v>
      </c>
      <c r="D17" s="753">
        <v>387.58300000000003</v>
      </c>
      <c r="E17" s="753">
        <v>316.57299999999998</v>
      </c>
      <c r="F17" s="692">
        <v>245.624</v>
      </c>
      <c r="G17" s="692">
        <v>243.91499999999999</v>
      </c>
      <c r="H17" s="692">
        <v>1582.405</v>
      </c>
      <c r="I17" s="640">
        <v>2.7930863048330163</v>
      </c>
      <c r="J17" s="640">
        <v>2.3653144146131511</v>
      </c>
      <c r="K17" s="520" t="s">
        <v>1735</v>
      </c>
    </row>
    <row r="18" spans="1:11" s="753" customFormat="1" ht="12" customHeight="1">
      <c r="A18" s="520" t="s">
        <v>1736</v>
      </c>
      <c r="B18" s="763" t="s">
        <v>1734</v>
      </c>
      <c r="C18" s="753">
        <v>388.35300000000001</v>
      </c>
      <c r="D18" s="753">
        <v>386.86</v>
      </c>
      <c r="E18" s="753">
        <v>317.65499999999997</v>
      </c>
      <c r="F18" s="692">
        <v>245.96700000000001</v>
      </c>
      <c r="G18" s="692">
        <v>243.529</v>
      </c>
      <c r="H18" s="692">
        <v>1582.364</v>
      </c>
      <c r="I18" s="640">
        <v>2.6997651688245758</v>
      </c>
      <c r="J18" s="640">
        <v>2.2941061247920862</v>
      </c>
      <c r="K18" s="520" t="s">
        <v>1737</v>
      </c>
    </row>
    <row r="19" spans="1:11" s="753" customFormat="1" ht="12" customHeight="1">
      <c r="A19" s="520" t="s">
        <v>1738</v>
      </c>
      <c r="B19" s="760" t="s">
        <v>1686</v>
      </c>
      <c r="C19" s="753">
        <v>885.7</v>
      </c>
      <c r="D19" s="753">
        <v>795.85</v>
      </c>
      <c r="E19" s="753">
        <v>782.56399999999996</v>
      </c>
      <c r="F19" s="692">
        <v>674.53800000000001</v>
      </c>
      <c r="G19" s="692">
        <v>740.11099999999999</v>
      </c>
      <c r="H19" s="692">
        <v>3878.7629999999999</v>
      </c>
      <c r="I19" s="640">
        <v>2.0101422751820723</v>
      </c>
      <c r="J19" s="640">
        <v>-8.2777582556243985</v>
      </c>
      <c r="K19" s="520" t="s">
        <v>1739</v>
      </c>
    </row>
    <row r="20" spans="1:11" s="753" customFormat="1" ht="12" customHeight="1">
      <c r="A20" s="520" t="s">
        <v>1740</v>
      </c>
      <c r="B20" s="760" t="s">
        <v>1686</v>
      </c>
      <c r="C20" s="753">
        <v>915.63900000000001</v>
      </c>
      <c r="D20" s="753">
        <v>805.38400000000001</v>
      </c>
      <c r="E20" s="753">
        <v>790.19799999999998</v>
      </c>
      <c r="F20" s="692">
        <v>698.69799999999998</v>
      </c>
      <c r="G20" s="692">
        <v>756.80600000000004</v>
      </c>
      <c r="H20" s="692">
        <v>3966.7249999999999</v>
      </c>
      <c r="I20" s="640">
        <v>4.4590572389804173</v>
      </c>
      <c r="J20" s="640">
        <v>-6.139565259056921</v>
      </c>
      <c r="K20" s="520" t="s">
        <v>1741</v>
      </c>
    </row>
    <row r="21" spans="1:11" s="753" customFormat="1" ht="12" customHeight="1">
      <c r="A21" s="520" t="s">
        <v>1742</v>
      </c>
      <c r="B21" s="760" t="s">
        <v>1686</v>
      </c>
      <c r="C21" s="753">
        <v>254.64699999999999</v>
      </c>
      <c r="D21" s="753">
        <v>231.57900000000001</v>
      </c>
      <c r="E21" s="753">
        <v>255.755</v>
      </c>
      <c r="F21" s="692">
        <v>249.68600000000001</v>
      </c>
      <c r="G21" s="692">
        <v>284.084</v>
      </c>
      <c r="H21" s="692">
        <v>1275.751</v>
      </c>
      <c r="I21" s="640">
        <v>-1.787250126310842</v>
      </c>
      <c r="J21" s="640">
        <v>-4.2899380539006851</v>
      </c>
      <c r="K21" s="520" t="s">
        <v>1743</v>
      </c>
    </row>
    <row r="22" spans="1:11" s="753" customFormat="1" ht="12" customHeight="1">
      <c r="A22" s="520" t="s">
        <v>1744</v>
      </c>
      <c r="B22" s="760" t="s">
        <v>1686</v>
      </c>
      <c r="C22" s="753">
        <v>258.86500000000001</v>
      </c>
      <c r="D22" s="753">
        <v>233.10300000000001</v>
      </c>
      <c r="E22" s="753">
        <v>256.80599999999998</v>
      </c>
      <c r="F22" s="692">
        <v>254.733</v>
      </c>
      <c r="G22" s="692">
        <v>285.41500000000002</v>
      </c>
      <c r="H22" s="692">
        <v>1288.922</v>
      </c>
      <c r="I22" s="640">
        <v>-2.8918799282750767</v>
      </c>
      <c r="J22" s="640">
        <v>-7.9241460501425971</v>
      </c>
      <c r="K22" s="520" t="s">
        <v>1745</v>
      </c>
    </row>
    <row r="23" spans="1:11" s="753" customFormat="1" ht="12" customHeight="1">
      <c r="A23" s="759" t="s">
        <v>1748</v>
      </c>
      <c r="B23" s="760"/>
      <c r="F23" s="692"/>
      <c r="G23" s="692"/>
      <c r="H23" s="692"/>
      <c r="I23" s="640"/>
      <c r="J23" s="640"/>
      <c r="K23" s="762" t="s">
        <v>1749</v>
      </c>
    </row>
    <row r="24" spans="1:11" s="753" customFormat="1" ht="12" customHeight="1">
      <c r="A24" s="520" t="s">
        <v>1731</v>
      </c>
      <c r="B24" s="760" t="s">
        <v>315</v>
      </c>
      <c r="C24" s="753">
        <v>3007</v>
      </c>
      <c r="D24" s="753">
        <v>2872</v>
      </c>
      <c r="E24" s="753">
        <v>2257</v>
      </c>
      <c r="F24" s="692">
        <v>1902</v>
      </c>
      <c r="G24" s="692">
        <v>2058</v>
      </c>
      <c r="H24" s="692">
        <v>12096</v>
      </c>
      <c r="I24" s="640">
        <v>2.9794520547945202</v>
      </c>
      <c r="J24" s="640">
        <v>-1.2087553087226397</v>
      </c>
      <c r="K24" s="520" t="s">
        <v>1732</v>
      </c>
    </row>
    <row r="25" spans="1:11" s="753" customFormat="1" ht="12" customHeight="1">
      <c r="A25" s="520" t="s">
        <v>1733</v>
      </c>
      <c r="B25" s="763" t="s">
        <v>1734</v>
      </c>
      <c r="C25" s="753">
        <v>203.08199999999999</v>
      </c>
      <c r="D25" s="753">
        <v>190.94</v>
      </c>
      <c r="E25" s="753">
        <v>159.857</v>
      </c>
      <c r="F25" s="692">
        <v>131.334</v>
      </c>
      <c r="G25" s="692">
        <v>141.13200000000001</v>
      </c>
      <c r="H25" s="692">
        <v>826.34499999999991</v>
      </c>
      <c r="I25" s="640">
        <v>0.61633587332415096</v>
      </c>
      <c r="J25" s="640">
        <v>1.7013714107081486</v>
      </c>
      <c r="K25" s="520" t="s">
        <v>1735</v>
      </c>
    </row>
    <row r="26" spans="1:11" s="753" customFormat="1" ht="12" customHeight="1">
      <c r="A26" s="520" t="s">
        <v>1736</v>
      </c>
      <c r="B26" s="763" t="s">
        <v>1734</v>
      </c>
      <c r="C26" s="753">
        <v>202.53700000000001</v>
      </c>
      <c r="D26" s="753">
        <v>191.017</v>
      </c>
      <c r="E26" s="753">
        <v>160.042</v>
      </c>
      <c r="F26" s="692">
        <v>130.59100000000001</v>
      </c>
      <c r="G26" s="692">
        <v>140.881</v>
      </c>
      <c r="H26" s="692">
        <v>825.06799999999998</v>
      </c>
      <c r="I26" s="640">
        <v>0.42692239036871937</v>
      </c>
      <c r="J26" s="640">
        <v>1.7060555109044744</v>
      </c>
      <c r="K26" s="520" t="s">
        <v>1737</v>
      </c>
    </row>
    <row r="27" spans="1:11" s="753" customFormat="1" ht="12" customHeight="1">
      <c r="A27" s="520" t="s">
        <v>1738</v>
      </c>
      <c r="B27" s="760" t="s">
        <v>1686</v>
      </c>
      <c r="C27" s="753">
        <v>307.07499999999999</v>
      </c>
      <c r="D27" s="753">
        <v>266.09100000000001</v>
      </c>
      <c r="E27" s="753">
        <v>290.24</v>
      </c>
      <c r="F27" s="692">
        <v>278.12099999999998</v>
      </c>
      <c r="G27" s="692">
        <v>259.20699999999999</v>
      </c>
      <c r="H27" s="692">
        <v>1400.7340000000002</v>
      </c>
      <c r="I27" s="640">
        <v>4.7547733653547617</v>
      </c>
      <c r="J27" s="640">
        <v>-0.82393365482580116</v>
      </c>
      <c r="K27" s="520" t="s">
        <v>1739</v>
      </c>
    </row>
    <row r="28" spans="1:11" s="753" customFormat="1" ht="12" customHeight="1">
      <c r="A28" s="520" t="s">
        <v>1740</v>
      </c>
      <c r="B28" s="760" t="s">
        <v>1686</v>
      </c>
      <c r="C28" s="753">
        <v>321.42099999999999</v>
      </c>
      <c r="D28" s="753">
        <v>282.25400000000002</v>
      </c>
      <c r="E28" s="753">
        <v>303.09699999999998</v>
      </c>
      <c r="F28" s="692">
        <v>296.27999999999997</v>
      </c>
      <c r="G28" s="692">
        <v>270.50200000000001</v>
      </c>
      <c r="H28" s="692">
        <v>1473.5539999999999</v>
      </c>
      <c r="I28" s="640">
        <v>2.6831979860840458</v>
      </c>
      <c r="J28" s="640">
        <v>-7.0768462400451124</v>
      </c>
      <c r="K28" s="520" t="s">
        <v>1741</v>
      </c>
    </row>
    <row r="29" spans="1:11" s="753" customFormat="1" ht="12" customHeight="1">
      <c r="A29" s="520" t="s">
        <v>1742</v>
      </c>
      <c r="B29" s="760" t="s">
        <v>1686</v>
      </c>
      <c r="C29" s="753">
        <v>48.94</v>
      </c>
      <c r="D29" s="753">
        <v>45.35</v>
      </c>
      <c r="E29" s="753">
        <v>56.933</v>
      </c>
      <c r="F29" s="692">
        <v>56.389000000000003</v>
      </c>
      <c r="G29" s="692">
        <v>60.588000000000001</v>
      </c>
      <c r="H29" s="692">
        <v>268.2</v>
      </c>
      <c r="I29" s="640">
        <v>-2.7018429789856695</v>
      </c>
      <c r="J29" s="640">
        <v>-0.18756698821008214</v>
      </c>
      <c r="K29" s="520" t="s">
        <v>1743</v>
      </c>
    </row>
    <row r="30" spans="1:11" s="753" customFormat="1" ht="12" customHeight="1" thickBot="1">
      <c r="A30" s="520" t="s">
        <v>1744</v>
      </c>
      <c r="B30" s="760" t="s">
        <v>1686</v>
      </c>
      <c r="C30" s="753">
        <v>49.457000000000001</v>
      </c>
      <c r="D30" s="753">
        <v>45.704000000000001</v>
      </c>
      <c r="E30" s="753">
        <v>57.542000000000002</v>
      </c>
      <c r="F30" s="692">
        <v>55.83</v>
      </c>
      <c r="G30" s="692">
        <v>61.061</v>
      </c>
      <c r="H30" s="692">
        <v>269.59399999999999</v>
      </c>
      <c r="I30" s="640">
        <v>-3.3268828554115566</v>
      </c>
      <c r="J30" s="640">
        <v>-31.054183513501759</v>
      </c>
      <c r="K30" s="520" t="s">
        <v>1745</v>
      </c>
    </row>
    <row r="31" spans="1:11" s="753" customFormat="1" ht="12" customHeight="1" thickBot="1">
      <c r="B31" s="1024" t="s">
        <v>556</v>
      </c>
      <c r="C31" s="1024" t="s">
        <v>372</v>
      </c>
      <c r="D31" s="1024"/>
      <c r="E31" s="1024"/>
      <c r="F31" s="1024"/>
      <c r="G31" s="1024"/>
      <c r="H31" s="972" t="s">
        <v>1658</v>
      </c>
      <c r="I31" s="1024" t="s">
        <v>1627</v>
      </c>
      <c r="J31" s="1024"/>
      <c r="K31" s="754"/>
    </row>
    <row r="32" spans="1:11" s="753" customFormat="1" ht="21" customHeight="1" thickBot="1">
      <c r="B32" s="1024"/>
      <c r="C32" s="12" t="s">
        <v>520</v>
      </c>
      <c r="D32" s="12" t="s">
        <v>521</v>
      </c>
      <c r="E32" s="12" t="s">
        <v>485</v>
      </c>
      <c r="F32" s="12" t="s">
        <v>696</v>
      </c>
      <c r="G32" s="12" t="s">
        <v>672</v>
      </c>
      <c r="H32" s="972"/>
      <c r="I32" s="764" t="s">
        <v>375</v>
      </c>
      <c r="J32" s="201" t="s">
        <v>698</v>
      </c>
      <c r="K32" s="754"/>
    </row>
    <row r="33" spans="1:20" s="552" customFormat="1" ht="12" customHeight="1">
      <c r="A33" s="40" t="s">
        <v>1750</v>
      </c>
      <c r="B33" s="40"/>
      <c r="C33" s="40"/>
      <c r="D33" s="40"/>
      <c r="E33" s="40"/>
      <c r="F33" s="40"/>
      <c r="G33" s="40"/>
      <c r="H33" s="40"/>
      <c r="I33" s="40"/>
    </row>
    <row r="34" spans="1:20" s="552" customFormat="1" ht="12" customHeight="1">
      <c r="A34" s="40" t="s">
        <v>1751</v>
      </c>
      <c r="B34" s="40"/>
      <c r="C34" s="40"/>
      <c r="D34" s="40"/>
      <c r="E34" s="40"/>
      <c r="F34" s="40"/>
      <c r="G34" s="40"/>
      <c r="H34" s="40"/>
      <c r="I34" s="40"/>
    </row>
    <row r="35" spans="1:20" s="265" customFormat="1" ht="12" customHeight="1">
      <c r="A35" s="553"/>
      <c r="B35" s="33"/>
      <c r="C35" s="7"/>
      <c r="D35" s="7"/>
      <c r="E35" s="7"/>
      <c r="F35" s="7"/>
      <c r="G35" s="7"/>
      <c r="H35" s="7"/>
      <c r="I35" s="21"/>
      <c r="J35" s="21"/>
      <c r="K35" s="553"/>
    </row>
    <row r="36" spans="1:20" s="555" customFormat="1" ht="12" customHeight="1">
      <c r="A36" s="55" t="s">
        <v>141</v>
      </c>
      <c r="B36" s="765"/>
      <c r="C36" s="766"/>
      <c r="D36" s="766"/>
      <c r="E36" s="766"/>
      <c r="F36" s="449"/>
      <c r="G36" s="767"/>
      <c r="H36" s="767"/>
      <c r="J36" s="768"/>
      <c r="K36" s="769"/>
      <c r="L36" s="554"/>
      <c r="M36" s="451"/>
      <c r="N36" s="554"/>
      <c r="O36" s="554"/>
      <c r="P36" s="554"/>
    </row>
    <row r="37" spans="1:20" s="555" customFormat="1" ht="12" customHeight="1">
      <c r="A37" s="449" t="s">
        <v>1752</v>
      </c>
      <c r="B37" s="770"/>
      <c r="C37" s="451"/>
      <c r="D37" s="451"/>
      <c r="E37" s="453"/>
      <c r="F37" s="454"/>
      <c r="G37" s="453"/>
      <c r="H37" s="453"/>
      <c r="K37" s="769"/>
      <c r="L37" s="554"/>
      <c r="M37" s="451"/>
      <c r="N37" s="554"/>
      <c r="O37" s="554"/>
      <c r="P37" s="554"/>
    </row>
    <row r="38" spans="1:20" s="555" customFormat="1" ht="12" customHeight="1">
      <c r="A38" s="449" t="s">
        <v>1753</v>
      </c>
      <c r="B38" s="770"/>
      <c r="C38" s="451"/>
      <c r="D38" s="451"/>
      <c r="E38" s="453"/>
      <c r="F38" s="454"/>
      <c r="G38" s="453"/>
      <c r="H38" s="453"/>
      <c r="K38" s="769"/>
      <c r="L38" s="554"/>
      <c r="M38" s="451"/>
      <c r="N38" s="554"/>
      <c r="O38" s="554"/>
      <c r="P38" s="554"/>
    </row>
    <row r="39" spans="1:20" s="555" customFormat="1" ht="12" customHeight="1">
      <c r="A39" s="449" t="s">
        <v>1754</v>
      </c>
      <c r="B39" s="770"/>
      <c r="C39" s="451"/>
      <c r="D39" s="451"/>
      <c r="E39" s="453"/>
      <c r="F39" s="454"/>
      <c r="G39" s="453"/>
      <c r="H39" s="453"/>
      <c r="K39" s="769"/>
      <c r="L39" s="554"/>
      <c r="M39" s="451"/>
      <c r="N39" s="554"/>
      <c r="O39" s="554"/>
      <c r="P39" s="554"/>
    </row>
    <row r="40" spans="1:20" s="555" customFormat="1" ht="12" customHeight="1">
      <c r="A40" s="449" t="s">
        <v>1755</v>
      </c>
      <c r="B40" s="770"/>
      <c r="C40" s="451"/>
      <c r="D40" s="451"/>
      <c r="E40" s="453"/>
      <c r="F40" s="454"/>
      <c r="G40" s="453"/>
      <c r="H40" s="453"/>
      <c r="K40" s="769"/>
      <c r="L40" s="554"/>
      <c r="M40" s="451"/>
      <c r="N40" s="554"/>
      <c r="O40" s="554"/>
      <c r="P40" s="554"/>
    </row>
    <row r="41" spans="1:20" s="555" customFormat="1" ht="12" customHeight="1">
      <c r="A41" s="449" t="s">
        <v>1756</v>
      </c>
      <c r="B41" s="770"/>
      <c r="C41" s="451"/>
      <c r="D41" s="451"/>
      <c r="E41" s="453"/>
      <c r="F41" s="454"/>
      <c r="G41" s="453"/>
      <c r="H41" s="453"/>
      <c r="K41" s="769"/>
      <c r="L41" s="554"/>
      <c r="M41" s="451"/>
      <c r="N41" s="554"/>
      <c r="O41" s="554"/>
      <c r="P41" s="554"/>
    </row>
    <row r="42" spans="1:20" s="555" customFormat="1" ht="12" customHeight="1">
      <c r="A42" s="449" t="s">
        <v>1757</v>
      </c>
      <c r="B42" s="770"/>
      <c r="C42" s="451"/>
      <c r="D42" s="451"/>
      <c r="E42" s="453"/>
      <c r="F42" s="454"/>
      <c r="G42" s="453"/>
      <c r="H42" s="453"/>
      <c r="K42" s="769"/>
      <c r="L42" s="554"/>
      <c r="M42" s="451"/>
      <c r="N42" s="554"/>
      <c r="O42" s="554"/>
      <c r="P42" s="554"/>
    </row>
    <row r="43" spans="1:20" s="555" customFormat="1" ht="12" customHeight="1">
      <c r="A43" s="449" t="s">
        <v>1758</v>
      </c>
      <c r="B43" s="770"/>
      <c r="C43" s="451"/>
      <c r="D43" s="451"/>
      <c r="E43" s="453"/>
      <c r="F43" s="454"/>
      <c r="G43" s="453"/>
      <c r="H43" s="453"/>
      <c r="K43" s="769"/>
      <c r="L43" s="554"/>
      <c r="M43" s="451"/>
      <c r="N43" s="554"/>
      <c r="O43" s="554"/>
      <c r="P43" s="554"/>
    </row>
    <row r="44" spans="1:20" s="753" customFormat="1">
      <c r="B44" s="760"/>
      <c r="C44" s="760"/>
      <c r="D44" s="760"/>
      <c r="E44" s="760"/>
      <c r="F44" s="760"/>
      <c r="G44" s="760"/>
      <c r="H44" s="760"/>
      <c r="I44" s="760"/>
      <c r="J44" s="760"/>
      <c r="K44" s="754"/>
      <c r="L44" s="760"/>
      <c r="M44" s="760"/>
      <c r="N44" s="760"/>
      <c r="O44" s="760"/>
      <c r="P44" s="760"/>
      <c r="Q44" s="760"/>
      <c r="R44" s="760"/>
      <c r="S44" s="760"/>
      <c r="T44" s="760"/>
    </row>
    <row r="45" spans="1:20" s="753" customFormat="1">
      <c r="B45" s="760"/>
      <c r="C45" s="760"/>
      <c r="D45" s="760"/>
      <c r="E45" s="760"/>
      <c r="F45" s="760"/>
      <c r="G45" s="760"/>
      <c r="H45" s="760"/>
      <c r="I45" s="760"/>
      <c r="J45" s="760"/>
      <c r="K45" s="754"/>
      <c r="L45" s="760"/>
      <c r="M45" s="760"/>
      <c r="N45" s="760"/>
      <c r="O45" s="760"/>
      <c r="P45" s="760"/>
      <c r="Q45" s="760"/>
      <c r="R45" s="760"/>
      <c r="S45" s="760"/>
      <c r="T45" s="760"/>
    </row>
    <row r="46" spans="1:20" s="753" customFormat="1">
      <c r="B46" s="760"/>
      <c r="C46" s="760"/>
      <c r="D46" s="760"/>
      <c r="E46" s="760"/>
      <c r="F46" s="760"/>
      <c r="G46" s="760"/>
      <c r="H46" s="760"/>
      <c r="I46" s="760"/>
      <c r="J46" s="760"/>
      <c r="K46" s="754"/>
      <c r="L46" s="760"/>
      <c r="M46" s="760"/>
      <c r="N46" s="760"/>
      <c r="O46" s="760"/>
      <c r="P46" s="760"/>
      <c r="Q46" s="760"/>
      <c r="R46" s="760"/>
      <c r="S46" s="760"/>
      <c r="T46" s="760"/>
    </row>
    <row r="47" spans="1:20" s="753" customFormat="1">
      <c r="B47" s="760"/>
      <c r="C47" s="760"/>
      <c r="D47" s="760"/>
      <c r="E47" s="760"/>
      <c r="F47" s="760"/>
      <c r="G47" s="760"/>
      <c r="H47" s="760"/>
      <c r="I47" s="760"/>
      <c r="J47" s="760"/>
      <c r="K47" s="754"/>
      <c r="L47" s="760"/>
      <c r="M47" s="760"/>
      <c r="N47" s="760"/>
      <c r="O47" s="760"/>
      <c r="P47" s="760"/>
      <c r="Q47" s="760"/>
      <c r="R47" s="760"/>
      <c r="S47" s="760"/>
      <c r="T47" s="760"/>
    </row>
    <row r="48" spans="1:20" s="753" customFormat="1">
      <c r="B48" s="760"/>
      <c r="C48" s="760"/>
      <c r="D48" s="760"/>
      <c r="E48" s="760"/>
      <c r="F48" s="760"/>
      <c r="G48" s="760"/>
      <c r="H48" s="760"/>
      <c r="I48" s="760"/>
      <c r="J48" s="760"/>
      <c r="K48" s="754"/>
      <c r="L48" s="760"/>
      <c r="M48" s="760"/>
      <c r="N48" s="760"/>
      <c r="O48" s="760"/>
      <c r="P48" s="760"/>
      <c r="Q48" s="760"/>
      <c r="R48" s="760"/>
      <c r="S48" s="760"/>
      <c r="T48" s="760"/>
    </row>
    <row r="49" spans="2:20" s="753" customFormat="1">
      <c r="B49" s="760"/>
      <c r="C49" s="760"/>
      <c r="D49" s="760"/>
      <c r="E49" s="760"/>
      <c r="F49" s="760"/>
      <c r="G49" s="760"/>
      <c r="H49" s="760"/>
      <c r="I49" s="760"/>
      <c r="J49" s="760"/>
      <c r="K49" s="754"/>
      <c r="L49" s="760"/>
      <c r="M49" s="760"/>
      <c r="N49" s="760"/>
      <c r="O49" s="760"/>
      <c r="P49" s="760"/>
      <c r="Q49" s="760"/>
      <c r="R49" s="760"/>
      <c r="S49" s="760"/>
      <c r="T49" s="760"/>
    </row>
    <row r="50" spans="2:20" s="753" customFormat="1">
      <c r="B50" s="760"/>
      <c r="C50" s="760"/>
      <c r="D50" s="760"/>
      <c r="E50" s="760"/>
      <c r="F50" s="760"/>
      <c r="G50" s="760"/>
      <c r="H50" s="760"/>
      <c r="I50" s="760"/>
      <c r="J50" s="760"/>
      <c r="K50" s="754"/>
      <c r="L50" s="760"/>
      <c r="M50" s="760"/>
      <c r="N50" s="760"/>
      <c r="O50" s="760"/>
      <c r="P50" s="760"/>
      <c r="Q50" s="760"/>
      <c r="R50" s="760"/>
      <c r="S50" s="760"/>
      <c r="T50" s="760"/>
    </row>
  </sheetData>
  <mergeCells count="10">
    <mergeCell ref="B31:B32"/>
    <mergeCell ref="C31:G31"/>
    <mergeCell ref="H31:H32"/>
    <mergeCell ref="I31:J31"/>
    <mergeCell ref="A1:K1"/>
    <mergeCell ref="A2:K2"/>
    <mergeCell ref="B4:B5"/>
    <mergeCell ref="C4:G4"/>
    <mergeCell ref="H4:H5"/>
    <mergeCell ref="I4:J4"/>
  </mergeCells>
  <hyperlinks>
    <hyperlink ref="A38" r:id="rId1" xr:uid="{ED0F3668-D2E8-4F9D-9D8F-BF7340D12159}"/>
    <hyperlink ref="A9" r:id="rId2" xr:uid="{CAC80177-8FBF-43D9-B941-4DF3201E1A5B}"/>
    <hyperlink ref="A17" r:id="rId3" xr:uid="{17B04B6D-82BF-4B45-A5A0-1C44F5873990}"/>
    <hyperlink ref="A25" r:id="rId4" xr:uid="{005F28AD-A20B-4925-80FE-D8A90BE9F3FF}"/>
    <hyperlink ref="K9" r:id="rId5" xr:uid="{AB2722A8-0767-4677-95C4-EC9E648A263F}"/>
    <hyperlink ref="K25" r:id="rId6" xr:uid="{B5645690-5112-4AC5-BDF7-DA0D2B94A8DF}"/>
    <hyperlink ref="A39" r:id="rId7" xr:uid="{38DB90F9-AA45-4E57-8FB4-64C3690649EC}"/>
    <hyperlink ref="A10" r:id="rId8" xr:uid="{D8B43A61-FA34-4E6C-83EE-B09BD3D61DF0}"/>
    <hyperlink ref="A18" r:id="rId9" xr:uid="{146B1808-6321-4E55-B48C-0D38B500FFAC}"/>
    <hyperlink ref="A26" r:id="rId10" xr:uid="{2D36552F-02FC-4A76-B94D-EA1A38DC3776}"/>
    <hyperlink ref="K10" r:id="rId11" display="_x0009_Disembarked passengers" xr:uid="{17E4E2F2-83C7-42FD-ADB2-657A9754E1A8}"/>
    <hyperlink ref="K18" r:id="rId12" display="_x0009_Disembarked passengers" xr:uid="{FDC56639-965D-430F-AB5B-21082D4F9804}"/>
    <hyperlink ref="K26" r:id="rId13" display="_x0009_Disembarked passengers" xr:uid="{15B0DF4C-FC7F-4F99-88C7-D658B8D76BC4}"/>
    <hyperlink ref="A11" r:id="rId14" xr:uid="{7CF1C00A-AA34-458E-968C-E8BC8EB228F6}"/>
    <hyperlink ref="A19" r:id="rId15" xr:uid="{7C5E1E4B-7A9D-4952-BFE1-F026A0762F3C}"/>
    <hyperlink ref="A27" r:id="rId16" xr:uid="{A97DDF59-C63C-4EB6-ACD6-59B151571DF1}"/>
    <hyperlink ref="A41" r:id="rId17" xr:uid="{453EE70D-4F69-4ED2-9D7F-1559AA525073}"/>
    <hyperlink ref="K11" r:id="rId18" xr:uid="{7AE6EA16-5917-4B8A-9216-C568B89868C4}"/>
    <hyperlink ref="K19" r:id="rId19" xr:uid="{9575CB7A-EC60-46AD-983C-DDB97F8E4BCE}"/>
    <hyperlink ref="K27" r:id="rId20" xr:uid="{3D55C30B-D902-416B-8991-FAB197D41A78}"/>
    <hyperlink ref="A12" r:id="rId21" xr:uid="{7557AE18-64A5-404C-8604-F32B43067355}"/>
    <hyperlink ref="A28" r:id="rId22" xr:uid="{388FA16B-F436-4E8D-85AC-5B18ECD798DC}"/>
    <hyperlink ref="A42" r:id="rId23" xr:uid="{2B83AFBB-BE49-4EC9-9853-791A3DD0C4F7}"/>
    <hyperlink ref="K12" r:id="rId24" xr:uid="{466EB55B-7691-4968-B4C1-34089A772B8E}"/>
    <hyperlink ref="K20" r:id="rId25" xr:uid="{CB9F4E64-BD89-4F28-94A1-30718CD7D541}"/>
    <hyperlink ref="K28" r:id="rId26" xr:uid="{7762073A-39CE-46A4-8230-9A85D67C5B46}"/>
    <hyperlink ref="A13" r:id="rId27" xr:uid="{E2792FDA-1B65-42FB-AC04-FBC9B1EFBDE9}"/>
    <hyperlink ref="A20" r:id="rId28" xr:uid="{90442E91-4AA5-4044-B70D-97580DABD86B}"/>
    <hyperlink ref="A21" r:id="rId29" xr:uid="{85011BDE-F31F-4636-8695-80FB3330A892}"/>
    <hyperlink ref="A29" r:id="rId30" xr:uid="{1485B19B-0285-482D-BAD8-CF7FB62842EE}"/>
    <hyperlink ref="K13" r:id="rId31" display="Correio Carregado" xr:uid="{60D705A6-2B06-4501-A233-7D9BE9C69656}"/>
    <hyperlink ref="K21" r:id="rId32" display="Correio Carregado" xr:uid="{DF493AD6-3939-428A-81CA-D6FB82264F76}"/>
    <hyperlink ref="K29" r:id="rId33" display="Correio Carregado" xr:uid="{68AEF7A0-7169-4A09-82B2-CBAB44AEA9CD}"/>
    <hyperlink ref="A14" r:id="rId34" xr:uid="{BFF90C2C-56E8-4543-B924-526B8B20127B}"/>
    <hyperlink ref="A22" r:id="rId35" xr:uid="{01EC4E50-49F6-47B8-BF55-3B30152545D3}"/>
    <hyperlink ref="A30" r:id="rId36" xr:uid="{E87283A9-5F2D-4DBA-9674-B37233F4ED45}"/>
    <hyperlink ref="A43" r:id="rId37" xr:uid="{7EFE6102-9A26-4BEF-A7F4-4FFA0E511E61}"/>
    <hyperlink ref="K14" r:id="rId38" xr:uid="{17A08E1C-DDDB-4A7B-A469-8A16B096B19E}"/>
    <hyperlink ref="K22" r:id="rId39" xr:uid="{A8119E0D-6369-4352-848E-B00F65E8D0EA}"/>
    <hyperlink ref="K30" r:id="rId40" xr:uid="{01B4483C-314B-4D04-B5E9-27804181A5BB}"/>
    <hyperlink ref="A40" r:id="rId41" xr:uid="{0161E0A9-1AA0-4BE7-9993-EDD314A39F0B}"/>
    <hyperlink ref="A37" r:id="rId42" xr:uid="{57F4A99E-1C4E-4E6E-96C4-F07BEF608048}"/>
    <hyperlink ref="A8" r:id="rId43" xr:uid="{832DB20A-59BF-4018-8112-EE6F600715FA}"/>
    <hyperlink ref="A16" r:id="rId44" xr:uid="{62E5FA53-36F5-4CF1-85DC-2E9567CBB781}"/>
    <hyperlink ref="A24" r:id="rId45" xr:uid="{F5AB3DEC-AC15-48BB-9BE8-3F56380FA220}"/>
    <hyperlink ref="K8" r:id="rId46" xr:uid="{252305EC-7279-4C25-A30E-B1FC726F7DB7}"/>
    <hyperlink ref="K16" r:id="rId47" xr:uid="{814D9C05-32E7-4CA9-868B-FDCF079D3819}"/>
    <hyperlink ref="K24" r:id="rId48" xr:uid="{67AE17C8-C4EF-4D87-BA42-BD30F1C69206}"/>
    <hyperlink ref="K17" r:id="rId49" xr:uid="{7795275C-AC25-4A04-84C9-00CA134B290E}"/>
  </hyperlinks>
  <pageMargins left="0.7" right="0.7" top="0.75" bottom="0.75" header="0.3" footer="0.3"/>
  <ignoredErrors>
    <ignoredError sqref="B9:B27" numberStoredAsText="1"/>
  </ignoredError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3AAFB-0855-4E63-937B-BE79F71166BB}">
  <dimension ref="A1:J407"/>
  <sheetViews>
    <sheetView showGridLines="0" workbookViewId="0"/>
  </sheetViews>
  <sheetFormatPr defaultColWidth="9.140625" defaultRowHeight="11.25"/>
  <cols>
    <col min="1" max="1" width="16.140625" style="515" customWidth="1"/>
    <col min="2" max="8" width="8.5703125" style="515" customWidth="1"/>
    <col min="9" max="9" width="10.140625" style="515" customWidth="1"/>
    <col min="10" max="10" width="13.85546875" style="515" customWidth="1"/>
    <col min="11" max="16384" width="9.140625" style="515"/>
  </cols>
  <sheetData>
    <row r="1" spans="1:10" ht="12" customHeight="1">
      <c r="A1" s="939" t="s">
        <v>1759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0" s="544" customFormat="1" ht="12" customHeight="1">
      <c r="A2" s="1007" t="s">
        <v>1760</v>
      </c>
      <c r="B2" s="1007"/>
      <c r="C2" s="1007"/>
      <c r="D2" s="1007"/>
      <c r="E2" s="1007"/>
      <c r="F2" s="1007"/>
      <c r="G2" s="1007"/>
      <c r="H2" s="1007"/>
      <c r="I2" s="1007"/>
      <c r="J2" s="1007"/>
    </row>
    <row r="3" spans="1:10" s="544" customFormat="1" ht="12" customHeight="1">
      <c r="A3" s="771"/>
      <c r="B3" s="772" t="s">
        <v>609</v>
      </c>
      <c r="C3" s="772"/>
      <c r="D3" s="772"/>
      <c r="E3" s="772"/>
      <c r="F3" s="772"/>
      <c r="G3" s="772"/>
      <c r="H3" s="772"/>
      <c r="I3" s="772"/>
      <c r="J3" s="772"/>
    </row>
    <row r="4" spans="1:10" s="708" customFormat="1" ht="12" customHeight="1" thickBot="1">
      <c r="H4" s="1027" t="s">
        <v>1605</v>
      </c>
      <c r="I4" s="1027"/>
    </row>
    <row r="5" spans="1:10" s="708" customFormat="1" ht="12" customHeight="1" thickBot="1">
      <c r="B5" s="1028" t="s">
        <v>1761</v>
      </c>
      <c r="C5" s="1028"/>
      <c r="D5" s="1028"/>
      <c r="E5" s="1028"/>
      <c r="F5" s="1028"/>
      <c r="G5" s="1028"/>
      <c r="H5" s="1028"/>
      <c r="I5" s="1028"/>
    </row>
    <row r="6" spans="1:10" s="708" customFormat="1" ht="21" customHeight="1" thickBot="1">
      <c r="B6" s="773" t="s">
        <v>1608</v>
      </c>
      <c r="C6" s="773" t="s">
        <v>1609</v>
      </c>
      <c r="D6" s="773" t="s">
        <v>1629</v>
      </c>
      <c r="E6" s="773" t="s">
        <v>1611</v>
      </c>
      <c r="F6" s="773" t="s">
        <v>1612</v>
      </c>
      <c r="G6" s="773" t="s">
        <v>1762</v>
      </c>
      <c r="H6" s="773" t="s">
        <v>1763</v>
      </c>
      <c r="I6" s="773" t="s">
        <v>1764</v>
      </c>
    </row>
    <row r="7" spans="1:10" s="708" customFormat="1" ht="12" customHeight="1">
      <c r="A7" s="704" t="s">
        <v>674</v>
      </c>
      <c r="B7" s="774">
        <v>83.443358951137043</v>
      </c>
      <c r="C7" s="774">
        <v>69.397672962587706</v>
      </c>
      <c r="D7" s="775">
        <v>48.822355995094476</v>
      </c>
      <c r="E7" s="775">
        <v>39.636259233649852</v>
      </c>
      <c r="F7" s="776">
        <v>33.326708644890466</v>
      </c>
      <c r="G7" s="774">
        <v>38.47301033872354</v>
      </c>
      <c r="H7" s="774">
        <v>48.181541688870844</v>
      </c>
      <c r="I7" s="774">
        <v>75.262778269389216</v>
      </c>
      <c r="J7" s="704" t="s">
        <v>674</v>
      </c>
    </row>
    <row r="8" spans="1:10" s="708" customFormat="1" ht="12" customHeight="1">
      <c r="A8" s="704" t="s">
        <v>1613</v>
      </c>
      <c r="B8" s="774">
        <v>81.358915369847409</v>
      </c>
      <c r="C8" s="774">
        <v>66.85634376155933</v>
      </c>
      <c r="D8" s="775">
        <v>46.125060928762387</v>
      </c>
      <c r="E8" s="775">
        <v>36.909018255642046</v>
      </c>
      <c r="F8" s="776">
        <v>30.723364358994552</v>
      </c>
      <c r="G8" s="774">
        <v>35.940263226251638</v>
      </c>
      <c r="H8" s="774">
        <v>46.81216029488467</v>
      </c>
      <c r="I8" s="774">
        <v>74.940041851102123</v>
      </c>
      <c r="J8" s="704" t="s">
        <v>541</v>
      </c>
    </row>
    <row r="9" spans="1:10" s="708" customFormat="1" ht="12" customHeight="1">
      <c r="A9" s="708" t="s">
        <v>1614</v>
      </c>
      <c r="B9" s="777">
        <v>76.399276776759677</v>
      </c>
      <c r="C9" s="777">
        <v>60.287384212406238</v>
      </c>
      <c r="D9" s="778">
        <v>40.699612871231693</v>
      </c>
      <c r="E9" s="778">
        <v>31.269788874970871</v>
      </c>
      <c r="F9" s="779">
        <v>25.935187649052342</v>
      </c>
      <c r="G9" s="777">
        <v>32.694350886701571</v>
      </c>
      <c r="H9" s="777">
        <v>40.394526903215059</v>
      </c>
      <c r="I9" s="777">
        <v>67.733882898367497</v>
      </c>
      <c r="J9" s="708" t="s">
        <v>1614</v>
      </c>
    </row>
    <row r="10" spans="1:10" s="708" customFormat="1" ht="12" customHeight="1">
      <c r="A10" s="708" t="s">
        <v>1615</v>
      </c>
      <c r="B10" s="777">
        <v>36.133847417063421</v>
      </c>
      <c r="C10" s="777">
        <v>35.010160269093788</v>
      </c>
      <c r="D10" s="778">
        <v>26.90222578664924</v>
      </c>
      <c r="E10" s="778">
        <v>25.154354920533962</v>
      </c>
      <c r="F10" s="779">
        <v>22.100123344697035</v>
      </c>
      <c r="G10" s="777">
        <v>26.344715159269288</v>
      </c>
      <c r="H10" s="777">
        <v>27.295958301290266</v>
      </c>
      <c r="I10" s="777">
        <v>31.94907797359944</v>
      </c>
      <c r="J10" s="708" t="s">
        <v>1615</v>
      </c>
    </row>
    <row r="11" spans="1:10" s="708" customFormat="1" ht="12" customHeight="1">
      <c r="A11" s="711" t="s">
        <v>1616</v>
      </c>
      <c r="B11" s="777">
        <v>39.943774168600157</v>
      </c>
      <c r="C11" s="777">
        <v>32.597567118450435</v>
      </c>
      <c r="D11" s="778">
        <v>24.584443470294705</v>
      </c>
      <c r="E11" s="778">
        <v>19.77185128046899</v>
      </c>
      <c r="F11" s="779">
        <v>16.196549930504037</v>
      </c>
      <c r="G11" s="777">
        <v>19.839171248234969</v>
      </c>
      <c r="H11" s="777">
        <v>26.735268711388116</v>
      </c>
      <c r="I11" s="777">
        <v>38.28188676061955</v>
      </c>
      <c r="J11" s="708" t="s">
        <v>1616</v>
      </c>
    </row>
    <row r="12" spans="1:10" s="708" customFormat="1" ht="12" customHeight="1">
      <c r="A12" s="711" t="s">
        <v>1617</v>
      </c>
      <c r="B12" s="777">
        <v>142.70493964000499</v>
      </c>
      <c r="C12" s="777">
        <v>114.43715355448734</v>
      </c>
      <c r="D12" s="778">
        <v>85.79794029310321</v>
      </c>
      <c r="E12" s="778">
        <v>64.600161719218235</v>
      </c>
      <c r="F12" s="779">
        <v>54.810588882258649</v>
      </c>
      <c r="G12" s="777">
        <v>62.662309508395005</v>
      </c>
      <c r="H12" s="777">
        <v>95.296695484197855</v>
      </c>
      <c r="I12" s="777">
        <v>137.34827907190549</v>
      </c>
      <c r="J12" s="708" t="s">
        <v>1617</v>
      </c>
    </row>
    <row r="13" spans="1:10" s="708" customFormat="1" ht="12" customHeight="1">
      <c r="A13" s="711" t="s">
        <v>1618</v>
      </c>
      <c r="B13" s="777">
        <v>62.335572826443183</v>
      </c>
      <c r="C13" s="777">
        <v>50.396635348911907</v>
      </c>
      <c r="D13" s="778">
        <v>37.703179791504688</v>
      </c>
      <c r="E13" s="778">
        <v>32.441934840907443</v>
      </c>
      <c r="F13" s="779">
        <v>25.552410099464421</v>
      </c>
      <c r="G13" s="777">
        <v>27.996960361132164</v>
      </c>
      <c r="H13" s="777">
        <v>35.883583333333334</v>
      </c>
      <c r="I13" s="777">
        <v>54.341646888133667</v>
      </c>
      <c r="J13" s="708" t="s">
        <v>1618</v>
      </c>
    </row>
    <row r="14" spans="1:10" s="708" customFormat="1" ht="12" customHeight="1">
      <c r="A14" s="708" t="s">
        <v>1619</v>
      </c>
      <c r="B14" s="777">
        <v>49.913278307879239</v>
      </c>
      <c r="C14" s="777">
        <v>46.384980817892419</v>
      </c>
      <c r="D14" s="778">
        <v>29.009880514049524</v>
      </c>
      <c r="E14" s="778">
        <v>22.777081178057436</v>
      </c>
      <c r="F14" s="779">
        <v>19.039011793169802</v>
      </c>
      <c r="G14" s="777">
        <v>23.252701037530056</v>
      </c>
      <c r="H14" s="777">
        <v>27.200478808299344</v>
      </c>
      <c r="I14" s="777">
        <v>43.790012201125926</v>
      </c>
      <c r="J14" s="708" t="s">
        <v>1619</v>
      </c>
    </row>
    <row r="15" spans="1:10" s="708" customFormat="1" ht="12" customHeight="1">
      <c r="A15" s="708" t="s">
        <v>1620</v>
      </c>
      <c r="B15" s="777">
        <v>72.487244111275672</v>
      </c>
      <c r="C15" s="777">
        <v>60.369449386709796</v>
      </c>
      <c r="D15" s="778">
        <v>33.35822814399252</v>
      </c>
      <c r="E15" s="778">
        <v>27.874131513408855</v>
      </c>
      <c r="F15" s="779">
        <v>20.557757541763014</v>
      </c>
      <c r="G15" s="777">
        <v>23.3715986067503</v>
      </c>
      <c r="H15" s="777">
        <v>25.610424817229795</v>
      </c>
      <c r="I15" s="777">
        <v>64.453969588832777</v>
      </c>
      <c r="J15" s="708" t="s">
        <v>1620</v>
      </c>
    </row>
    <row r="16" spans="1:10" s="708" customFormat="1" ht="12" customHeight="1">
      <c r="A16" s="704" t="s">
        <v>1621</v>
      </c>
      <c r="B16" s="774">
        <v>76.293711617148674</v>
      </c>
      <c r="C16" s="774">
        <v>56.469155754787465</v>
      </c>
      <c r="D16" s="775">
        <v>31.320227052471271</v>
      </c>
      <c r="E16" s="775">
        <v>23.419504071058476</v>
      </c>
      <c r="F16" s="776">
        <v>17.733669660691962</v>
      </c>
      <c r="G16" s="774">
        <v>17.908837053610753</v>
      </c>
      <c r="H16" s="774">
        <v>26.309453754637328</v>
      </c>
      <c r="I16" s="774">
        <v>56.110071498262087</v>
      </c>
      <c r="J16" s="704" t="s">
        <v>1621</v>
      </c>
    </row>
    <row r="17" spans="1:10" s="708" customFormat="1" ht="12" customHeight="1" thickBot="1">
      <c r="A17" s="704" t="s">
        <v>1623</v>
      </c>
      <c r="B17" s="774">
        <v>108.13144984436899</v>
      </c>
      <c r="C17" s="774">
        <v>101.6252066270242</v>
      </c>
      <c r="D17" s="775">
        <v>83.485368472821108</v>
      </c>
      <c r="E17" s="775">
        <v>72.117645001193424</v>
      </c>
      <c r="F17" s="776">
        <v>63.160694207781773</v>
      </c>
      <c r="G17" s="774">
        <v>70.308462714182284</v>
      </c>
      <c r="H17" s="774">
        <v>70.783050941923975</v>
      </c>
      <c r="I17" s="774">
        <v>87.559611263197667</v>
      </c>
      <c r="J17" s="704" t="s">
        <v>1623</v>
      </c>
    </row>
    <row r="18" spans="1:10" s="708" customFormat="1" ht="12" customHeight="1" thickBot="1">
      <c r="B18" s="1028" t="s">
        <v>1625</v>
      </c>
      <c r="C18" s="1028"/>
      <c r="D18" s="1028"/>
      <c r="E18" s="1028"/>
      <c r="F18" s="1028"/>
      <c r="G18" s="1028"/>
      <c r="H18" s="1028"/>
      <c r="I18" s="1028"/>
    </row>
    <row r="19" spans="1:10" s="708" customFormat="1" ht="21" customHeight="1" thickBot="1">
      <c r="B19" s="773" t="s">
        <v>124</v>
      </c>
      <c r="C19" s="773" t="s">
        <v>1765</v>
      </c>
      <c r="D19" s="773" t="s">
        <v>1629</v>
      </c>
      <c r="E19" s="773" t="s">
        <v>1766</v>
      </c>
      <c r="F19" s="773" t="s">
        <v>1631</v>
      </c>
      <c r="G19" s="773" t="s">
        <v>1767</v>
      </c>
      <c r="H19" s="773" t="s">
        <v>1768</v>
      </c>
      <c r="I19" s="773" t="s">
        <v>1769</v>
      </c>
    </row>
    <row r="20" spans="1:10" s="708" customFormat="1" ht="7.15" customHeight="1">
      <c r="B20" s="780"/>
      <c r="C20" s="780"/>
      <c r="D20" s="780"/>
      <c r="E20" s="780"/>
      <c r="F20" s="780"/>
      <c r="G20" s="780"/>
      <c r="H20" s="780"/>
      <c r="I20" s="780"/>
    </row>
    <row r="21" spans="1:10" s="552" customFormat="1" ht="12" customHeight="1">
      <c r="A21" s="40" t="s">
        <v>1632</v>
      </c>
      <c r="B21" s="40"/>
      <c r="C21" s="40"/>
      <c r="D21" s="40"/>
      <c r="E21" s="40"/>
      <c r="F21" s="40"/>
      <c r="G21" s="40"/>
      <c r="H21" s="40"/>
      <c r="I21" s="40"/>
    </row>
    <row r="22" spans="1:10" s="552" customFormat="1" ht="12" customHeight="1">
      <c r="A22" s="40" t="s">
        <v>1633</v>
      </c>
      <c r="B22" s="40"/>
      <c r="C22" s="40"/>
      <c r="D22" s="40"/>
      <c r="E22" s="40"/>
      <c r="F22" s="40"/>
      <c r="G22" s="40"/>
      <c r="H22" s="40"/>
      <c r="I22" s="40"/>
    </row>
    <row r="23" spans="1:10" s="265" customFormat="1" ht="7.5" customHeight="1">
      <c r="A23" s="553"/>
      <c r="B23" s="33"/>
      <c r="C23" s="7"/>
      <c r="D23" s="7"/>
      <c r="E23" s="7"/>
      <c r="F23" s="7"/>
      <c r="G23" s="7"/>
      <c r="H23" s="7"/>
      <c r="I23" s="21"/>
      <c r="J23" s="21"/>
    </row>
    <row r="24" spans="1:10" s="782" customFormat="1" ht="12" customHeight="1">
      <c r="A24" s="781"/>
      <c r="B24" s="781"/>
      <c r="C24" s="781"/>
      <c r="D24" s="781"/>
      <c r="E24" s="781"/>
      <c r="F24" s="781"/>
      <c r="G24" s="781"/>
      <c r="H24" s="781"/>
      <c r="I24" s="781"/>
    </row>
    <row r="25" spans="1:10" s="708" customFormat="1">
      <c r="A25" s="783" t="s">
        <v>609</v>
      </c>
    </row>
    <row r="26" spans="1:10" s="708" customFormat="1"/>
    <row r="27" spans="1:10" s="708" customFormat="1"/>
    <row r="28" spans="1:10" s="708" customFormat="1"/>
    <row r="29" spans="1:10" s="708" customFormat="1"/>
    <row r="30" spans="1:10" s="708" customFormat="1"/>
    <row r="31" spans="1:10" s="708" customFormat="1"/>
    <row r="32" spans="1:10" s="708" customFormat="1"/>
    <row r="33" s="708" customFormat="1"/>
    <row r="34" s="708" customFormat="1"/>
    <row r="35" s="708" customFormat="1"/>
    <row r="36" s="708" customFormat="1"/>
    <row r="37" s="708" customFormat="1"/>
    <row r="38" s="708" customFormat="1"/>
    <row r="39" s="708" customFormat="1"/>
    <row r="40" s="708" customFormat="1"/>
    <row r="41" s="708" customFormat="1"/>
    <row r="42" s="708" customFormat="1"/>
    <row r="43" s="708" customFormat="1"/>
    <row r="44" s="708" customFormat="1"/>
    <row r="45" s="708" customFormat="1"/>
    <row r="46" s="708" customFormat="1"/>
    <row r="47" s="708" customFormat="1"/>
    <row r="48" s="708" customFormat="1"/>
    <row r="49" s="708" customFormat="1"/>
    <row r="50" s="708" customFormat="1"/>
    <row r="51" s="708" customFormat="1"/>
    <row r="52" s="708" customFormat="1"/>
    <row r="53" s="708" customFormat="1"/>
    <row r="54" s="708" customFormat="1"/>
    <row r="55" s="708" customFormat="1"/>
    <row r="56" s="708" customFormat="1"/>
    <row r="57" s="708" customFormat="1"/>
    <row r="58" s="708" customFormat="1"/>
    <row r="59" s="708" customFormat="1"/>
    <row r="60" s="708" customFormat="1"/>
    <row r="61" s="708" customFormat="1"/>
    <row r="62" s="708" customFormat="1"/>
    <row r="63" s="708" customFormat="1"/>
    <row r="64" s="708" customFormat="1"/>
    <row r="65" s="708" customFormat="1"/>
    <row r="66" s="708" customFormat="1"/>
    <row r="67" s="708" customFormat="1"/>
    <row r="68" s="708" customFormat="1"/>
    <row r="69" s="708" customFormat="1"/>
    <row r="70" s="708" customFormat="1"/>
    <row r="71" s="708" customFormat="1"/>
    <row r="72" s="708" customFormat="1"/>
    <row r="73" s="708" customFormat="1"/>
    <row r="74" s="708" customFormat="1"/>
    <row r="75" s="708" customFormat="1"/>
    <row r="76" s="708" customFormat="1"/>
    <row r="77" s="708" customFormat="1"/>
    <row r="78" s="708" customFormat="1"/>
    <row r="79" s="708" customFormat="1"/>
    <row r="80" s="708" customFormat="1"/>
    <row r="81" s="708" customFormat="1"/>
    <row r="82" s="708" customFormat="1"/>
    <row r="83" s="708" customFormat="1"/>
    <row r="84" s="708" customFormat="1"/>
    <row r="85" s="708" customFormat="1"/>
    <row r="86" s="708" customFormat="1"/>
    <row r="87" s="708" customFormat="1"/>
    <row r="88" s="708" customFormat="1"/>
    <row r="89" s="708" customFormat="1"/>
    <row r="90" s="708" customFormat="1"/>
    <row r="91" s="708" customFormat="1"/>
    <row r="92" s="708" customFormat="1"/>
    <row r="93" s="708" customFormat="1"/>
    <row r="94" s="708" customFormat="1"/>
    <row r="95" s="708" customFormat="1"/>
    <row r="96" s="708" customFormat="1"/>
    <row r="97" s="708" customFormat="1"/>
    <row r="98" s="708" customFormat="1"/>
    <row r="99" s="708" customFormat="1"/>
    <row r="100" s="708" customFormat="1"/>
    <row r="101" s="708" customFormat="1"/>
    <row r="102" s="708" customFormat="1"/>
    <row r="103" s="708" customFormat="1"/>
    <row r="104" s="708" customFormat="1"/>
    <row r="105" s="708" customFormat="1"/>
    <row r="106" s="708" customFormat="1"/>
    <row r="107" s="708" customFormat="1"/>
    <row r="108" s="708" customFormat="1"/>
    <row r="109" s="708" customFormat="1"/>
    <row r="110" s="708" customFormat="1"/>
    <row r="111" s="708" customFormat="1"/>
    <row r="112" s="708" customFormat="1"/>
    <row r="113" s="708" customFormat="1"/>
    <row r="114" s="708" customFormat="1"/>
    <row r="115" s="708" customFormat="1"/>
    <row r="116" s="708" customFormat="1"/>
    <row r="117" s="708" customFormat="1"/>
    <row r="118" s="708" customFormat="1"/>
    <row r="119" s="708" customFormat="1"/>
    <row r="120" s="708" customFormat="1"/>
    <row r="121" s="708" customFormat="1"/>
    <row r="122" s="708" customFormat="1"/>
    <row r="123" s="708" customFormat="1"/>
    <row r="124" s="708" customFormat="1"/>
    <row r="125" s="708" customFormat="1"/>
    <row r="126" s="708" customFormat="1"/>
    <row r="127" s="708" customFormat="1"/>
    <row r="128" s="708" customFormat="1"/>
    <row r="129" s="708" customFormat="1"/>
    <row r="130" s="708" customFormat="1"/>
    <row r="131" s="708" customFormat="1"/>
    <row r="132" s="708" customFormat="1"/>
    <row r="133" s="708" customFormat="1"/>
    <row r="134" s="708" customFormat="1"/>
    <row r="135" s="708" customFormat="1"/>
    <row r="136" s="708" customFormat="1"/>
    <row r="137" s="708" customFormat="1"/>
    <row r="138" s="708" customFormat="1"/>
    <row r="139" s="708" customFormat="1"/>
    <row r="140" s="708" customFormat="1"/>
    <row r="141" s="708" customFormat="1"/>
    <row r="142" s="708" customFormat="1"/>
    <row r="143" s="708" customFormat="1"/>
    <row r="144" s="708" customFormat="1"/>
    <row r="145" s="708" customFormat="1"/>
    <row r="146" s="708" customFormat="1"/>
    <row r="147" s="708" customFormat="1"/>
    <row r="148" s="708" customFormat="1"/>
    <row r="149" s="708" customFormat="1"/>
    <row r="150" s="708" customFormat="1"/>
    <row r="151" s="708" customFormat="1"/>
    <row r="152" s="708" customFormat="1"/>
    <row r="153" s="708" customFormat="1"/>
    <row r="154" s="708" customFormat="1"/>
    <row r="155" s="708" customFormat="1"/>
    <row r="156" s="708" customFormat="1"/>
    <row r="157" s="708" customFormat="1"/>
    <row r="158" s="708" customFormat="1"/>
    <row r="159" s="708" customFormat="1"/>
    <row r="160" s="708" customFormat="1"/>
    <row r="161" s="708" customFormat="1"/>
    <row r="162" s="708" customFormat="1"/>
    <row r="163" s="708" customFormat="1"/>
    <row r="164" s="708" customFormat="1"/>
    <row r="165" s="708" customFormat="1"/>
    <row r="166" s="708" customFormat="1"/>
    <row r="167" s="708" customFormat="1"/>
    <row r="168" s="708" customFormat="1"/>
    <row r="169" s="708" customFormat="1"/>
    <row r="170" s="708" customFormat="1"/>
    <row r="171" s="708" customFormat="1"/>
    <row r="172" s="708" customFormat="1"/>
    <row r="173" s="708" customFormat="1"/>
    <row r="174" s="708" customFormat="1"/>
    <row r="175" s="708" customFormat="1"/>
    <row r="176" s="708" customFormat="1"/>
    <row r="177" s="708" customFormat="1"/>
    <row r="178" s="708" customFormat="1"/>
    <row r="179" s="708" customFormat="1"/>
    <row r="180" s="708" customFormat="1"/>
    <row r="181" s="708" customFormat="1"/>
    <row r="182" s="708" customFormat="1"/>
    <row r="183" s="708" customFormat="1"/>
    <row r="184" s="708" customFormat="1"/>
    <row r="185" s="708" customFormat="1"/>
    <row r="186" s="708" customFormat="1"/>
    <row r="187" s="708" customFormat="1"/>
    <row r="188" s="708" customFormat="1"/>
    <row r="189" s="708" customFormat="1"/>
    <row r="190" s="708" customFormat="1"/>
    <row r="191" s="708" customFormat="1"/>
    <row r="192" s="708" customFormat="1"/>
    <row r="193" s="708" customFormat="1"/>
    <row r="194" s="708" customFormat="1"/>
    <row r="195" s="708" customFormat="1"/>
    <row r="196" s="708" customFormat="1"/>
    <row r="197" s="708" customFormat="1"/>
    <row r="198" s="708" customFormat="1"/>
    <row r="199" s="708" customFormat="1"/>
    <row r="200" s="708" customFormat="1"/>
    <row r="201" s="708" customFormat="1"/>
    <row r="202" s="708" customFormat="1"/>
    <row r="203" s="708" customFormat="1"/>
    <row r="204" s="708" customFormat="1"/>
    <row r="205" s="708" customFormat="1"/>
    <row r="206" s="708" customFormat="1"/>
    <row r="207" s="708" customFormat="1"/>
    <row r="208" s="708" customFormat="1"/>
    <row r="209" s="708" customFormat="1"/>
    <row r="210" s="708" customFormat="1"/>
    <row r="211" s="708" customFormat="1"/>
    <row r="212" s="708" customFormat="1"/>
    <row r="213" s="708" customFormat="1"/>
    <row r="214" s="708" customFormat="1"/>
    <row r="215" s="708" customFormat="1"/>
    <row r="216" s="708" customFormat="1"/>
    <row r="217" s="708" customFormat="1"/>
    <row r="218" s="708" customFormat="1"/>
    <row r="219" s="708" customFormat="1"/>
    <row r="220" s="708" customFormat="1"/>
    <row r="221" s="708" customFormat="1"/>
    <row r="222" s="708" customFormat="1"/>
    <row r="223" s="708" customFormat="1"/>
    <row r="224" s="708" customFormat="1"/>
    <row r="225" s="708" customFormat="1"/>
    <row r="226" s="708" customFormat="1"/>
    <row r="227" s="708" customFormat="1"/>
    <row r="228" s="708" customFormat="1"/>
    <row r="229" s="708" customFormat="1"/>
    <row r="230" s="708" customFormat="1"/>
    <row r="231" s="708" customFormat="1"/>
    <row r="232" s="708" customFormat="1"/>
    <row r="233" s="708" customFormat="1"/>
    <row r="234" s="708" customFormat="1"/>
    <row r="235" s="708" customFormat="1"/>
    <row r="236" s="708" customFormat="1"/>
    <row r="237" s="708" customFormat="1"/>
    <row r="238" s="708" customFormat="1"/>
    <row r="239" s="708" customFormat="1"/>
    <row r="240" s="708" customFormat="1"/>
    <row r="241" s="708" customFormat="1"/>
    <row r="242" s="708" customFormat="1"/>
    <row r="243" s="708" customFormat="1"/>
    <row r="244" s="708" customFormat="1"/>
    <row r="245" s="708" customFormat="1"/>
    <row r="246" s="708" customFormat="1"/>
    <row r="247" s="708" customFormat="1"/>
    <row r="248" s="708" customFormat="1"/>
    <row r="249" s="708" customFormat="1"/>
    <row r="250" s="708" customFormat="1"/>
    <row r="251" s="708" customFormat="1"/>
    <row r="252" s="708" customFormat="1"/>
    <row r="253" s="708" customFormat="1"/>
    <row r="254" s="708" customFormat="1"/>
    <row r="255" s="708" customFormat="1"/>
    <row r="256" s="708" customFormat="1"/>
    <row r="257" s="708" customFormat="1"/>
    <row r="258" s="708" customFormat="1"/>
    <row r="259" s="708" customFormat="1"/>
    <row r="260" s="708" customFormat="1"/>
    <row r="261" s="708" customFormat="1"/>
    <row r="262" s="708" customFormat="1"/>
    <row r="263" s="708" customFormat="1"/>
    <row r="264" s="708" customFormat="1"/>
    <row r="265" s="708" customFormat="1"/>
    <row r="266" s="708" customFormat="1"/>
    <row r="267" s="708" customFormat="1"/>
    <row r="268" s="708" customFormat="1"/>
    <row r="269" s="708" customFormat="1"/>
    <row r="270" s="708" customFormat="1"/>
    <row r="271" s="708" customFormat="1"/>
    <row r="272" s="708" customFormat="1"/>
    <row r="273" s="708" customFormat="1"/>
    <row r="274" s="708" customFormat="1"/>
    <row r="275" s="708" customFormat="1"/>
    <row r="276" s="708" customFormat="1"/>
    <row r="277" s="708" customFormat="1"/>
    <row r="278" s="708" customFormat="1"/>
    <row r="279" s="708" customFormat="1"/>
    <row r="280" s="708" customFormat="1"/>
    <row r="281" s="708" customFormat="1"/>
    <row r="282" s="708" customFormat="1"/>
    <row r="283" s="708" customFormat="1"/>
    <row r="284" s="708" customFormat="1"/>
    <row r="285" s="708" customFormat="1"/>
    <row r="286" s="708" customFormat="1"/>
    <row r="287" s="708" customFormat="1"/>
    <row r="288" s="708" customFormat="1"/>
    <row r="289" s="708" customFormat="1"/>
    <row r="290" s="708" customFormat="1"/>
    <row r="291" s="708" customFormat="1"/>
    <row r="292" s="708" customFormat="1"/>
    <row r="293" s="708" customFormat="1"/>
    <row r="294" s="708" customFormat="1"/>
    <row r="295" s="708" customFormat="1"/>
    <row r="296" s="708" customFormat="1"/>
    <row r="297" s="708" customFormat="1"/>
    <row r="298" s="708" customFormat="1"/>
    <row r="299" s="708" customFormat="1"/>
    <row r="300" s="708" customFormat="1"/>
    <row r="301" s="708" customFormat="1"/>
    <row r="302" s="708" customFormat="1"/>
    <row r="303" s="708" customFormat="1"/>
    <row r="304" s="708" customFormat="1"/>
    <row r="305" s="708" customFormat="1"/>
    <row r="306" s="708" customFormat="1"/>
    <row r="307" s="708" customFormat="1"/>
    <row r="308" s="708" customFormat="1"/>
    <row r="309" s="708" customFormat="1"/>
    <row r="310" s="708" customFormat="1"/>
    <row r="311" s="708" customFormat="1"/>
    <row r="312" s="708" customFormat="1"/>
    <row r="313" s="708" customFormat="1"/>
    <row r="314" s="708" customFormat="1"/>
    <row r="315" s="708" customFormat="1"/>
    <row r="316" s="708" customFormat="1"/>
    <row r="317" s="708" customFormat="1"/>
    <row r="318" s="708" customFormat="1"/>
    <row r="319" s="708" customFormat="1"/>
    <row r="320" s="708" customFormat="1"/>
    <row r="321" s="708" customFormat="1"/>
    <row r="322" s="708" customFormat="1"/>
    <row r="323" s="708" customFormat="1"/>
    <row r="324" s="708" customFormat="1"/>
    <row r="325" s="708" customFormat="1"/>
    <row r="326" s="708" customFormat="1"/>
    <row r="327" s="708" customFormat="1"/>
    <row r="328" s="708" customFormat="1"/>
    <row r="329" s="708" customFormat="1"/>
    <row r="330" s="708" customFormat="1"/>
    <row r="331" s="708" customFormat="1"/>
    <row r="332" s="708" customFormat="1"/>
    <row r="333" s="708" customFormat="1"/>
    <row r="334" s="708" customFormat="1"/>
    <row r="335" s="708" customFormat="1"/>
    <row r="336" s="708" customFormat="1"/>
    <row r="337" s="708" customFormat="1"/>
    <row r="338" s="708" customFormat="1"/>
    <row r="339" s="708" customFormat="1"/>
    <row r="340" s="708" customFormat="1"/>
    <row r="341" s="708" customFormat="1"/>
    <row r="342" s="708" customFormat="1"/>
    <row r="343" s="708" customFormat="1"/>
    <row r="344" s="708" customFormat="1"/>
    <row r="345" s="708" customFormat="1"/>
    <row r="346" s="708" customFormat="1"/>
    <row r="347" s="708" customFormat="1"/>
    <row r="348" s="708" customFormat="1"/>
    <row r="349" s="708" customFormat="1"/>
    <row r="350" s="708" customFormat="1"/>
    <row r="351" s="708" customFormat="1"/>
    <row r="352" s="708" customFormat="1"/>
    <row r="353" s="708" customFormat="1"/>
    <row r="354" s="708" customFormat="1"/>
    <row r="355" s="708" customFormat="1"/>
    <row r="356" s="708" customFormat="1"/>
    <row r="357" s="708" customFormat="1"/>
    <row r="358" s="708" customFormat="1"/>
    <row r="359" s="708" customFormat="1"/>
    <row r="360" s="708" customFormat="1"/>
    <row r="361" s="708" customFormat="1"/>
    <row r="362" s="708" customFormat="1"/>
    <row r="363" s="708" customFormat="1"/>
    <row r="364" s="708" customFormat="1"/>
    <row r="365" s="708" customFormat="1"/>
    <row r="366" s="708" customFormat="1"/>
    <row r="367" s="708" customFormat="1"/>
    <row r="368" s="708" customFormat="1"/>
    <row r="369" s="708" customFormat="1"/>
    <row r="370" s="708" customFormat="1"/>
    <row r="371" s="708" customFormat="1"/>
    <row r="372" s="708" customFormat="1"/>
    <row r="373" s="708" customFormat="1"/>
    <row r="374" s="708" customFormat="1"/>
    <row r="375" s="708" customFormat="1"/>
    <row r="376" s="708" customFormat="1"/>
    <row r="377" s="708" customFormat="1"/>
    <row r="378" s="708" customFormat="1"/>
    <row r="379" s="708" customFormat="1"/>
    <row r="380" s="708" customFormat="1"/>
    <row r="381" s="708" customFormat="1"/>
    <row r="382" s="708" customFormat="1"/>
    <row r="383" s="708" customFormat="1"/>
    <row r="384" s="708" customFormat="1"/>
    <row r="385" s="708" customFormat="1"/>
    <row r="386" s="708" customFormat="1"/>
    <row r="387" s="708" customFormat="1"/>
    <row r="388" s="708" customFormat="1"/>
    <row r="389" s="708" customFormat="1"/>
    <row r="390" s="708" customFormat="1"/>
    <row r="391" s="708" customFormat="1"/>
    <row r="392" s="708" customFormat="1"/>
    <row r="393" s="708" customFormat="1"/>
    <row r="394" s="708" customFormat="1"/>
    <row r="395" s="708" customFormat="1"/>
    <row r="396" s="708" customFormat="1"/>
    <row r="397" s="708" customFormat="1"/>
    <row r="398" s="708" customFormat="1"/>
    <row r="399" s="708" customFormat="1"/>
    <row r="400" s="708" customFormat="1"/>
    <row r="401" s="708" customFormat="1"/>
    <row r="402" s="708" customFormat="1"/>
    <row r="403" s="708" customFormat="1"/>
    <row r="404" s="708" customFormat="1"/>
    <row r="405" s="708" customFormat="1"/>
    <row r="406" s="708" customFormat="1"/>
    <row r="407" s="708" customFormat="1"/>
  </sheetData>
  <mergeCells count="5">
    <mergeCell ref="A1:J1"/>
    <mergeCell ref="A2:J2"/>
    <mergeCell ref="H4:I4"/>
    <mergeCell ref="B5:I5"/>
    <mergeCell ref="B18:I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1B929-5DCF-4358-B1B8-78C2849D8474}">
  <dimension ref="A1:U210"/>
  <sheetViews>
    <sheetView showGridLines="0" workbookViewId="0"/>
  </sheetViews>
  <sheetFormatPr defaultColWidth="9.140625" defaultRowHeight="11.25"/>
  <cols>
    <col min="1" max="1" width="11.5703125" style="94" customWidth="1"/>
    <col min="2" max="7" width="8.42578125" style="41" customWidth="1"/>
    <col min="8" max="8" width="10.85546875" style="41" bestFit="1" customWidth="1"/>
    <col min="9" max="9" width="9.5703125" style="41" customWidth="1"/>
    <col min="10" max="10" width="9.140625" style="41"/>
    <col min="11" max="11" width="5.42578125" style="41" customWidth="1"/>
    <col min="12" max="12" width="17" style="41" customWidth="1"/>
    <col min="13" max="16384" width="9.140625" style="41"/>
  </cols>
  <sheetData>
    <row r="1" spans="1:21" ht="12" customHeight="1">
      <c r="A1" s="900" t="s">
        <v>84</v>
      </c>
      <c r="B1" s="900"/>
      <c r="C1" s="900"/>
      <c r="D1" s="900"/>
      <c r="E1" s="900"/>
      <c r="F1" s="900"/>
      <c r="G1" s="900"/>
      <c r="H1" s="900"/>
      <c r="I1" s="900"/>
      <c r="J1" s="900"/>
      <c r="K1" s="900"/>
      <c r="L1" s="900"/>
    </row>
    <row r="2" spans="1:21" ht="12" customHeight="1">
      <c r="A2" s="901" t="s">
        <v>85</v>
      </c>
      <c r="B2" s="901"/>
      <c r="C2" s="901"/>
      <c r="D2" s="901"/>
      <c r="E2" s="901"/>
      <c r="F2" s="901"/>
      <c r="G2" s="901"/>
      <c r="H2" s="901"/>
      <c r="I2" s="901"/>
      <c r="J2" s="901"/>
      <c r="K2" s="901"/>
      <c r="L2" s="901"/>
    </row>
    <row r="3" spans="1:21" ht="12" customHeight="1" thickBot="1">
      <c r="A3" s="42"/>
      <c r="B3" s="42"/>
      <c r="C3" s="42"/>
      <c r="D3" s="42"/>
      <c r="E3" s="42"/>
      <c r="F3" s="42"/>
      <c r="G3" s="42"/>
      <c r="H3" s="42"/>
      <c r="I3" s="42"/>
    </row>
    <row r="4" spans="1:21" s="43" customFormat="1" ht="12" customHeight="1" thickBot="1">
      <c r="B4" s="44"/>
      <c r="C4" s="896" t="s">
        <v>86</v>
      </c>
      <c r="D4" s="897"/>
      <c r="E4" s="897"/>
      <c r="F4" s="897"/>
      <c r="G4" s="897"/>
      <c r="H4" s="902" t="s">
        <v>87</v>
      </c>
      <c r="I4" s="904" t="s">
        <v>88</v>
      </c>
      <c r="J4" s="904"/>
      <c r="K4" s="905"/>
      <c r="L4" s="905"/>
      <c r="M4" s="905"/>
      <c r="N4" s="905"/>
      <c r="O4" s="905"/>
      <c r="P4" s="905"/>
      <c r="Q4" s="905"/>
      <c r="R4" s="905"/>
      <c r="S4" s="905"/>
    </row>
    <row r="5" spans="1:21" s="43" customFormat="1" ht="23.25" thickBot="1">
      <c r="B5" s="44"/>
      <c r="C5" s="46" t="s">
        <v>89</v>
      </c>
      <c r="D5" s="46" t="s">
        <v>90</v>
      </c>
      <c r="E5" s="46" t="s">
        <v>91</v>
      </c>
      <c r="F5" s="46" t="s">
        <v>92</v>
      </c>
      <c r="G5" s="46" t="s">
        <v>93</v>
      </c>
      <c r="H5" s="903"/>
      <c r="I5" s="47" t="s">
        <v>94</v>
      </c>
      <c r="J5" s="46" t="s">
        <v>95</v>
      </c>
    </row>
    <row r="6" spans="1:21" s="43" customFormat="1" ht="12" customHeight="1">
      <c r="A6" s="48"/>
      <c r="B6" s="49"/>
      <c r="C6" s="50"/>
      <c r="D6" s="50"/>
      <c r="E6" s="50"/>
      <c r="F6" s="50"/>
      <c r="G6" s="50"/>
      <c r="H6" s="50"/>
      <c r="I6" s="50"/>
      <c r="J6" s="50"/>
      <c r="K6" s="50"/>
      <c r="L6" s="48"/>
      <c r="M6" s="50"/>
      <c r="T6" s="51"/>
      <c r="U6" s="51"/>
    </row>
    <row r="7" spans="1:21" s="43" customFormat="1" ht="12" customHeight="1">
      <c r="A7" s="52" t="s">
        <v>96</v>
      </c>
      <c r="B7" s="53"/>
      <c r="C7" s="54"/>
      <c r="D7" s="54"/>
      <c r="E7" s="54"/>
      <c r="F7" s="54"/>
      <c r="G7" s="54"/>
      <c r="H7" s="54"/>
      <c r="I7" s="54"/>
      <c r="J7" s="55"/>
      <c r="K7" s="50"/>
      <c r="L7" s="52" t="s">
        <v>97</v>
      </c>
      <c r="M7" s="50"/>
    </row>
    <row r="8" spans="1:21" s="43" customFormat="1" ht="12" customHeight="1">
      <c r="A8" s="56" t="s">
        <v>98</v>
      </c>
      <c r="B8" s="57" t="s">
        <v>99</v>
      </c>
      <c r="C8" s="58">
        <v>7320</v>
      </c>
      <c r="D8" s="58">
        <v>7015</v>
      </c>
      <c r="E8" s="58">
        <v>6989</v>
      </c>
      <c r="F8" s="58">
        <v>6323</v>
      </c>
      <c r="G8" s="58">
        <v>7097</v>
      </c>
      <c r="H8" s="58">
        <v>34744</v>
      </c>
      <c r="I8" s="59">
        <v>2.8523254180132076</v>
      </c>
      <c r="J8" s="59">
        <v>0.67806432917994786</v>
      </c>
      <c r="K8" s="57" t="s">
        <v>100</v>
      </c>
      <c r="L8" s="56" t="s">
        <v>98</v>
      </c>
      <c r="M8" s="50"/>
    </row>
    <row r="9" spans="1:21" s="43" customFormat="1" ht="12" customHeight="1">
      <c r="A9" s="56"/>
      <c r="B9" s="57" t="s">
        <v>101</v>
      </c>
      <c r="C9" s="58">
        <v>3674</v>
      </c>
      <c r="D9" s="58">
        <v>3507</v>
      </c>
      <c r="E9" s="58">
        <v>3575</v>
      </c>
      <c r="F9" s="58">
        <v>3235</v>
      </c>
      <c r="G9" s="58">
        <v>3714</v>
      </c>
      <c r="H9" s="58">
        <v>17705</v>
      </c>
      <c r="I9" s="59">
        <v>1.2121212121212122</v>
      </c>
      <c r="J9" s="59">
        <v>0.12441327828988294</v>
      </c>
      <c r="K9" s="57" t="s">
        <v>102</v>
      </c>
      <c r="L9" s="56"/>
      <c r="M9" s="50"/>
    </row>
    <row r="10" spans="1:21" s="43" customFormat="1" ht="12" customHeight="1">
      <c r="A10" s="56"/>
      <c r="B10" s="57" t="s">
        <v>102</v>
      </c>
      <c r="C10" s="58">
        <v>3646</v>
      </c>
      <c r="D10" s="58">
        <v>3508</v>
      </c>
      <c r="E10" s="58">
        <v>3414</v>
      </c>
      <c r="F10" s="58">
        <v>3088</v>
      </c>
      <c r="G10" s="58">
        <v>3383</v>
      </c>
      <c r="H10" s="58">
        <v>17039</v>
      </c>
      <c r="I10" s="59">
        <v>4.5597935187840548</v>
      </c>
      <c r="J10" s="59">
        <v>1.2598799548344923</v>
      </c>
      <c r="K10" s="57" t="s">
        <v>103</v>
      </c>
      <c r="L10" s="56"/>
      <c r="M10" s="50"/>
      <c r="T10" s="51"/>
    </row>
    <row r="11" spans="1:21" s="43" customFormat="1" ht="12" customHeight="1">
      <c r="A11" s="56" t="s">
        <v>104</v>
      </c>
      <c r="B11" s="57" t="s">
        <v>101</v>
      </c>
      <c r="C11" s="58">
        <v>3661</v>
      </c>
      <c r="D11" s="58">
        <v>3495</v>
      </c>
      <c r="E11" s="58">
        <v>3562</v>
      </c>
      <c r="F11" s="58">
        <v>3232</v>
      </c>
      <c r="G11" s="58">
        <v>3701</v>
      </c>
      <c r="H11" s="58">
        <v>17651</v>
      </c>
      <c r="I11" s="59">
        <v>1.2444690265486726</v>
      </c>
      <c r="J11" s="59">
        <v>0.18730843455556817</v>
      </c>
      <c r="K11" s="57" t="s">
        <v>102</v>
      </c>
      <c r="L11" s="56" t="s">
        <v>104</v>
      </c>
      <c r="M11" s="50"/>
    </row>
    <row r="12" spans="1:21" s="43" customFormat="1" ht="12" customHeight="1">
      <c r="A12" s="56"/>
      <c r="B12" s="57" t="s">
        <v>102</v>
      </c>
      <c r="C12" s="58">
        <v>3632</v>
      </c>
      <c r="D12" s="58">
        <v>3500</v>
      </c>
      <c r="E12" s="58">
        <v>3405</v>
      </c>
      <c r="F12" s="58">
        <v>3081</v>
      </c>
      <c r="G12" s="58">
        <v>3373</v>
      </c>
      <c r="H12" s="58">
        <v>16991</v>
      </c>
      <c r="I12" s="59">
        <v>4.5480713874496264</v>
      </c>
      <c r="J12" s="59">
        <v>1.3661854194010261</v>
      </c>
      <c r="K12" s="57" t="s">
        <v>103</v>
      </c>
      <c r="L12" s="56"/>
      <c r="M12" s="50"/>
    </row>
    <row r="13" spans="1:21" s="43" customFormat="1" ht="12" customHeight="1">
      <c r="A13" s="56" t="s">
        <v>105</v>
      </c>
      <c r="B13" s="57" t="s">
        <v>101</v>
      </c>
      <c r="C13" s="58">
        <v>3517</v>
      </c>
      <c r="D13" s="58">
        <v>3328</v>
      </c>
      <c r="E13" s="58">
        <v>3423</v>
      </c>
      <c r="F13" s="58">
        <v>3084</v>
      </c>
      <c r="G13" s="58">
        <v>3544</v>
      </c>
      <c r="H13" s="58">
        <v>16896</v>
      </c>
      <c r="I13" s="59">
        <v>1.8829663962920047</v>
      </c>
      <c r="J13" s="59">
        <v>-2.9584048281166793E-2</v>
      </c>
      <c r="K13" s="57" t="s">
        <v>102</v>
      </c>
      <c r="L13" s="60" t="s">
        <v>105</v>
      </c>
      <c r="M13" s="50"/>
    </row>
    <row r="14" spans="1:21" s="43" customFormat="1" ht="12" customHeight="1">
      <c r="A14" s="50"/>
      <c r="B14" s="57" t="s">
        <v>102</v>
      </c>
      <c r="C14" s="58">
        <v>3490</v>
      </c>
      <c r="D14" s="58">
        <v>3359</v>
      </c>
      <c r="E14" s="58">
        <v>3258</v>
      </c>
      <c r="F14" s="58">
        <v>2965</v>
      </c>
      <c r="G14" s="58">
        <v>3231</v>
      </c>
      <c r="H14" s="58">
        <v>16303</v>
      </c>
      <c r="I14" s="59">
        <v>4.6790641871625676</v>
      </c>
      <c r="J14" s="59">
        <v>1.6333146312574029</v>
      </c>
      <c r="K14" s="57" t="s">
        <v>103</v>
      </c>
      <c r="L14" s="61"/>
      <c r="M14" s="50"/>
    </row>
    <row r="15" spans="1:21" s="43" customFormat="1" ht="12" customHeight="1">
      <c r="A15" s="62" t="s">
        <v>106</v>
      </c>
      <c r="B15" s="57"/>
      <c r="C15" s="58"/>
      <c r="D15" s="58"/>
      <c r="E15" s="58"/>
      <c r="F15" s="63"/>
      <c r="G15" s="58"/>
      <c r="H15" s="58"/>
      <c r="I15" s="64"/>
      <c r="J15" s="64"/>
      <c r="K15" s="57"/>
      <c r="L15" s="65" t="s">
        <v>107</v>
      </c>
      <c r="M15" s="50"/>
    </row>
    <row r="16" spans="1:21" s="43" customFormat="1" ht="12" customHeight="1">
      <c r="A16" s="66" t="s">
        <v>108</v>
      </c>
      <c r="B16" s="57"/>
      <c r="C16" s="54"/>
      <c r="D16" s="54"/>
      <c r="E16" s="54"/>
      <c r="F16" s="54"/>
      <c r="G16" s="54"/>
      <c r="H16" s="58"/>
      <c r="I16" s="64"/>
      <c r="J16" s="64"/>
      <c r="K16" s="57"/>
      <c r="L16" s="66" t="s">
        <v>109</v>
      </c>
      <c r="M16" s="50"/>
    </row>
    <row r="17" spans="1:13" s="43" customFormat="1" ht="12" customHeight="1">
      <c r="A17" s="67" t="s">
        <v>110</v>
      </c>
      <c r="B17" s="57" t="s">
        <v>99</v>
      </c>
      <c r="C17" s="58">
        <v>9638</v>
      </c>
      <c r="D17" s="58">
        <v>9836</v>
      </c>
      <c r="E17" s="58">
        <v>11089</v>
      </c>
      <c r="F17" s="58">
        <v>10188</v>
      </c>
      <c r="G17" s="58">
        <v>12271</v>
      </c>
      <c r="H17" s="58">
        <v>53022</v>
      </c>
      <c r="I17" s="59">
        <v>0.1766968090635069</v>
      </c>
      <c r="J17" s="59">
        <v>0.34823422536810628</v>
      </c>
      <c r="K17" s="57" t="s">
        <v>100</v>
      </c>
      <c r="L17" s="68" t="s">
        <v>110</v>
      </c>
      <c r="M17" s="50"/>
    </row>
    <row r="18" spans="1:13" s="43" customFormat="1" ht="12" customHeight="1">
      <c r="A18" s="69"/>
      <c r="B18" s="57" t="s">
        <v>101</v>
      </c>
      <c r="C18" s="58">
        <v>4907</v>
      </c>
      <c r="D18" s="58">
        <v>4864</v>
      </c>
      <c r="E18" s="58">
        <v>5533</v>
      </c>
      <c r="F18" s="58">
        <v>5115</v>
      </c>
      <c r="G18" s="58">
        <v>5991</v>
      </c>
      <c r="H18" s="58">
        <v>26410</v>
      </c>
      <c r="I18" s="59">
        <v>0.1224239951030402</v>
      </c>
      <c r="J18" s="59">
        <v>0.43734550294732844</v>
      </c>
      <c r="K18" s="57" t="s">
        <v>102</v>
      </c>
      <c r="L18" s="70"/>
      <c r="M18" s="50"/>
    </row>
    <row r="19" spans="1:13" s="43" customFormat="1" ht="12" customHeight="1">
      <c r="A19" s="69"/>
      <c r="B19" s="57" t="s">
        <v>102</v>
      </c>
      <c r="C19" s="58">
        <v>4731</v>
      </c>
      <c r="D19" s="58">
        <v>4972</v>
      </c>
      <c r="E19" s="58">
        <v>5556</v>
      </c>
      <c r="F19" s="58">
        <v>5073</v>
      </c>
      <c r="G19" s="58">
        <v>6280</v>
      </c>
      <c r="H19" s="58">
        <v>26612</v>
      </c>
      <c r="I19" s="59">
        <v>0.23305084745762714</v>
      </c>
      <c r="J19" s="59">
        <v>0.25995554383453268</v>
      </c>
      <c r="K19" s="57" t="s">
        <v>103</v>
      </c>
      <c r="L19" s="70"/>
      <c r="M19" s="50"/>
    </row>
    <row r="20" spans="1:13" s="43" customFormat="1" ht="12" customHeight="1">
      <c r="A20" s="69" t="s">
        <v>104</v>
      </c>
      <c r="B20" s="57" t="s">
        <v>101</v>
      </c>
      <c r="C20" s="58">
        <v>4868</v>
      </c>
      <c r="D20" s="58">
        <v>4818</v>
      </c>
      <c r="E20" s="58">
        <v>5507</v>
      </c>
      <c r="F20" s="58">
        <v>5095</v>
      </c>
      <c r="G20" s="58">
        <v>5961</v>
      </c>
      <c r="H20" s="58">
        <v>26249</v>
      </c>
      <c r="I20" s="59">
        <v>4.1101520756267981E-2</v>
      </c>
      <c r="J20" s="59">
        <v>0.5131150679686004</v>
      </c>
      <c r="K20" s="57" t="s">
        <v>102</v>
      </c>
      <c r="L20" s="70" t="s">
        <v>104</v>
      </c>
      <c r="M20" s="50"/>
    </row>
    <row r="21" spans="1:13" s="43" customFormat="1" ht="12" customHeight="1">
      <c r="A21" s="69"/>
      <c r="B21" s="57" t="s">
        <v>102</v>
      </c>
      <c r="C21" s="58">
        <v>4714</v>
      </c>
      <c r="D21" s="58">
        <v>4961</v>
      </c>
      <c r="E21" s="58">
        <v>5543</v>
      </c>
      <c r="F21" s="58">
        <v>5062</v>
      </c>
      <c r="G21" s="58">
        <v>6266</v>
      </c>
      <c r="H21" s="58">
        <v>26546</v>
      </c>
      <c r="I21" s="59">
        <v>0.25521054870267973</v>
      </c>
      <c r="J21" s="59">
        <v>0.30227461648908033</v>
      </c>
      <c r="K21" s="57" t="s">
        <v>103</v>
      </c>
      <c r="L21" s="70"/>
      <c r="M21" s="50"/>
    </row>
    <row r="22" spans="1:13" s="43" customFormat="1" ht="12" customHeight="1">
      <c r="A22" s="69" t="s">
        <v>105</v>
      </c>
      <c r="B22" s="57" t="s">
        <v>101</v>
      </c>
      <c r="C22" s="58">
        <v>4625</v>
      </c>
      <c r="D22" s="58">
        <v>4585</v>
      </c>
      <c r="E22" s="58">
        <v>5229</v>
      </c>
      <c r="F22" s="58">
        <v>4878</v>
      </c>
      <c r="G22" s="58">
        <v>5738</v>
      </c>
      <c r="H22" s="58">
        <v>25055</v>
      </c>
      <c r="I22" s="59">
        <v>-0.81492601329616121</v>
      </c>
      <c r="J22" s="59">
        <v>-8.3745413941617483E-2</v>
      </c>
      <c r="K22" s="57" t="s">
        <v>102</v>
      </c>
      <c r="L22" s="60" t="s">
        <v>111</v>
      </c>
      <c r="M22" s="50"/>
    </row>
    <row r="23" spans="1:13" s="43" customFormat="1" ht="12" customHeight="1">
      <c r="A23" s="50"/>
      <c r="B23" s="57" t="s">
        <v>102</v>
      </c>
      <c r="C23" s="58">
        <v>4518</v>
      </c>
      <c r="D23" s="58">
        <v>4741</v>
      </c>
      <c r="E23" s="58">
        <v>5298</v>
      </c>
      <c r="F23" s="58">
        <v>4847</v>
      </c>
      <c r="G23" s="58">
        <v>5992</v>
      </c>
      <c r="H23" s="58">
        <v>25396</v>
      </c>
      <c r="I23" s="59">
        <v>0.51167964404894328</v>
      </c>
      <c r="J23" s="59">
        <v>0.14195583596214512</v>
      </c>
      <c r="K23" s="57" t="s">
        <v>103</v>
      </c>
      <c r="L23" s="61"/>
      <c r="M23" s="50"/>
    </row>
    <row r="24" spans="1:13" s="43" customFormat="1" ht="12" customHeight="1">
      <c r="A24" s="66" t="s">
        <v>112</v>
      </c>
      <c r="B24" s="57"/>
      <c r="C24" s="71"/>
      <c r="D24" s="71"/>
      <c r="E24" s="71"/>
      <c r="F24" s="71"/>
      <c r="G24" s="71"/>
      <c r="H24" s="71"/>
      <c r="I24" s="59"/>
      <c r="J24" s="59"/>
      <c r="K24" s="57"/>
      <c r="L24" s="52" t="s">
        <v>113</v>
      </c>
      <c r="M24" s="50"/>
    </row>
    <row r="25" spans="1:13" s="43" customFormat="1" ht="12" customHeight="1">
      <c r="A25" s="67" t="s">
        <v>114</v>
      </c>
      <c r="B25" s="57" t="s">
        <v>115</v>
      </c>
      <c r="C25" s="58">
        <v>19</v>
      </c>
      <c r="D25" s="58">
        <v>13</v>
      </c>
      <c r="E25" s="58">
        <v>16</v>
      </c>
      <c r="F25" s="58">
        <v>26</v>
      </c>
      <c r="G25" s="58">
        <v>13</v>
      </c>
      <c r="H25" s="58">
        <v>87</v>
      </c>
      <c r="I25" s="59">
        <v>-17.391304347826086</v>
      </c>
      <c r="J25" s="59">
        <v>-20.183486238532112</v>
      </c>
      <c r="K25" s="57" t="s">
        <v>116</v>
      </c>
      <c r="L25" s="68" t="s">
        <v>114</v>
      </c>
      <c r="M25" s="50"/>
    </row>
    <row r="26" spans="1:13" s="43" customFormat="1" ht="12" customHeight="1">
      <c r="A26" s="69"/>
      <c r="B26" s="57" t="s">
        <v>101</v>
      </c>
      <c r="C26" s="58">
        <v>12</v>
      </c>
      <c r="D26" s="58">
        <v>9</v>
      </c>
      <c r="E26" s="58">
        <v>11</v>
      </c>
      <c r="F26" s="58">
        <v>13</v>
      </c>
      <c r="G26" s="58">
        <v>9</v>
      </c>
      <c r="H26" s="58">
        <v>54</v>
      </c>
      <c r="I26" s="59">
        <v>-7.6923076923076925</v>
      </c>
      <c r="J26" s="59">
        <v>-6.8965517241379306</v>
      </c>
      <c r="K26" s="57" t="s">
        <v>102</v>
      </c>
      <c r="L26" s="70"/>
      <c r="M26" s="50"/>
    </row>
    <row r="27" spans="1:13" s="43" customFormat="1" ht="12" customHeight="1">
      <c r="A27" s="69"/>
      <c r="B27" s="57" t="s">
        <v>102</v>
      </c>
      <c r="C27" s="58">
        <v>7</v>
      </c>
      <c r="D27" s="58">
        <v>4</v>
      </c>
      <c r="E27" s="58">
        <v>5</v>
      </c>
      <c r="F27" s="58">
        <v>13</v>
      </c>
      <c r="G27" s="58">
        <v>4</v>
      </c>
      <c r="H27" s="58">
        <v>33</v>
      </c>
      <c r="I27" s="59">
        <v>-30</v>
      </c>
      <c r="J27" s="59">
        <v>-35.294117647058826</v>
      </c>
      <c r="K27" s="57" t="s">
        <v>103</v>
      </c>
      <c r="L27" s="70"/>
      <c r="M27" s="50"/>
    </row>
    <row r="28" spans="1:13" s="43" customFormat="1" ht="12" customHeight="1">
      <c r="A28" s="69" t="s">
        <v>104</v>
      </c>
      <c r="B28" s="57" t="s">
        <v>101</v>
      </c>
      <c r="C28" s="58">
        <v>12</v>
      </c>
      <c r="D28" s="58">
        <v>8</v>
      </c>
      <c r="E28" s="58">
        <v>11</v>
      </c>
      <c r="F28" s="58">
        <v>13</v>
      </c>
      <c r="G28" s="58">
        <v>9</v>
      </c>
      <c r="H28" s="58">
        <v>53</v>
      </c>
      <c r="I28" s="59">
        <v>-7.6923076923076925</v>
      </c>
      <c r="J28" s="59">
        <v>-8.6206896551724146</v>
      </c>
      <c r="K28" s="57" t="s">
        <v>102</v>
      </c>
      <c r="L28" s="70" t="s">
        <v>104</v>
      </c>
      <c r="M28" s="50"/>
    </row>
    <row r="29" spans="1:13" s="43" customFormat="1" ht="12" customHeight="1">
      <c r="A29" s="69"/>
      <c r="B29" s="57" t="s">
        <v>102</v>
      </c>
      <c r="C29" s="58">
        <v>7</v>
      </c>
      <c r="D29" s="58">
        <v>4</v>
      </c>
      <c r="E29" s="58">
        <v>5</v>
      </c>
      <c r="F29" s="58">
        <v>12</v>
      </c>
      <c r="G29" s="58">
        <v>4</v>
      </c>
      <c r="H29" s="58">
        <v>32</v>
      </c>
      <c r="I29" s="59">
        <v>-30</v>
      </c>
      <c r="J29" s="59">
        <v>-37.254901960784316</v>
      </c>
      <c r="K29" s="57" t="s">
        <v>103</v>
      </c>
      <c r="L29" s="70"/>
      <c r="M29" s="50"/>
    </row>
    <row r="30" spans="1:13" s="43" customFormat="1" ht="12" customHeight="1">
      <c r="A30" s="69" t="s">
        <v>105</v>
      </c>
      <c r="B30" s="57" t="s">
        <v>101</v>
      </c>
      <c r="C30" s="58">
        <v>11</v>
      </c>
      <c r="D30" s="58">
        <v>8</v>
      </c>
      <c r="E30" s="58">
        <v>11</v>
      </c>
      <c r="F30" s="58">
        <v>11</v>
      </c>
      <c r="G30" s="58">
        <v>9</v>
      </c>
      <c r="H30" s="58">
        <v>50</v>
      </c>
      <c r="I30" s="59">
        <v>0</v>
      </c>
      <c r="J30" s="59">
        <v>-9.0909090909090917</v>
      </c>
      <c r="K30" s="57" t="s">
        <v>101</v>
      </c>
      <c r="L30" s="60" t="s">
        <v>111</v>
      </c>
      <c r="M30" s="50"/>
    </row>
    <row r="31" spans="1:13" s="43" customFormat="1" ht="12" customHeight="1">
      <c r="A31" s="50"/>
      <c r="B31" s="57" t="s">
        <v>102</v>
      </c>
      <c r="C31" s="58">
        <v>7</v>
      </c>
      <c r="D31" s="58">
        <v>3</v>
      </c>
      <c r="E31" s="58">
        <v>5</v>
      </c>
      <c r="F31" s="58">
        <v>12</v>
      </c>
      <c r="G31" s="58">
        <v>4</v>
      </c>
      <c r="H31" s="58">
        <v>31</v>
      </c>
      <c r="I31" s="59">
        <v>0</v>
      </c>
      <c r="J31" s="59">
        <v>-35.416666666666671</v>
      </c>
      <c r="K31" s="57" t="s">
        <v>102</v>
      </c>
      <c r="L31" s="61"/>
      <c r="M31" s="50"/>
    </row>
    <row r="32" spans="1:13" s="43" customFormat="1" ht="12" customHeight="1">
      <c r="A32" s="62" t="s">
        <v>117</v>
      </c>
      <c r="B32" s="72"/>
      <c r="C32" s="73"/>
      <c r="D32" s="73"/>
      <c r="E32" s="73"/>
      <c r="F32" s="73"/>
      <c r="G32" s="73"/>
      <c r="H32" s="74"/>
      <c r="I32" s="75"/>
      <c r="J32" s="75"/>
      <c r="K32" s="72"/>
      <c r="L32" s="76" t="s">
        <v>118</v>
      </c>
      <c r="M32" s="50"/>
    </row>
    <row r="33" spans="1:19" s="43" customFormat="1" ht="12" customHeight="1">
      <c r="A33" s="56" t="s">
        <v>104</v>
      </c>
      <c r="B33" s="57" t="s">
        <v>101</v>
      </c>
      <c r="C33" s="58">
        <v>-1207</v>
      </c>
      <c r="D33" s="58">
        <v>-1323</v>
      </c>
      <c r="E33" s="58">
        <v>-1945</v>
      </c>
      <c r="F33" s="58">
        <v>-1863</v>
      </c>
      <c r="G33" s="58">
        <v>-2260</v>
      </c>
      <c r="H33" s="58">
        <v>-8598</v>
      </c>
      <c r="I33" s="59">
        <v>3.44</v>
      </c>
      <c r="J33" s="59">
        <v>-1.1886548193480051</v>
      </c>
      <c r="K33" s="57" t="s">
        <v>101</v>
      </c>
      <c r="L33" s="56" t="s">
        <v>104</v>
      </c>
      <c r="M33" s="77">
        <f t="shared" ref="M33:O36" si="0">+F11-F20</f>
        <v>-1863</v>
      </c>
      <c r="N33" s="78">
        <f t="shared" si="0"/>
        <v>-2260</v>
      </c>
      <c r="O33" s="78">
        <f t="shared" si="0"/>
        <v>-8598</v>
      </c>
    </row>
    <row r="34" spans="1:19" s="43" customFormat="1" ht="12" customHeight="1">
      <c r="A34" s="50"/>
      <c r="B34" s="57" t="s">
        <v>102</v>
      </c>
      <c r="C34" s="58">
        <v>-1082</v>
      </c>
      <c r="D34" s="58">
        <v>-1461</v>
      </c>
      <c r="E34" s="58">
        <v>-2138</v>
      </c>
      <c r="F34" s="58">
        <v>-1981</v>
      </c>
      <c r="G34" s="58">
        <v>-2893</v>
      </c>
      <c r="H34" s="58">
        <v>-9555</v>
      </c>
      <c r="I34" s="59">
        <v>11.889250814332247</v>
      </c>
      <c r="J34" s="59">
        <v>1.535449299258038</v>
      </c>
      <c r="K34" s="57" t="s">
        <v>102</v>
      </c>
      <c r="L34" s="56"/>
      <c r="M34" s="77">
        <f t="shared" si="0"/>
        <v>-1981</v>
      </c>
      <c r="N34" s="78">
        <f t="shared" si="0"/>
        <v>-2893</v>
      </c>
      <c r="O34" s="78">
        <f t="shared" si="0"/>
        <v>-9555</v>
      </c>
    </row>
    <row r="35" spans="1:19" s="43" customFormat="1" ht="12" customHeight="1">
      <c r="A35" s="56" t="s">
        <v>105</v>
      </c>
      <c r="B35" s="57" t="s">
        <v>101</v>
      </c>
      <c r="C35" s="58">
        <v>-1108</v>
      </c>
      <c r="D35" s="58">
        <v>-1257</v>
      </c>
      <c r="E35" s="58">
        <v>-1806</v>
      </c>
      <c r="F35" s="58">
        <v>-1794</v>
      </c>
      <c r="G35" s="58">
        <v>-2194</v>
      </c>
      <c r="H35" s="58">
        <v>-8159</v>
      </c>
      <c r="I35" s="59">
        <v>8.5053674649050368</v>
      </c>
      <c r="J35" s="59">
        <v>0.19571865443425077</v>
      </c>
      <c r="K35" s="57" t="s">
        <v>101</v>
      </c>
      <c r="L35" s="60" t="s">
        <v>111</v>
      </c>
      <c r="M35" s="77">
        <f t="shared" si="0"/>
        <v>-1794</v>
      </c>
      <c r="N35" s="78">
        <f t="shared" si="0"/>
        <v>-2194</v>
      </c>
      <c r="O35" s="78">
        <f t="shared" si="0"/>
        <v>-8159</v>
      </c>
    </row>
    <row r="36" spans="1:19" s="43" customFormat="1" ht="12" customHeight="1">
      <c r="A36" s="50"/>
      <c r="B36" s="57" t="s">
        <v>102</v>
      </c>
      <c r="C36" s="58">
        <v>-1028</v>
      </c>
      <c r="D36" s="58">
        <v>-1382</v>
      </c>
      <c r="E36" s="58">
        <v>-2040</v>
      </c>
      <c r="F36" s="58">
        <v>-1882</v>
      </c>
      <c r="G36" s="79">
        <v>-2761</v>
      </c>
      <c r="H36" s="58">
        <v>-9093</v>
      </c>
      <c r="I36" s="59">
        <v>11.455641688199828</v>
      </c>
      <c r="J36" s="59">
        <v>2.4251529134027257</v>
      </c>
      <c r="K36" s="57" t="s">
        <v>102</v>
      </c>
      <c r="L36" s="50"/>
      <c r="M36" s="77">
        <f t="shared" si="0"/>
        <v>-1882</v>
      </c>
      <c r="N36" s="78">
        <f t="shared" si="0"/>
        <v>-2761</v>
      </c>
      <c r="O36" s="78">
        <f t="shared" si="0"/>
        <v>-9093</v>
      </c>
    </row>
    <row r="37" spans="1:19" s="43" customFormat="1" ht="12" customHeight="1">
      <c r="A37" s="52" t="s">
        <v>119</v>
      </c>
      <c r="B37" s="57"/>
      <c r="C37" s="53"/>
      <c r="D37" s="53"/>
      <c r="E37" s="53"/>
      <c r="F37" s="53"/>
      <c r="G37" s="53"/>
      <c r="H37" s="53"/>
      <c r="I37" s="59"/>
      <c r="J37" s="59"/>
      <c r="K37" s="57"/>
      <c r="L37" s="52" t="s">
        <v>120</v>
      </c>
      <c r="M37" s="50"/>
    </row>
    <row r="38" spans="1:19" s="43" customFormat="1" ht="12" customHeight="1">
      <c r="A38" s="56" t="s">
        <v>104</v>
      </c>
      <c r="B38" s="57"/>
      <c r="C38" s="58">
        <v>3868</v>
      </c>
      <c r="D38" s="58">
        <v>2222</v>
      </c>
      <c r="E38" s="58">
        <v>1948</v>
      </c>
      <c r="F38" s="58">
        <v>1667</v>
      </c>
      <c r="G38" s="58">
        <v>1711</v>
      </c>
      <c r="H38" s="58">
        <v>11416</v>
      </c>
      <c r="I38" s="59">
        <v>6.585836318545053</v>
      </c>
      <c r="J38" s="59">
        <v>4.0941004832679857</v>
      </c>
      <c r="K38" s="57"/>
      <c r="L38" s="56" t="s">
        <v>104</v>
      </c>
      <c r="M38" s="50"/>
    </row>
    <row r="39" spans="1:19" s="43" customFormat="1" ht="12" customHeight="1" thickBot="1">
      <c r="A39" s="56" t="s">
        <v>105</v>
      </c>
      <c r="B39" s="57"/>
      <c r="C39" s="58">
        <v>3677</v>
      </c>
      <c r="D39" s="58">
        <v>2094</v>
      </c>
      <c r="E39" s="58">
        <v>1835</v>
      </c>
      <c r="F39" s="58">
        <v>1561</v>
      </c>
      <c r="G39" s="58">
        <v>1596</v>
      </c>
      <c r="H39" s="58">
        <v>10763</v>
      </c>
      <c r="I39" s="59">
        <v>6.0877091748413159</v>
      </c>
      <c r="J39" s="59">
        <v>3.9100212396215488</v>
      </c>
      <c r="K39" s="57"/>
      <c r="L39" s="60" t="s">
        <v>105</v>
      </c>
      <c r="M39" s="50"/>
    </row>
    <row r="40" spans="1:19" s="43" customFormat="1" ht="12" customHeight="1" thickBot="1">
      <c r="A40" s="50"/>
      <c r="B40" s="80"/>
      <c r="C40" s="896" t="s">
        <v>121</v>
      </c>
      <c r="D40" s="897"/>
      <c r="E40" s="897"/>
      <c r="F40" s="897"/>
      <c r="G40" s="897"/>
      <c r="H40" s="898" t="s">
        <v>122</v>
      </c>
      <c r="I40" s="896" t="s">
        <v>123</v>
      </c>
      <c r="J40" s="896"/>
      <c r="K40" s="81"/>
      <c r="L40" s="81"/>
      <c r="M40" s="81"/>
      <c r="N40" s="81"/>
      <c r="O40" s="81"/>
      <c r="P40" s="81"/>
      <c r="Q40" s="81"/>
      <c r="R40" s="81"/>
      <c r="S40" s="81"/>
    </row>
    <row r="41" spans="1:19" s="43" customFormat="1" ht="34.5" thickBot="1">
      <c r="A41" s="50"/>
      <c r="B41" s="80"/>
      <c r="C41" s="82" t="s">
        <v>124</v>
      </c>
      <c r="D41" s="82" t="s">
        <v>125</v>
      </c>
      <c r="E41" s="82" t="s">
        <v>91</v>
      </c>
      <c r="F41" s="82" t="s">
        <v>126</v>
      </c>
      <c r="G41" s="82" t="s">
        <v>93</v>
      </c>
      <c r="H41" s="899"/>
      <c r="I41" s="47" t="s">
        <v>127</v>
      </c>
      <c r="J41" s="82" t="s">
        <v>128</v>
      </c>
      <c r="K41" s="50"/>
      <c r="L41" s="50"/>
      <c r="M41" s="50"/>
    </row>
    <row r="42" spans="1:19" s="43" customFormat="1" ht="12" customHeight="1">
      <c r="A42" s="83" t="s">
        <v>129</v>
      </c>
      <c r="B42" s="44"/>
      <c r="C42" s="44"/>
      <c r="D42" s="44"/>
      <c r="E42" s="44"/>
      <c r="F42" s="44"/>
      <c r="G42" s="44"/>
      <c r="H42" s="44"/>
      <c r="I42" s="44"/>
      <c r="J42" s="44"/>
    </row>
    <row r="43" spans="1:19" s="43" customFormat="1" ht="12" customHeight="1">
      <c r="A43" s="83" t="s">
        <v>130</v>
      </c>
      <c r="B43" s="44"/>
      <c r="C43" s="44"/>
      <c r="D43" s="44"/>
      <c r="E43" s="44"/>
      <c r="F43" s="44"/>
      <c r="G43" s="44"/>
      <c r="I43" s="44"/>
      <c r="J43" s="44"/>
    </row>
    <row r="44" spans="1:19" s="43" customFormat="1" ht="6" customHeight="1">
      <c r="B44" s="44"/>
      <c r="C44" s="44"/>
      <c r="D44" s="44"/>
      <c r="E44" s="44"/>
      <c r="F44" s="44"/>
      <c r="G44" s="44"/>
      <c r="H44" s="44"/>
      <c r="I44" s="44"/>
      <c r="J44" s="44"/>
    </row>
    <row r="45" spans="1:19" s="43" customFormat="1" ht="10.9" customHeight="1">
      <c r="A45" s="84" t="s">
        <v>131</v>
      </c>
      <c r="B45" s="44"/>
      <c r="C45" s="44"/>
      <c r="D45" s="44"/>
      <c r="E45" s="44"/>
      <c r="F45" s="44"/>
      <c r="G45" s="44"/>
      <c r="H45" s="44"/>
      <c r="I45" s="44"/>
      <c r="J45" s="44"/>
    </row>
    <row r="46" spans="1:19" s="43" customFormat="1" ht="10.9" customHeight="1">
      <c r="A46" s="85" t="s">
        <v>132</v>
      </c>
      <c r="B46" s="44"/>
      <c r="C46" s="44"/>
      <c r="D46" s="44"/>
      <c r="E46" s="44"/>
      <c r="F46" s="44"/>
      <c r="G46" s="44"/>
      <c r="H46" s="44"/>
      <c r="I46" s="44"/>
      <c r="J46" s="44"/>
    </row>
    <row r="47" spans="1:19" s="43" customFormat="1" ht="10.9" customHeight="1">
      <c r="A47" s="86" t="s">
        <v>133</v>
      </c>
      <c r="B47" s="44"/>
      <c r="C47" s="44"/>
      <c r="D47" s="44"/>
      <c r="E47" s="44"/>
      <c r="F47" s="44"/>
      <c r="G47" s="44"/>
      <c r="H47" s="44"/>
      <c r="I47" s="44"/>
      <c r="J47" s="44"/>
    </row>
    <row r="48" spans="1:19" s="88" customFormat="1" ht="10.9" customHeight="1">
      <c r="A48" s="85" t="s">
        <v>134</v>
      </c>
      <c r="B48" s="87"/>
      <c r="C48" s="87"/>
      <c r="D48" s="87"/>
      <c r="E48" s="87"/>
      <c r="F48" s="87"/>
      <c r="G48" s="87"/>
      <c r="H48" s="87"/>
      <c r="I48" s="87"/>
      <c r="J48" s="87"/>
    </row>
    <row r="49" spans="1:10" s="43" customFormat="1" ht="11.1" customHeight="1">
      <c r="A49" s="84" t="s">
        <v>135</v>
      </c>
      <c r="B49" s="44"/>
      <c r="C49" s="44"/>
      <c r="D49" s="44"/>
      <c r="E49" s="44"/>
      <c r="F49" s="44"/>
      <c r="G49" s="44"/>
      <c r="H49" s="44"/>
      <c r="I49" s="44"/>
      <c r="J49" s="44"/>
    </row>
    <row r="50" spans="1:10" s="43" customFormat="1" ht="10.9" customHeight="1">
      <c r="A50" s="85" t="s">
        <v>136</v>
      </c>
      <c r="B50" s="44"/>
      <c r="C50" s="44"/>
      <c r="D50" s="44"/>
      <c r="E50" s="44"/>
      <c r="F50" s="44"/>
      <c r="G50" s="44"/>
      <c r="H50" s="44"/>
      <c r="I50" s="44"/>
      <c r="J50" s="44"/>
    </row>
    <row r="51" spans="1:10" s="43" customFormat="1" ht="11.1" customHeight="1">
      <c r="A51" s="84" t="s">
        <v>137</v>
      </c>
      <c r="B51" s="44"/>
      <c r="C51" s="44"/>
      <c r="D51" s="44"/>
      <c r="E51" s="44"/>
      <c r="F51" s="44"/>
      <c r="G51" s="44"/>
      <c r="H51" s="44"/>
      <c r="I51" s="44"/>
      <c r="J51" s="44"/>
    </row>
    <row r="52" spans="1:10" s="43" customFormat="1" ht="11.1" customHeight="1">
      <c r="A52" s="85" t="s">
        <v>138</v>
      </c>
      <c r="B52" s="87"/>
      <c r="C52" s="87"/>
      <c r="D52" s="87"/>
      <c r="E52" s="87"/>
      <c r="F52" s="87"/>
      <c r="G52" s="87"/>
      <c r="H52" s="87"/>
      <c r="I52" s="87"/>
      <c r="J52" s="87"/>
    </row>
    <row r="53" spans="1:10" s="90" customFormat="1" ht="11.1" customHeight="1">
      <c r="A53" s="43" t="s">
        <v>139</v>
      </c>
      <c r="B53" s="89"/>
      <c r="C53" s="89"/>
      <c r="D53" s="89"/>
      <c r="E53" s="89"/>
      <c r="F53" s="89"/>
      <c r="G53" s="89"/>
      <c r="H53" s="89"/>
      <c r="I53" s="89"/>
      <c r="J53" s="89"/>
    </row>
    <row r="54" spans="1:10" s="90" customFormat="1" ht="11.1" customHeight="1">
      <c r="A54" s="43" t="s">
        <v>140</v>
      </c>
      <c r="B54" s="89"/>
      <c r="C54" s="89"/>
      <c r="D54" s="89"/>
      <c r="E54" s="89"/>
      <c r="F54" s="89"/>
      <c r="G54" s="89"/>
      <c r="H54" s="89"/>
      <c r="I54" s="89"/>
      <c r="J54" s="89"/>
    </row>
    <row r="55" spans="1:10" s="90" customFormat="1" ht="11.1" customHeight="1">
      <c r="A55" s="43"/>
      <c r="B55" s="89"/>
      <c r="C55" s="89"/>
      <c r="D55" s="89"/>
      <c r="E55" s="89"/>
      <c r="F55" s="89"/>
      <c r="G55" s="89"/>
      <c r="H55" s="89"/>
      <c r="I55" s="89"/>
      <c r="J55" s="89"/>
    </row>
    <row r="56" spans="1:10" s="90" customFormat="1" ht="11.1" customHeight="1">
      <c r="A56" s="91" t="s">
        <v>141</v>
      </c>
      <c r="B56" s="89"/>
      <c r="C56" s="89"/>
      <c r="D56" s="89"/>
      <c r="E56" s="89"/>
      <c r="F56" s="89"/>
      <c r="G56" s="89"/>
      <c r="H56" s="89"/>
      <c r="I56" s="89"/>
      <c r="J56" s="89"/>
    </row>
    <row r="57" spans="1:10" s="90" customFormat="1" ht="11.1" customHeight="1">
      <c r="A57" s="92" t="s">
        <v>142</v>
      </c>
      <c r="B57" s="89"/>
      <c r="C57" s="89"/>
      <c r="D57" s="89"/>
      <c r="E57" s="89"/>
      <c r="F57" s="89"/>
      <c r="G57" s="89"/>
      <c r="H57" s="89"/>
      <c r="I57" s="89"/>
      <c r="J57" s="89"/>
    </row>
    <row r="58" spans="1:10" s="90" customFormat="1" ht="11.1" customHeight="1">
      <c r="A58" s="93" t="s">
        <v>143</v>
      </c>
      <c r="B58" s="89"/>
      <c r="C58" s="89"/>
      <c r="D58" s="89"/>
      <c r="E58" s="89"/>
      <c r="F58" s="89"/>
      <c r="G58" s="89"/>
      <c r="H58" s="89"/>
      <c r="I58" s="89"/>
      <c r="J58" s="89"/>
    </row>
    <row r="59" spans="1:10" s="90" customFormat="1" ht="11.1" customHeight="1">
      <c r="A59" s="93" t="s">
        <v>144</v>
      </c>
      <c r="B59" s="89"/>
      <c r="C59" s="89"/>
      <c r="D59" s="89"/>
      <c r="E59" s="89"/>
      <c r="F59" s="89"/>
      <c r="G59" s="89"/>
      <c r="H59" s="89"/>
      <c r="I59" s="89"/>
      <c r="J59" s="89"/>
    </row>
    <row r="60" spans="1:10" s="90" customFormat="1" ht="11.1" customHeight="1">
      <c r="A60" s="93" t="s">
        <v>145</v>
      </c>
      <c r="B60" s="89"/>
      <c r="C60" s="89"/>
      <c r="D60" s="89"/>
      <c r="E60" s="89"/>
      <c r="F60" s="89"/>
      <c r="G60" s="89"/>
      <c r="H60" s="89"/>
      <c r="I60" s="89"/>
      <c r="J60" s="89"/>
    </row>
    <row r="61" spans="1:10" s="43" customFormat="1" ht="11.1" customHeight="1">
      <c r="A61" s="89"/>
      <c r="B61" s="44"/>
      <c r="C61" s="44"/>
      <c r="D61" s="44"/>
      <c r="E61" s="44"/>
      <c r="F61" s="44"/>
      <c r="G61" s="44"/>
      <c r="H61" s="44"/>
      <c r="I61" s="44"/>
      <c r="J61" s="44"/>
    </row>
    <row r="62" spans="1:10" s="43" customFormat="1" ht="12.75">
      <c r="A62"/>
      <c r="B62"/>
      <c r="C62"/>
      <c r="D62"/>
      <c r="E62" s="44"/>
      <c r="F62" s="44"/>
      <c r="G62" s="44"/>
      <c r="H62" s="44"/>
      <c r="I62" s="44"/>
      <c r="J62" s="44"/>
    </row>
    <row r="63" spans="1:10" s="43" customFormat="1" ht="11.1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</row>
    <row r="64" spans="1:10" s="43" customFormat="1" ht="11.1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</row>
    <row r="65" spans="1:10" s="43" customFormat="1" ht="11.1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</row>
    <row r="66" spans="1:10" s="43" customFormat="1" ht="11.1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</row>
    <row r="67" spans="1:10" s="43" customFormat="1" ht="11.1" customHeight="1">
      <c r="A67" s="44"/>
      <c r="B67" s="44"/>
      <c r="C67" s="44"/>
      <c r="D67" s="44"/>
      <c r="E67" s="44"/>
      <c r="F67" s="44"/>
      <c r="G67" s="44"/>
      <c r="H67" s="44"/>
      <c r="I67" s="44"/>
      <c r="J67" s="44"/>
    </row>
    <row r="68" spans="1:10" s="43" customFormat="1" ht="11.1" customHeight="1">
      <c r="A68" s="44"/>
      <c r="B68" s="44"/>
      <c r="C68" s="44"/>
      <c r="D68" s="44"/>
      <c r="E68" s="44"/>
      <c r="F68" s="44"/>
      <c r="G68" s="44"/>
      <c r="H68" s="44"/>
      <c r="I68" s="44"/>
      <c r="J68" s="44"/>
    </row>
    <row r="69" spans="1:10" s="43" customFormat="1" ht="11.1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</row>
    <row r="70" spans="1:10" s="43" customFormat="1" ht="11.1" customHeight="1">
      <c r="A70" s="44"/>
      <c r="B70" s="44"/>
      <c r="C70" s="44"/>
      <c r="D70" s="44"/>
      <c r="E70" s="44"/>
      <c r="F70" s="44"/>
      <c r="G70" s="44"/>
      <c r="H70" s="44"/>
      <c r="I70" s="44"/>
      <c r="J70" s="44"/>
    </row>
    <row r="71" spans="1:10" s="43" customFormat="1" ht="11.1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</row>
    <row r="72" spans="1:10" s="43" customFormat="1" ht="11.1" customHeight="1">
      <c r="A72" s="44"/>
      <c r="B72" s="44"/>
      <c r="C72" s="44"/>
      <c r="D72" s="44"/>
      <c r="E72" s="44"/>
      <c r="F72" s="44"/>
      <c r="G72" s="44"/>
      <c r="H72" s="44"/>
      <c r="I72" s="44"/>
      <c r="J72" s="44"/>
    </row>
    <row r="73" spans="1:10" s="43" customFormat="1" ht="11.1" customHeight="1">
      <c r="A73" s="44"/>
      <c r="B73" s="44"/>
      <c r="C73" s="44"/>
      <c r="D73" s="44"/>
      <c r="E73" s="44"/>
      <c r="F73" s="44"/>
      <c r="G73" s="44"/>
      <c r="H73" s="44"/>
      <c r="I73" s="44"/>
      <c r="J73" s="44"/>
    </row>
    <row r="74" spans="1:10" s="43" customFormat="1" ht="11.1" customHeight="1">
      <c r="A74" s="44"/>
      <c r="B74" s="44"/>
      <c r="C74" s="44"/>
      <c r="D74" s="44"/>
      <c r="E74" s="44"/>
      <c r="F74" s="44"/>
      <c r="G74" s="44"/>
      <c r="H74" s="44"/>
      <c r="I74" s="44"/>
      <c r="J74" s="44"/>
    </row>
    <row r="75" spans="1:10" s="43" customFormat="1" ht="11.1" customHeight="1">
      <c r="A75" s="44"/>
      <c r="B75" s="44"/>
      <c r="C75" s="44"/>
      <c r="D75" s="44"/>
      <c r="E75" s="44"/>
      <c r="F75" s="44"/>
      <c r="G75" s="44"/>
      <c r="H75" s="44"/>
      <c r="I75" s="44"/>
      <c r="J75" s="44"/>
    </row>
    <row r="76" spans="1:10" s="43" customFormat="1" ht="11.1" customHeight="1">
      <c r="A76" s="44"/>
      <c r="B76" s="44"/>
      <c r="C76" s="44"/>
      <c r="D76" s="44"/>
      <c r="E76" s="44"/>
      <c r="F76" s="44"/>
      <c r="G76" s="44"/>
      <c r="H76" s="44"/>
      <c r="I76" s="44"/>
      <c r="J76" s="44"/>
    </row>
    <row r="77" spans="1:10" s="43" customFormat="1" ht="11.1" customHeight="1">
      <c r="A77" s="44"/>
      <c r="B77" s="44"/>
      <c r="C77" s="44"/>
      <c r="D77" s="44"/>
      <c r="E77" s="44"/>
      <c r="F77" s="44"/>
      <c r="G77" s="44"/>
      <c r="H77" s="44"/>
      <c r="I77" s="44"/>
      <c r="J77" s="44"/>
    </row>
    <row r="78" spans="1:10" s="43" customFormat="1" ht="11.1" customHeight="1">
      <c r="A78" s="44"/>
      <c r="B78" s="44"/>
      <c r="C78" s="44"/>
      <c r="D78" s="44"/>
      <c r="E78" s="44"/>
      <c r="F78" s="44"/>
      <c r="G78" s="44"/>
      <c r="H78" s="44"/>
      <c r="I78" s="44"/>
      <c r="J78" s="44"/>
    </row>
    <row r="79" spans="1:10" s="43" customFormat="1" ht="11.1" customHeight="1">
      <c r="A79" s="44"/>
      <c r="B79" s="44"/>
      <c r="C79" s="44"/>
      <c r="D79" s="44"/>
      <c r="E79" s="44"/>
      <c r="F79" s="44"/>
      <c r="G79" s="44"/>
      <c r="H79" s="44"/>
      <c r="I79" s="44"/>
      <c r="J79" s="44"/>
    </row>
    <row r="80" spans="1:10" s="43" customFormat="1" ht="11.1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</row>
    <row r="81" spans="1:10" s="43" customFormat="1" ht="11.1" customHeight="1">
      <c r="A81" s="44"/>
      <c r="B81" s="44"/>
      <c r="C81" s="44"/>
      <c r="D81" s="44"/>
      <c r="E81" s="44"/>
      <c r="F81" s="44"/>
      <c r="G81" s="44"/>
      <c r="H81" s="44"/>
      <c r="I81" s="44"/>
      <c r="J81" s="44"/>
    </row>
    <row r="82" spans="1:10" s="43" customFormat="1" ht="11.1" customHeight="1">
      <c r="A82" s="44"/>
      <c r="B82" s="44"/>
      <c r="C82" s="44"/>
      <c r="D82" s="44"/>
      <c r="E82" s="44"/>
      <c r="F82" s="44"/>
      <c r="G82" s="44"/>
      <c r="H82" s="44"/>
      <c r="I82" s="44"/>
      <c r="J82" s="44"/>
    </row>
    <row r="83" spans="1:10" s="43" customFormat="1" ht="11.1" customHeight="1">
      <c r="A83" s="44"/>
      <c r="B83" s="44"/>
      <c r="C83" s="44"/>
      <c r="D83" s="44"/>
      <c r="E83" s="44"/>
      <c r="F83" s="44"/>
      <c r="G83" s="44"/>
      <c r="H83" s="44"/>
      <c r="I83" s="44"/>
      <c r="J83" s="44"/>
    </row>
    <row r="84" spans="1:10" s="43" customFormat="1" ht="11.1" customHeight="1">
      <c r="A84" s="44"/>
      <c r="B84" s="44"/>
      <c r="C84" s="44"/>
      <c r="D84" s="44"/>
      <c r="E84" s="44"/>
      <c r="F84" s="44"/>
      <c r="G84" s="44"/>
      <c r="H84" s="44"/>
      <c r="I84" s="44"/>
      <c r="J84" s="44"/>
    </row>
    <row r="85" spans="1:10" s="43" customFormat="1" ht="11.1" customHeight="1">
      <c r="A85" s="44"/>
      <c r="B85" s="44"/>
      <c r="C85" s="44"/>
      <c r="D85" s="44"/>
      <c r="E85" s="44"/>
      <c r="F85" s="44"/>
      <c r="G85" s="44"/>
      <c r="H85" s="44"/>
      <c r="I85" s="44"/>
      <c r="J85" s="44"/>
    </row>
    <row r="86" spans="1:10" s="43" customFormat="1" ht="11.1" customHeight="1">
      <c r="A86" s="44"/>
      <c r="B86" s="44"/>
      <c r="C86" s="44"/>
      <c r="D86" s="44"/>
      <c r="E86" s="44"/>
      <c r="F86" s="44"/>
      <c r="G86" s="44"/>
      <c r="H86" s="44"/>
      <c r="I86" s="44"/>
      <c r="J86" s="44"/>
    </row>
    <row r="87" spans="1:10" s="43" customFormat="1" ht="11.1" customHeight="1">
      <c r="A87" s="44"/>
      <c r="B87" s="44"/>
      <c r="C87" s="44"/>
      <c r="D87" s="44"/>
      <c r="E87" s="44"/>
      <c r="F87" s="44"/>
      <c r="G87" s="44"/>
      <c r="H87" s="44"/>
      <c r="I87" s="44"/>
      <c r="J87" s="44"/>
    </row>
    <row r="88" spans="1:10" s="43" customFormat="1" ht="11.1" customHeight="1">
      <c r="A88" s="44"/>
      <c r="B88" s="44"/>
      <c r="C88" s="44"/>
      <c r="D88" s="44"/>
      <c r="E88" s="44"/>
      <c r="F88" s="44"/>
      <c r="G88" s="44"/>
      <c r="H88" s="44"/>
      <c r="I88" s="44"/>
      <c r="J88" s="44"/>
    </row>
    <row r="89" spans="1:10" s="43" customFormat="1" ht="11.1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 s="43" customFormat="1" ht="11.1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</row>
    <row r="91" spans="1:10" s="43" customFormat="1" ht="11.1" customHeigh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s="43" customFormat="1" ht="11.1" customHeight="1">
      <c r="A92" s="44"/>
      <c r="B92" s="44"/>
      <c r="C92" s="44"/>
      <c r="D92" s="44"/>
      <c r="E92" s="44"/>
      <c r="F92" s="44"/>
      <c r="G92" s="44"/>
      <c r="H92" s="44"/>
      <c r="I92" s="44"/>
      <c r="J92" s="44"/>
    </row>
    <row r="93" spans="1:10" s="43" customFormat="1" ht="11.1" customHeight="1">
      <c r="A93" s="44"/>
      <c r="B93" s="44"/>
      <c r="C93" s="44"/>
      <c r="D93" s="44"/>
      <c r="E93" s="44"/>
      <c r="F93" s="44"/>
      <c r="G93" s="44"/>
      <c r="H93" s="44"/>
      <c r="I93" s="44"/>
      <c r="J93" s="44"/>
    </row>
    <row r="94" spans="1:10" s="43" customFormat="1" ht="11.1" customHeight="1">
      <c r="A94" s="44"/>
      <c r="B94" s="44"/>
      <c r="C94" s="44"/>
      <c r="D94" s="44"/>
      <c r="E94" s="44"/>
      <c r="F94" s="44"/>
      <c r="G94" s="44"/>
      <c r="H94" s="44"/>
      <c r="I94" s="44"/>
      <c r="J94" s="44"/>
    </row>
    <row r="95" spans="1:10" s="43" customFormat="1" ht="11.1" customHeight="1">
      <c r="A95" s="44"/>
      <c r="B95" s="44"/>
      <c r="C95" s="44"/>
      <c r="D95" s="44"/>
      <c r="E95" s="44"/>
      <c r="F95" s="44"/>
      <c r="G95" s="44"/>
      <c r="H95" s="44"/>
      <c r="I95" s="44"/>
      <c r="J95" s="44"/>
    </row>
    <row r="96" spans="1:10" s="43" customFormat="1" ht="11.1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</row>
    <row r="97" spans="1:10" s="43" customFormat="1" ht="11.1" customHeight="1">
      <c r="A97" s="44"/>
      <c r="B97" s="44"/>
      <c r="C97" s="44"/>
      <c r="D97" s="44"/>
      <c r="E97" s="44"/>
      <c r="F97" s="44"/>
      <c r="G97" s="44"/>
      <c r="H97" s="44"/>
      <c r="I97" s="44"/>
      <c r="J97" s="44"/>
    </row>
    <row r="98" spans="1:10" s="43" customFormat="1" ht="11.1" customHeight="1">
      <c r="A98" s="44"/>
      <c r="B98" s="44"/>
      <c r="C98" s="44"/>
      <c r="D98" s="44"/>
      <c r="E98" s="44"/>
      <c r="F98" s="44"/>
      <c r="G98" s="44"/>
      <c r="H98" s="44"/>
      <c r="I98" s="44"/>
      <c r="J98" s="44"/>
    </row>
    <row r="99" spans="1:10" s="43" customFormat="1" ht="11.1" customHeight="1">
      <c r="A99" s="44"/>
      <c r="B99" s="44"/>
      <c r="C99" s="44"/>
      <c r="D99" s="44"/>
      <c r="E99" s="44"/>
      <c r="F99" s="44"/>
      <c r="G99" s="44"/>
      <c r="H99" s="44"/>
      <c r="I99" s="44"/>
      <c r="J99" s="44"/>
    </row>
    <row r="100" spans="1:10" s="43" customFormat="1" ht="11.1" customHeight="1">
      <c r="A100" s="44"/>
      <c r="B100" s="44"/>
      <c r="C100" s="44"/>
      <c r="D100" s="44"/>
      <c r="E100" s="44"/>
      <c r="F100" s="44"/>
      <c r="G100" s="44"/>
      <c r="H100" s="44"/>
      <c r="I100" s="44"/>
      <c r="J100" s="44"/>
    </row>
    <row r="101" spans="1:10" s="43" customFormat="1" ht="11.1" customHeight="1">
      <c r="A101" s="44"/>
      <c r="B101" s="44"/>
      <c r="C101" s="44"/>
      <c r="D101" s="44"/>
      <c r="E101" s="44"/>
      <c r="F101" s="44"/>
      <c r="G101" s="44"/>
      <c r="H101" s="44"/>
      <c r="I101" s="44"/>
      <c r="J101" s="44"/>
    </row>
    <row r="102" spans="1:10" s="43" customFormat="1" ht="11.1" customHeight="1">
      <c r="A102" s="44"/>
      <c r="B102" s="44"/>
      <c r="C102" s="44"/>
      <c r="D102" s="44"/>
      <c r="E102" s="44"/>
      <c r="F102" s="44"/>
      <c r="G102" s="44"/>
      <c r="H102" s="44"/>
      <c r="I102" s="44"/>
      <c r="J102" s="44"/>
    </row>
    <row r="103" spans="1:10" s="43" customFormat="1" ht="11.1" customHeight="1">
      <c r="A103" s="44"/>
      <c r="B103" s="44"/>
      <c r="C103" s="44"/>
      <c r="D103" s="44"/>
      <c r="E103" s="44"/>
      <c r="F103" s="44"/>
      <c r="G103" s="44"/>
      <c r="H103" s="44"/>
      <c r="I103" s="44"/>
      <c r="J103" s="44"/>
    </row>
    <row r="104" spans="1:10" s="43" customFormat="1" ht="11.1" customHeight="1">
      <c r="A104" s="44"/>
      <c r="B104" s="44"/>
      <c r="C104" s="44"/>
      <c r="D104" s="44"/>
      <c r="E104" s="44"/>
      <c r="F104" s="44"/>
      <c r="G104" s="44"/>
      <c r="H104" s="44"/>
      <c r="I104" s="44"/>
      <c r="J104" s="44"/>
    </row>
    <row r="105" spans="1:10" s="43" customFormat="1" ht="11.1" customHeight="1">
      <c r="A105" s="44"/>
      <c r="B105" s="44"/>
      <c r="C105" s="44"/>
      <c r="D105" s="44"/>
      <c r="E105" s="44"/>
      <c r="F105" s="44"/>
      <c r="G105" s="44"/>
      <c r="H105" s="44"/>
      <c r="I105" s="44"/>
      <c r="J105" s="44"/>
    </row>
    <row r="106" spans="1:10" s="43" customFormat="1" ht="11.1" customHeight="1">
      <c r="A106" s="44"/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s="43" customFormat="1" ht="11.1" customHeight="1">
      <c r="A107" s="44"/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s="43" customFormat="1" ht="11.1" customHeight="1">
      <c r="A108" s="44"/>
      <c r="B108" s="44"/>
      <c r="C108" s="44"/>
      <c r="D108" s="44"/>
      <c r="E108" s="44"/>
      <c r="F108" s="44"/>
      <c r="G108" s="44"/>
      <c r="H108" s="44"/>
      <c r="I108" s="44"/>
      <c r="J108" s="44"/>
    </row>
    <row r="109" spans="1:10" s="43" customFormat="1" ht="11.1" customHeight="1">
      <c r="A109" s="44"/>
      <c r="B109" s="44"/>
      <c r="C109" s="44"/>
      <c r="D109" s="44"/>
      <c r="E109" s="44"/>
      <c r="F109" s="44"/>
      <c r="G109" s="44"/>
      <c r="H109" s="44"/>
      <c r="I109" s="44"/>
      <c r="J109" s="44"/>
    </row>
    <row r="110" spans="1:10" s="43" customFormat="1" ht="11.1" customHeight="1">
      <c r="A110" s="44"/>
      <c r="B110" s="44"/>
      <c r="C110" s="44"/>
      <c r="D110" s="44"/>
      <c r="E110" s="44"/>
      <c r="F110" s="44"/>
      <c r="G110" s="44"/>
      <c r="H110" s="44"/>
      <c r="I110" s="44"/>
      <c r="J110" s="44"/>
    </row>
    <row r="111" spans="1:10" s="43" customFormat="1" ht="11.1" customHeight="1">
      <c r="A111" s="44"/>
      <c r="B111" s="44"/>
      <c r="C111" s="44"/>
      <c r="D111" s="44"/>
      <c r="E111" s="44"/>
      <c r="F111" s="44"/>
      <c r="G111" s="44"/>
      <c r="H111" s="44"/>
      <c r="I111" s="44"/>
      <c r="J111" s="44"/>
    </row>
    <row r="112" spans="1:10" s="43" customFormat="1" ht="11.1" customHeight="1">
      <c r="A112" s="44"/>
      <c r="B112" s="44"/>
      <c r="C112" s="44"/>
      <c r="D112" s="44"/>
      <c r="E112" s="44"/>
      <c r="F112" s="44"/>
      <c r="G112" s="44"/>
      <c r="H112" s="44"/>
      <c r="I112" s="44"/>
      <c r="J112" s="44"/>
    </row>
    <row r="113" spans="1:10" s="43" customFormat="1" ht="11.1" customHeight="1">
      <c r="A113" s="44"/>
      <c r="B113" s="44"/>
      <c r="C113" s="44"/>
      <c r="D113" s="44"/>
      <c r="E113" s="44"/>
      <c r="F113" s="44"/>
      <c r="G113" s="44"/>
      <c r="H113" s="44"/>
      <c r="I113" s="44"/>
      <c r="J113" s="44"/>
    </row>
    <row r="114" spans="1:10" s="43" customFormat="1" ht="11.1" customHeight="1">
      <c r="A114" s="44"/>
      <c r="B114" s="44"/>
      <c r="C114" s="44"/>
      <c r="D114" s="44"/>
      <c r="E114" s="44"/>
      <c r="F114" s="44"/>
      <c r="G114" s="44"/>
      <c r="H114" s="44"/>
      <c r="I114" s="44"/>
      <c r="J114" s="44"/>
    </row>
    <row r="115" spans="1:10" s="43" customFormat="1" ht="11.1" customHeight="1">
      <c r="A115" s="44"/>
      <c r="B115" s="44"/>
      <c r="C115" s="44"/>
      <c r="D115" s="44"/>
      <c r="E115" s="44"/>
      <c r="F115" s="44"/>
      <c r="G115" s="44"/>
      <c r="H115" s="44"/>
      <c r="I115" s="44"/>
      <c r="J115" s="44"/>
    </row>
    <row r="116" spans="1:10" s="43" customFormat="1" ht="11.1" customHeight="1">
      <c r="A116" s="44"/>
      <c r="B116" s="44"/>
      <c r="C116" s="44"/>
      <c r="D116" s="44"/>
      <c r="E116" s="44"/>
      <c r="F116" s="44"/>
      <c r="G116" s="44"/>
      <c r="H116" s="44"/>
      <c r="I116" s="44"/>
      <c r="J116" s="44"/>
    </row>
    <row r="117" spans="1:10" s="43" customFormat="1" ht="11.1" customHeight="1">
      <c r="A117" s="44"/>
      <c r="B117" s="44"/>
      <c r="C117" s="44"/>
      <c r="D117" s="44"/>
      <c r="E117" s="44"/>
      <c r="F117" s="44"/>
      <c r="G117" s="44"/>
      <c r="H117" s="44"/>
      <c r="I117" s="44"/>
      <c r="J117" s="44"/>
    </row>
    <row r="118" spans="1:10" s="43" customFormat="1" ht="11.1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s="43" customFormat="1" ht="11.1" customHeight="1">
      <c r="A119" s="44"/>
      <c r="B119" s="44"/>
      <c r="C119" s="44"/>
      <c r="D119" s="44"/>
      <c r="E119" s="44"/>
      <c r="F119" s="44"/>
      <c r="G119" s="44"/>
      <c r="H119" s="44"/>
      <c r="I119" s="44"/>
      <c r="J119" s="44"/>
    </row>
    <row r="120" spans="1:10" s="43" customFormat="1" ht="11.1" customHeight="1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43" customFormat="1" ht="11.1" customHeight="1">
      <c r="A121" s="44"/>
      <c r="B121" s="44"/>
      <c r="C121" s="44"/>
      <c r="D121" s="44"/>
      <c r="E121" s="44"/>
      <c r="F121" s="44"/>
      <c r="G121" s="44"/>
      <c r="H121" s="44"/>
      <c r="I121" s="44"/>
      <c r="J121" s="44"/>
    </row>
    <row r="122" spans="1:10" s="43" customFormat="1" ht="11.1" customHeight="1">
      <c r="A122" s="44"/>
      <c r="B122" s="44"/>
      <c r="C122" s="44"/>
      <c r="D122" s="44"/>
      <c r="E122" s="44"/>
      <c r="F122" s="44"/>
      <c r="G122" s="44"/>
      <c r="H122" s="44"/>
      <c r="I122" s="44"/>
      <c r="J122" s="44"/>
    </row>
    <row r="123" spans="1:10" s="43" customFormat="1" ht="11.1" customHeight="1">
      <c r="A123" s="44"/>
      <c r="B123" s="44"/>
      <c r="C123" s="44"/>
      <c r="D123" s="44"/>
      <c r="E123" s="44"/>
      <c r="F123" s="44"/>
      <c r="G123" s="44"/>
      <c r="H123" s="44"/>
      <c r="I123" s="44"/>
      <c r="J123" s="44"/>
    </row>
    <row r="124" spans="1:10" s="43" customFormat="1" ht="11.1" customHeight="1">
      <c r="A124" s="44"/>
      <c r="B124" s="44"/>
      <c r="C124" s="44"/>
      <c r="D124" s="44"/>
      <c r="E124" s="44"/>
      <c r="F124" s="44"/>
      <c r="G124" s="44"/>
      <c r="H124" s="44"/>
      <c r="I124" s="44"/>
      <c r="J124" s="44"/>
    </row>
    <row r="125" spans="1:10" s="43" customFormat="1" ht="11.1" customHeight="1">
      <c r="A125" s="44"/>
      <c r="B125" s="44"/>
      <c r="C125" s="44"/>
      <c r="D125" s="44"/>
      <c r="E125" s="44"/>
      <c r="F125" s="44"/>
      <c r="G125" s="44"/>
      <c r="H125" s="44"/>
      <c r="I125" s="44"/>
      <c r="J125" s="44"/>
    </row>
    <row r="126" spans="1:10" s="43" customFormat="1" ht="11.1" customHeight="1">
      <c r="A126" s="44"/>
      <c r="B126" s="44"/>
      <c r="C126" s="44"/>
      <c r="D126" s="44"/>
      <c r="E126" s="44"/>
      <c r="F126" s="44"/>
      <c r="G126" s="44"/>
      <c r="H126" s="44"/>
      <c r="I126" s="44"/>
      <c r="J126" s="44"/>
    </row>
    <row r="127" spans="1:10" s="43" customFormat="1" ht="11.1" customHeight="1">
      <c r="A127" s="44"/>
      <c r="B127" s="44"/>
      <c r="C127" s="44"/>
      <c r="D127" s="44"/>
      <c r="E127" s="44"/>
      <c r="F127" s="44"/>
      <c r="G127" s="44"/>
      <c r="H127" s="44"/>
      <c r="I127" s="44"/>
      <c r="J127" s="44"/>
    </row>
    <row r="128" spans="1:10" s="43" customFormat="1" ht="11.1" customHeight="1">
      <c r="A128" s="44"/>
      <c r="B128" s="44"/>
      <c r="C128" s="44"/>
      <c r="D128" s="44"/>
      <c r="E128" s="44"/>
      <c r="F128" s="44"/>
      <c r="G128" s="44"/>
      <c r="H128" s="44"/>
      <c r="I128" s="44"/>
      <c r="J128" s="44"/>
    </row>
    <row r="129" spans="1:10" s="43" customFormat="1" ht="11.1" customHeight="1">
      <c r="A129" s="44"/>
      <c r="B129" s="44"/>
      <c r="C129" s="44"/>
      <c r="D129" s="44"/>
      <c r="E129" s="44"/>
      <c r="F129" s="44"/>
      <c r="G129" s="44"/>
      <c r="H129" s="44"/>
      <c r="I129" s="44"/>
      <c r="J129" s="44"/>
    </row>
    <row r="130" spans="1:10" s="43" customFormat="1" ht="11.1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</row>
    <row r="131" spans="1:10" s="43" customFormat="1" ht="11.1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</row>
    <row r="132" spans="1:10" s="43" customFormat="1" ht="11.1" customHeight="1">
      <c r="A132" s="44"/>
      <c r="B132" s="44"/>
      <c r="C132" s="44"/>
      <c r="D132" s="44"/>
      <c r="E132" s="44"/>
      <c r="F132" s="44"/>
      <c r="G132" s="44"/>
      <c r="H132" s="44"/>
      <c r="I132" s="44"/>
      <c r="J132" s="44"/>
    </row>
    <row r="133" spans="1:10" s="43" customFormat="1" ht="11.1" customHeight="1">
      <c r="A133" s="44"/>
      <c r="B133" s="44"/>
      <c r="C133" s="44"/>
      <c r="D133" s="44"/>
      <c r="E133" s="44"/>
      <c r="F133" s="44"/>
      <c r="G133" s="44"/>
      <c r="H133" s="44"/>
      <c r="I133" s="44"/>
      <c r="J133" s="44"/>
    </row>
    <row r="134" spans="1:10" s="43" customFormat="1" ht="11.1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</row>
    <row r="135" spans="1:10" s="43" customFormat="1" ht="11.1" customHeight="1">
      <c r="A135" s="44"/>
      <c r="B135" s="44"/>
      <c r="C135" s="44"/>
      <c r="D135" s="44"/>
      <c r="E135" s="44"/>
      <c r="F135" s="44"/>
      <c r="G135" s="44"/>
      <c r="H135" s="44"/>
      <c r="I135" s="44"/>
      <c r="J135" s="44"/>
    </row>
    <row r="136" spans="1:10" s="43" customFormat="1" ht="11.1" customHeight="1">
      <c r="A136" s="44"/>
      <c r="B136" s="44"/>
      <c r="C136" s="44"/>
      <c r="D136" s="44"/>
      <c r="E136" s="44"/>
      <c r="F136" s="44"/>
      <c r="G136" s="44"/>
      <c r="H136" s="44"/>
      <c r="I136" s="44"/>
      <c r="J136" s="44"/>
    </row>
    <row r="137" spans="1:10" s="43" customFormat="1" ht="11.1" customHeight="1">
      <c r="A137" s="44"/>
      <c r="B137" s="44"/>
      <c r="C137" s="44"/>
      <c r="D137" s="44"/>
      <c r="E137" s="44"/>
      <c r="F137" s="44"/>
      <c r="G137" s="44"/>
      <c r="H137" s="44"/>
      <c r="I137" s="44"/>
      <c r="J137" s="44"/>
    </row>
    <row r="138" spans="1:10" ht="11.1" customHeight="1">
      <c r="A138" s="44"/>
      <c r="B138" s="44"/>
      <c r="C138" s="44"/>
      <c r="D138" s="44"/>
      <c r="E138" s="44"/>
      <c r="F138" s="44"/>
      <c r="G138" s="44"/>
      <c r="H138" s="44"/>
      <c r="I138" s="44"/>
      <c r="J138" s="43"/>
    </row>
    <row r="139" spans="1:10" ht="11.1" customHeight="1">
      <c r="A139" s="44"/>
      <c r="B139" s="44"/>
      <c r="C139" s="44"/>
      <c r="D139" s="44"/>
      <c r="E139" s="44"/>
      <c r="F139" s="44"/>
      <c r="G139" s="44"/>
      <c r="H139" s="44"/>
      <c r="I139" s="44"/>
      <c r="J139" s="43"/>
    </row>
    <row r="140" spans="1:10" ht="11.1" customHeight="1">
      <c r="A140" s="44"/>
      <c r="B140" s="44"/>
      <c r="C140" s="44"/>
      <c r="D140" s="44"/>
      <c r="E140" s="44"/>
      <c r="F140" s="44"/>
      <c r="G140" s="44"/>
      <c r="H140" s="44"/>
      <c r="I140" s="44"/>
      <c r="J140" s="43"/>
    </row>
    <row r="141" spans="1:10" ht="11.1" customHeight="1">
      <c r="A141" s="44"/>
      <c r="B141" s="44"/>
      <c r="C141" s="44"/>
      <c r="D141" s="44"/>
      <c r="E141" s="44"/>
      <c r="F141" s="44"/>
      <c r="G141" s="44"/>
      <c r="H141" s="44"/>
      <c r="I141" s="44"/>
      <c r="J141" s="43"/>
    </row>
    <row r="142" spans="1:10" ht="11.1" customHeight="1">
      <c r="A142" s="44"/>
      <c r="B142" s="44"/>
      <c r="C142" s="44"/>
      <c r="D142" s="44"/>
      <c r="E142" s="44"/>
      <c r="F142" s="44"/>
      <c r="G142" s="44"/>
      <c r="H142" s="44"/>
      <c r="I142" s="44"/>
      <c r="J142" s="43"/>
    </row>
    <row r="143" spans="1:10" ht="11.1" customHeight="1">
      <c r="A143" s="44"/>
      <c r="B143" s="44"/>
      <c r="C143" s="44"/>
      <c r="D143" s="44"/>
      <c r="E143" s="44"/>
      <c r="F143" s="44"/>
      <c r="G143" s="44"/>
      <c r="H143" s="44"/>
      <c r="I143" s="44"/>
      <c r="J143" s="43"/>
    </row>
    <row r="144" spans="1:10" ht="11.1" customHeight="1">
      <c r="A144" s="44"/>
      <c r="B144" s="44"/>
      <c r="C144" s="44"/>
      <c r="D144" s="44"/>
      <c r="E144" s="44"/>
      <c r="F144" s="44"/>
      <c r="G144" s="44"/>
      <c r="H144" s="44"/>
      <c r="I144" s="44"/>
      <c r="J144" s="43"/>
    </row>
    <row r="145" spans="1:9" ht="11.1" customHeight="1">
      <c r="A145" s="44"/>
      <c r="B145" s="44"/>
      <c r="C145" s="44"/>
      <c r="D145" s="44"/>
      <c r="E145" s="44"/>
      <c r="F145" s="44"/>
      <c r="G145" s="44"/>
      <c r="H145" s="44"/>
      <c r="I145" s="44"/>
    </row>
    <row r="146" spans="1:9" ht="11.1" customHeight="1">
      <c r="A146" s="44"/>
      <c r="B146" s="44"/>
      <c r="C146" s="44"/>
      <c r="D146" s="44"/>
      <c r="E146" s="44"/>
      <c r="F146" s="44"/>
      <c r="G146" s="44"/>
      <c r="H146" s="44"/>
      <c r="I146" s="44"/>
    </row>
    <row r="147" spans="1:9" ht="11.1" customHeight="1">
      <c r="A147" s="44"/>
      <c r="B147" s="44"/>
      <c r="C147" s="44"/>
      <c r="D147" s="44"/>
      <c r="E147" s="44"/>
      <c r="F147" s="44"/>
      <c r="G147" s="44"/>
      <c r="H147" s="44"/>
      <c r="I147" s="44"/>
    </row>
    <row r="148" spans="1:9" ht="11.1" customHeight="1">
      <c r="A148" s="44"/>
      <c r="B148" s="44"/>
      <c r="C148" s="44"/>
      <c r="D148" s="44"/>
      <c r="E148" s="44"/>
      <c r="F148" s="44"/>
      <c r="G148" s="44"/>
      <c r="H148" s="44"/>
      <c r="I148" s="44"/>
    </row>
    <row r="149" spans="1:9" ht="11.1" customHeight="1">
      <c r="A149" s="44"/>
      <c r="B149" s="44"/>
      <c r="C149" s="44"/>
      <c r="D149" s="44"/>
      <c r="E149" s="44"/>
      <c r="F149" s="44"/>
      <c r="G149" s="44"/>
      <c r="H149" s="44"/>
      <c r="I149" s="44"/>
    </row>
    <row r="150" spans="1:9" ht="11.1" customHeight="1">
      <c r="A150" s="44"/>
      <c r="B150" s="44"/>
      <c r="C150" s="44"/>
      <c r="D150" s="44"/>
      <c r="E150" s="44"/>
      <c r="F150" s="44"/>
      <c r="G150" s="44"/>
      <c r="H150" s="44"/>
      <c r="I150" s="44"/>
    </row>
    <row r="151" spans="1:9" ht="11.1" customHeight="1">
      <c r="A151" s="44"/>
      <c r="B151" s="44"/>
      <c r="C151" s="44"/>
      <c r="D151" s="44"/>
      <c r="E151" s="44"/>
      <c r="F151" s="44"/>
      <c r="G151" s="44"/>
      <c r="H151" s="44"/>
      <c r="I151" s="44"/>
    </row>
    <row r="152" spans="1:9" ht="11.1" customHeight="1">
      <c r="A152" s="44"/>
      <c r="B152" s="44"/>
      <c r="C152" s="44"/>
      <c r="D152" s="44"/>
      <c r="E152" s="44"/>
      <c r="F152" s="44"/>
      <c r="G152" s="44"/>
      <c r="H152" s="44"/>
      <c r="I152" s="44"/>
    </row>
    <row r="153" spans="1:9" ht="11.1" customHeight="1">
      <c r="A153" s="44"/>
      <c r="B153" s="44"/>
      <c r="C153" s="44"/>
      <c r="D153" s="44"/>
      <c r="E153" s="44"/>
      <c r="F153" s="44"/>
      <c r="G153" s="44"/>
      <c r="H153" s="44"/>
      <c r="I153" s="44"/>
    </row>
    <row r="154" spans="1:9" ht="11.1" customHeight="1">
      <c r="A154" s="44"/>
      <c r="B154" s="44"/>
      <c r="C154" s="44"/>
      <c r="D154" s="44"/>
      <c r="E154" s="44"/>
      <c r="F154" s="44"/>
      <c r="G154" s="44"/>
      <c r="H154" s="44"/>
      <c r="I154" s="44"/>
    </row>
    <row r="155" spans="1:9" ht="11.1" customHeight="1">
      <c r="A155" s="44"/>
      <c r="B155" s="44"/>
      <c r="C155" s="44"/>
      <c r="D155" s="44"/>
      <c r="E155" s="44"/>
      <c r="F155" s="44"/>
      <c r="G155" s="44"/>
      <c r="H155" s="44"/>
      <c r="I155" s="44"/>
    </row>
    <row r="156" spans="1:9" ht="11.1" customHeight="1">
      <c r="A156" s="44"/>
      <c r="B156" s="44"/>
      <c r="C156" s="44"/>
      <c r="D156" s="44"/>
      <c r="E156" s="44"/>
      <c r="F156" s="44"/>
      <c r="G156" s="44"/>
      <c r="H156" s="44"/>
      <c r="I156" s="44"/>
    </row>
    <row r="157" spans="1:9" ht="11.1" customHeight="1">
      <c r="A157" s="44"/>
      <c r="B157" s="44"/>
      <c r="C157" s="44"/>
      <c r="D157" s="44"/>
      <c r="E157" s="44"/>
      <c r="F157" s="44"/>
      <c r="G157" s="44"/>
      <c r="H157" s="44"/>
      <c r="I157" s="44"/>
    </row>
    <row r="158" spans="1:9" ht="11.1" customHeight="1">
      <c r="A158" s="44"/>
      <c r="B158" s="44"/>
      <c r="C158" s="44"/>
      <c r="D158" s="44"/>
      <c r="E158" s="44"/>
      <c r="F158" s="44"/>
      <c r="G158" s="44"/>
      <c r="H158" s="44"/>
      <c r="I158" s="44"/>
    </row>
    <row r="159" spans="1:9" ht="11.1" customHeight="1">
      <c r="A159" s="44"/>
      <c r="B159" s="44"/>
      <c r="C159" s="44"/>
      <c r="D159" s="44"/>
      <c r="E159" s="44"/>
      <c r="F159" s="44"/>
      <c r="G159" s="44"/>
      <c r="H159" s="44"/>
      <c r="I159" s="44"/>
    </row>
    <row r="160" spans="1:9" ht="11.1" customHeight="1">
      <c r="A160" s="44"/>
      <c r="B160" s="44"/>
      <c r="C160" s="44"/>
      <c r="D160" s="44"/>
      <c r="E160" s="44"/>
      <c r="F160" s="44"/>
      <c r="G160" s="44"/>
      <c r="H160" s="44"/>
      <c r="I160" s="44"/>
    </row>
    <row r="161" spans="1:9" ht="11.1" customHeight="1">
      <c r="A161" s="44"/>
      <c r="B161" s="44"/>
      <c r="C161" s="44"/>
      <c r="D161" s="44"/>
      <c r="E161" s="44"/>
      <c r="F161" s="44"/>
      <c r="G161" s="44"/>
      <c r="H161" s="44"/>
      <c r="I161" s="44"/>
    </row>
    <row r="162" spans="1:9" ht="11.1" customHeight="1">
      <c r="A162" s="44"/>
      <c r="B162" s="44"/>
      <c r="C162" s="44"/>
      <c r="D162" s="44"/>
      <c r="E162" s="44"/>
      <c r="F162" s="44"/>
      <c r="G162" s="44"/>
      <c r="H162" s="44"/>
      <c r="I162" s="44"/>
    </row>
    <row r="163" spans="1:9" ht="11.1" customHeight="1">
      <c r="A163" s="44"/>
      <c r="B163" s="44"/>
      <c r="C163" s="44"/>
      <c r="D163" s="44"/>
      <c r="E163" s="44"/>
      <c r="F163" s="44"/>
      <c r="G163" s="44"/>
      <c r="H163" s="44"/>
      <c r="I163" s="44"/>
    </row>
    <row r="164" spans="1:9" ht="11.1" customHeight="1">
      <c r="A164" s="44"/>
      <c r="B164" s="44"/>
      <c r="C164" s="44"/>
      <c r="D164" s="44"/>
      <c r="E164" s="44"/>
      <c r="F164" s="44"/>
      <c r="G164" s="44"/>
      <c r="H164" s="44"/>
      <c r="I164" s="44"/>
    </row>
    <row r="165" spans="1:9" ht="11.1" customHeight="1">
      <c r="A165" s="44"/>
      <c r="B165" s="44"/>
      <c r="C165" s="44"/>
      <c r="D165" s="44"/>
      <c r="E165" s="44"/>
      <c r="F165" s="44"/>
      <c r="G165" s="44"/>
      <c r="H165" s="44"/>
      <c r="I165" s="44"/>
    </row>
    <row r="166" spans="1:9" ht="11.1" customHeight="1">
      <c r="A166" s="44"/>
      <c r="B166" s="44"/>
      <c r="C166" s="44"/>
      <c r="D166" s="44"/>
      <c r="E166" s="44"/>
      <c r="F166" s="44"/>
      <c r="G166" s="44"/>
      <c r="H166" s="44"/>
      <c r="I166" s="44"/>
    </row>
    <row r="167" spans="1:9" ht="11.1" customHeight="1">
      <c r="A167" s="44"/>
      <c r="B167" s="44"/>
      <c r="C167" s="44"/>
      <c r="D167" s="44"/>
      <c r="E167" s="44"/>
      <c r="F167" s="44"/>
      <c r="G167" s="44"/>
      <c r="H167" s="44"/>
      <c r="I167" s="44"/>
    </row>
    <row r="168" spans="1:9" ht="11.1" customHeight="1">
      <c r="A168" s="44"/>
      <c r="B168" s="44"/>
      <c r="C168" s="44"/>
      <c r="D168" s="44"/>
      <c r="E168" s="44"/>
      <c r="F168" s="44"/>
      <c r="G168" s="44"/>
      <c r="H168" s="44"/>
      <c r="I168" s="44"/>
    </row>
    <row r="169" spans="1:9" ht="11.1" customHeight="1">
      <c r="A169" s="44"/>
      <c r="B169" s="44"/>
      <c r="C169" s="44"/>
      <c r="D169" s="44"/>
      <c r="E169" s="44"/>
      <c r="F169" s="44"/>
      <c r="G169" s="44"/>
      <c r="H169" s="44"/>
      <c r="I169" s="44"/>
    </row>
    <row r="170" spans="1:9" ht="11.1" customHeight="1">
      <c r="A170" s="44"/>
      <c r="B170" s="44"/>
      <c r="C170" s="44"/>
      <c r="D170" s="44"/>
      <c r="E170" s="44"/>
      <c r="F170" s="44"/>
      <c r="G170" s="44"/>
      <c r="H170" s="44"/>
      <c r="I170" s="44"/>
    </row>
    <row r="171" spans="1:9" ht="11.1" customHeight="1">
      <c r="A171" s="44"/>
      <c r="B171" s="44"/>
      <c r="C171" s="44"/>
      <c r="D171" s="44"/>
      <c r="E171" s="44"/>
      <c r="F171" s="44"/>
      <c r="G171" s="44"/>
      <c r="H171" s="44"/>
      <c r="I171" s="44"/>
    </row>
    <row r="172" spans="1:9" ht="11.1" customHeight="1">
      <c r="A172" s="44"/>
      <c r="B172" s="44"/>
      <c r="C172" s="44"/>
      <c r="D172" s="44"/>
      <c r="E172" s="44"/>
      <c r="F172" s="44"/>
      <c r="G172" s="44"/>
      <c r="H172" s="44"/>
      <c r="I172" s="44"/>
    </row>
    <row r="173" spans="1:9" ht="11.1" customHeight="1">
      <c r="A173" s="44"/>
      <c r="B173" s="44"/>
      <c r="C173" s="44"/>
      <c r="D173" s="44"/>
      <c r="E173" s="44"/>
      <c r="F173" s="44"/>
      <c r="G173" s="44"/>
      <c r="H173" s="44"/>
      <c r="I173" s="44"/>
    </row>
    <row r="174" spans="1:9" ht="11.1" customHeight="1">
      <c r="A174" s="44"/>
      <c r="B174" s="44"/>
      <c r="C174" s="44"/>
      <c r="D174" s="44"/>
      <c r="E174" s="44"/>
      <c r="F174" s="44"/>
      <c r="G174" s="44"/>
      <c r="H174" s="44"/>
      <c r="I174" s="44"/>
    </row>
    <row r="175" spans="1:9" ht="11.1" customHeight="1">
      <c r="A175" s="44"/>
      <c r="B175" s="44"/>
      <c r="C175" s="44"/>
      <c r="D175" s="44"/>
      <c r="E175" s="44"/>
      <c r="F175" s="44"/>
      <c r="G175" s="44"/>
      <c r="H175" s="44"/>
      <c r="I175" s="44"/>
    </row>
    <row r="176" spans="1:9" ht="11.1" customHeight="1">
      <c r="A176" s="44"/>
      <c r="B176" s="44"/>
      <c r="C176" s="44"/>
      <c r="D176" s="44"/>
      <c r="E176" s="44"/>
      <c r="F176" s="44"/>
      <c r="G176" s="44"/>
      <c r="H176" s="44"/>
      <c r="I176" s="44"/>
    </row>
    <row r="177" spans="1:9" ht="11.1" customHeight="1">
      <c r="A177" s="44"/>
      <c r="B177" s="44"/>
      <c r="C177" s="44"/>
      <c r="D177" s="44"/>
      <c r="E177" s="44"/>
      <c r="F177" s="44"/>
      <c r="G177" s="44"/>
      <c r="H177" s="44"/>
      <c r="I177" s="44"/>
    </row>
    <row r="178" spans="1:9" ht="11.1" customHeight="1">
      <c r="A178" s="44"/>
      <c r="B178" s="44"/>
      <c r="C178" s="44"/>
      <c r="D178" s="44"/>
      <c r="E178" s="44"/>
      <c r="F178" s="44"/>
      <c r="G178" s="44"/>
      <c r="H178" s="44"/>
      <c r="I178" s="44"/>
    </row>
    <row r="179" spans="1:9" ht="11.1" customHeight="1">
      <c r="A179" s="44"/>
      <c r="B179" s="44"/>
      <c r="C179" s="44"/>
      <c r="D179" s="44"/>
      <c r="E179" s="44"/>
      <c r="F179" s="44"/>
      <c r="G179" s="44"/>
      <c r="H179" s="44"/>
      <c r="I179" s="44"/>
    </row>
    <row r="180" spans="1:9" ht="11.1" customHeight="1">
      <c r="A180" s="44"/>
      <c r="B180" s="44"/>
      <c r="C180" s="44"/>
      <c r="D180" s="44"/>
      <c r="E180" s="44"/>
      <c r="F180" s="44"/>
      <c r="G180" s="44"/>
      <c r="H180" s="44"/>
      <c r="I180" s="44"/>
    </row>
    <row r="181" spans="1:9" ht="11.1" customHeight="1">
      <c r="A181" s="44"/>
      <c r="B181" s="44"/>
      <c r="C181" s="44"/>
      <c r="D181" s="44"/>
      <c r="E181" s="44"/>
      <c r="F181" s="44"/>
      <c r="G181" s="44"/>
      <c r="H181" s="44"/>
      <c r="I181" s="44"/>
    </row>
    <row r="182" spans="1:9" ht="11.1" customHeight="1">
      <c r="A182" s="44"/>
      <c r="B182" s="44"/>
      <c r="C182" s="44"/>
      <c r="D182" s="44"/>
      <c r="E182" s="44"/>
      <c r="F182" s="44"/>
      <c r="G182" s="44"/>
      <c r="H182" s="44"/>
      <c r="I182" s="44"/>
    </row>
    <row r="183" spans="1:9" ht="11.1" customHeight="1">
      <c r="A183" s="44"/>
      <c r="B183" s="44"/>
      <c r="C183" s="44"/>
      <c r="D183" s="44"/>
      <c r="E183" s="44"/>
      <c r="F183" s="44"/>
      <c r="G183" s="44"/>
      <c r="H183" s="44"/>
      <c r="I183" s="44"/>
    </row>
    <row r="184" spans="1:9" ht="11.1" customHeight="1">
      <c r="A184" s="44"/>
      <c r="B184" s="44"/>
      <c r="C184" s="44"/>
      <c r="D184" s="44"/>
      <c r="E184" s="44"/>
      <c r="F184" s="44"/>
      <c r="G184" s="44"/>
      <c r="H184" s="44"/>
      <c r="I184" s="44"/>
    </row>
    <row r="185" spans="1:9" ht="11.1" customHeight="1">
      <c r="A185" s="44"/>
      <c r="B185" s="44"/>
      <c r="C185" s="44"/>
      <c r="D185" s="44"/>
      <c r="E185" s="44"/>
      <c r="F185" s="44"/>
      <c r="G185" s="44"/>
      <c r="H185" s="44"/>
      <c r="I185" s="44"/>
    </row>
    <row r="186" spans="1:9" ht="11.1" customHeight="1">
      <c r="A186" s="44"/>
      <c r="B186" s="44"/>
      <c r="C186" s="44"/>
      <c r="D186" s="44"/>
      <c r="E186" s="44"/>
      <c r="F186" s="44"/>
      <c r="G186" s="44"/>
      <c r="H186" s="44"/>
      <c r="I186" s="44"/>
    </row>
    <row r="187" spans="1:9" ht="11.1" customHeight="1">
      <c r="A187" s="44"/>
      <c r="B187" s="44"/>
      <c r="C187" s="44"/>
      <c r="D187" s="44"/>
      <c r="E187" s="44"/>
      <c r="F187" s="44"/>
      <c r="G187" s="44"/>
      <c r="H187" s="44"/>
      <c r="I187" s="44"/>
    </row>
    <row r="188" spans="1:9" ht="11.1" customHeight="1">
      <c r="A188" s="44"/>
      <c r="B188" s="44"/>
      <c r="C188" s="44"/>
      <c r="D188" s="44"/>
      <c r="E188" s="44"/>
      <c r="F188" s="44"/>
      <c r="G188" s="44"/>
      <c r="H188" s="44"/>
      <c r="I188" s="44"/>
    </row>
    <row r="189" spans="1:9" ht="11.1" customHeight="1">
      <c r="A189" s="44"/>
      <c r="B189" s="44"/>
      <c r="C189" s="44"/>
      <c r="D189" s="44"/>
      <c r="E189" s="44"/>
      <c r="F189" s="44"/>
      <c r="G189" s="44"/>
      <c r="H189" s="44"/>
      <c r="I189" s="44"/>
    </row>
    <row r="190" spans="1:9" ht="11.1" customHeight="1">
      <c r="A190" s="44"/>
      <c r="B190" s="44"/>
      <c r="C190" s="44"/>
      <c r="D190" s="44"/>
      <c r="E190" s="44"/>
      <c r="F190" s="44"/>
      <c r="G190" s="44"/>
      <c r="H190" s="44"/>
      <c r="I190" s="44"/>
    </row>
    <row r="191" spans="1:9" ht="11.1" customHeight="1">
      <c r="A191" s="44"/>
      <c r="B191" s="44"/>
      <c r="C191" s="44"/>
      <c r="D191" s="44"/>
      <c r="E191" s="44"/>
      <c r="F191" s="44"/>
      <c r="G191" s="44"/>
      <c r="H191" s="44"/>
      <c r="I191" s="44"/>
    </row>
    <row r="192" spans="1:9" ht="11.1" customHeight="1">
      <c r="A192" s="44"/>
      <c r="B192" s="44"/>
      <c r="C192" s="44"/>
      <c r="D192" s="44"/>
      <c r="E192" s="44"/>
      <c r="F192" s="44"/>
      <c r="G192" s="44"/>
      <c r="H192" s="44"/>
      <c r="I192" s="44"/>
    </row>
    <row r="193" spans="1:9" ht="11.1" customHeight="1">
      <c r="A193" s="44"/>
      <c r="B193" s="44"/>
      <c r="C193" s="44"/>
      <c r="D193" s="44"/>
      <c r="E193" s="44"/>
      <c r="F193" s="44"/>
      <c r="G193" s="44"/>
      <c r="H193" s="44"/>
      <c r="I193" s="44"/>
    </row>
    <row r="194" spans="1:9" ht="11.1" customHeight="1">
      <c r="A194" s="44"/>
      <c r="B194" s="44"/>
      <c r="C194" s="44"/>
      <c r="D194" s="44"/>
      <c r="E194" s="44"/>
      <c r="F194" s="44"/>
      <c r="G194" s="44"/>
      <c r="H194" s="44"/>
      <c r="I194" s="44"/>
    </row>
    <row r="195" spans="1:9" ht="11.1" customHeight="1">
      <c r="A195" s="44"/>
      <c r="B195" s="44"/>
      <c r="C195" s="44"/>
      <c r="D195" s="44"/>
      <c r="E195" s="44"/>
      <c r="F195" s="44"/>
      <c r="G195" s="44"/>
      <c r="H195" s="44"/>
      <c r="I195" s="44"/>
    </row>
    <row r="196" spans="1:9" ht="11.1" customHeight="1">
      <c r="A196" s="44"/>
      <c r="B196" s="44"/>
      <c r="C196" s="44"/>
      <c r="D196" s="44"/>
      <c r="E196" s="44"/>
      <c r="F196" s="44"/>
      <c r="G196" s="44"/>
      <c r="H196" s="44"/>
      <c r="I196" s="44"/>
    </row>
    <row r="197" spans="1:9" ht="11.1" customHeight="1">
      <c r="A197" s="44"/>
      <c r="B197" s="44"/>
      <c r="C197" s="44"/>
      <c r="D197" s="44"/>
      <c r="E197" s="44"/>
      <c r="F197" s="44"/>
      <c r="G197" s="44"/>
      <c r="H197" s="44"/>
      <c r="I197" s="44"/>
    </row>
    <row r="198" spans="1:9" ht="11.1" customHeight="1">
      <c r="A198" s="44"/>
      <c r="B198" s="44"/>
      <c r="C198" s="44"/>
      <c r="D198" s="44"/>
      <c r="E198" s="44"/>
      <c r="F198" s="44"/>
      <c r="G198" s="44"/>
      <c r="H198" s="44"/>
      <c r="I198" s="44"/>
    </row>
    <row r="199" spans="1:9" ht="11.1" customHeight="1">
      <c r="A199" s="44"/>
      <c r="B199" s="44"/>
      <c r="C199" s="44"/>
      <c r="D199" s="44"/>
      <c r="E199" s="44"/>
      <c r="F199" s="44"/>
      <c r="G199" s="44"/>
      <c r="H199" s="44"/>
      <c r="I199" s="44"/>
    </row>
    <row r="200" spans="1:9" ht="11.1" customHeight="1">
      <c r="A200" s="44"/>
      <c r="B200" s="44"/>
      <c r="C200" s="44"/>
      <c r="D200" s="44"/>
      <c r="E200" s="44"/>
      <c r="F200" s="44"/>
      <c r="G200" s="44"/>
      <c r="H200" s="44"/>
      <c r="I200" s="44"/>
    </row>
    <row r="201" spans="1:9" ht="11.1" customHeight="1">
      <c r="A201" s="44"/>
      <c r="B201" s="44"/>
      <c r="C201" s="44"/>
      <c r="D201" s="44"/>
      <c r="E201" s="44"/>
      <c r="F201" s="44"/>
      <c r="G201" s="44"/>
      <c r="H201" s="44"/>
      <c r="I201" s="44"/>
    </row>
    <row r="202" spans="1:9" ht="11.1" customHeight="1">
      <c r="A202" s="44"/>
      <c r="B202" s="44"/>
      <c r="C202" s="44"/>
      <c r="D202" s="44"/>
      <c r="E202" s="44"/>
      <c r="F202" s="44"/>
      <c r="G202" s="44"/>
      <c r="H202" s="44"/>
      <c r="I202" s="44"/>
    </row>
    <row r="203" spans="1:9" ht="11.1" customHeight="1">
      <c r="A203" s="44"/>
      <c r="B203" s="44"/>
      <c r="C203" s="44"/>
      <c r="D203" s="44"/>
      <c r="E203" s="44"/>
      <c r="F203" s="44"/>
      <c r="G203" s="44"/>
      <c r="H203" s="44"/>
      <c r="I203" s="44"/>
    </row>
    <row r="204" spans="1:9" ht="11.1" customHeight="1">
      <c r="A204" s="44"/>
      <c r="B204" s="44"/>
      <c r="C204" s="44"/>
      <c r="D204" s="44"/>
      <c r="E204" s="44"/>
      <c r="F204" s="44"/>
      <c r="G204" s="44"/>
      <c r="H204" s="44"/>
      <c r="I204" s="44"/>
    </row>
    <row r="205" spans="1:9" ht="11.1" customHeight="1">
      <c r="A205" s="44"/>
      <c r="B205" s="44"/>
      <c r="C205" s="44"/>
      <c r="D205" s="44"/>
      <c r="E205" s="44"/>
      <c r="F205" s="44"/>
      <c r="G205" s="44"/>
      <c r="H205" s="44"/>
      <c r="I205" s="44"/>
    </row>
    <row r="206" spans="1:9" ht="11.1" customHeight="1">
      <c r="A206" s="44"/>
      <c r="B206" s="44"/>
      <c r="C206" s="44"/>
      <c r="D206" s="44"/>
      <c r="E206" s="44"/>
      <c r="F206" s="44"/>
      <c r="G206" s="44"/>
      <c r="H206" s="44"/>
      <c r="I206" s="44"/>
    </row>
    <row r="207" spans="1:9" ht="11.1" customHeight="1">
      <c r="A207" s="44"/>
      <c r="B207" s="44"/>
      <c r="C207" s="44"/>
      <c r="D207" s="44"/>
      <c r="E207" s="44"/>
      <c r="F207" s="44"/>
      <c r="G207" s="44"/>
      <c r="H207" s="44"/>
      <c r="I207" s="44"/>
    </row>
    <row r="208" spans="1:9" ht="11.1" customHeight="1">
      <c r="A208" s="44"/>
    </row>
    <row r="209" spans="1:1" ht="11.1" customHeight="1">
      <c r="A209" s="44"/>
    </row>
    <row r="210" spans="1:1" ht="11.1" customHeight="1">
      <c r="A210" s="44"/>
    </row>
  </sheetData>
  <mergeCells count="9">
    <mergeCell ref="C40:G40"/>
    <mergeCell ref="H40:H41"/>
    <mergeCell ref="I40:J40"/>
    <mergeCell ref="A1:L1"/>
    <mergeCell ref="A2:L2"/>
    <mergeCell ref="C4:G4"/>
    <mergeCell ref="H4:H5"/>
    <mergeCell ref="I4:J4"/>
    <mergeCell ref="K4:S4"/>
  </mergeCells>
  <hyperlinks>
    <hyperlink ref="A7" r:id="rId1" xr:uid="{86C4627E-99BA-473F-895A-B904BFD54D59}"/>
    <hyperlink ref="L7" r:id="rId2" xr:uid="{622F0B04-261A-404E-8AB5-4BBAB095A710}"/>
    <hyperlink ref="A16" r:id="rId3" display="  Óbitos gerais" xr:uid="{5533ED54-ADF0-4280-A234-812EC9BE76AF}"/>
    <hyperlink ref="A57" r:id="rId4" xr:uid="{39A3FC19-03B6-4E15-97FF-C698C49D67CF}"/>
    <hyperlink ref="A24" r:id="rId5" display="  Óbitos de menos de  1 ano" xr:uid="{BA1D8256-D85C-4C2A-8DF5-DCC829D528C5}"/>
    <hyperlink ref="L24" r:id="rId6" xr:uid="{54C27D35-4F3A-492B-A6D8-C1EFE3C11714}"/>
    <hyperlink ref="A37" r:id="rId7" xr:uid="{7595C6F0-A277-4C42-8122-C0100776C9B1}"/>
    <hyperlink ref="L37" r:id="rId8" xr:uid="{C2743A9F-B1FA-4D57-B203-FBDC57FD4D18}"/>
    <hyperlink ref="L16" r:id="rId9" display="General deaths" xr:uid="{55BECA9F-7B5A-43B9-8E03-0C9AF731FB5B}"/>
    <hyperlink ref="A60" r:id="rId10" xr:uid="{DF046E04-7071-4250-AA41-609679080A18}"/>
    <hyperlink ref="A58" r:id="rId11" xr:uid="{AD9951D0-D561-45D8-918E-2AD11E3E7AEB}"/>
    <hyperlink ref="A59" r:id="rId12" xr:uid="{B96C77A1-B060-4894-8E91-77F7CF42856A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1D871-B33F-4DB4-80A8-4F0E83B67371}">
  <dimension ref="A1:J106"/>
  <sheetViews>
    <sheetView showGridLines="0" workbookViewId="0"/>
  </sheetViews>
  <sheetFormatPr defaultColWidth="9.140625" defaultRowHeight="11.25"/>
  <cols>
    <col min="1" max="1" width="24.85546875" style="198" customWidth="1"/>
    <col min="2" max="6" width="6.85546875" style="198" customWidth="1"/>
    <col min="7" max="7" width="10.28515625" style="198" customWidth="1"/>
    <col min="8" max="8" width="10.85546875" style="198" customWidth="1"/>
    <col min="9" max="9" width="11.85546875" style="198" customWidth="1"/>
    <col min="10" max="10" width="24.5703125" style="498" customWidth="1"/>
    <col min="11" max="16384" width="9.140625" style="198"/>
  </cols>
  <sheetData>
    <row r="1" spans="1:10" ht="12" customHeight="1">
      <c r="A1" s="1030" t="s">
        <v>1770</v>
      </c>
      <c r="B1" s="1030"/>
      <c r="C1" s="1030"/>
      <c r="D1" s="1030"/>
      <c r="E1" s="1030"/>
      <c r="F1" s="1030"/>
      <c r="G1" s="1030"/>
      <c r="H1" s="1030"/>
      <c r="I1" s="1030"/>
      <c r="J1" s="1030"/>
    </row>
    <row r="2" spans="1:10" s="498" customFormat="1" ht="12" customHeight="1">
      <c r="A2" s="1007" t="s">
        <v>1771</v>
      </c>
      <c r="B2" s="1007"/>
      <c r="C2" s="1007"/>
      <c r="D2" s="1007"/>
      <c r="E2" s="1007"/>
      <c r="F2" s="1007"/>
      <c r="G2" s="1007"/>
      <c r="H2" s="1007"/>
      <c r="I2" s="1007"/>
      <c r="J2" s="1007"/>
    </row>
    <row r="3" spans="1:10" s="498" customFormat="1" ht="12" customHeight="1">
      <c r="A3" s="596"/>
      <c r="B3" s="596"/>
      <c r="C3" s="596"/>
      <c r="D3" s="596"/>
      <c r="E3" s="596"/>
      <c r="F3" s="596"/>
      <c r="G3" s="596"/>
      <c r="H3" s="596"/>
      <c r="I3" s="596"/>
      <c r="J3" s="596"/>
    </row>
    <row r="4" spans="1:10" ht="12" customHeight="1" thickBot="1">
      <c r="I4" s="198" t="s">
        <v>1772</v>
      </c>
    </row>
    <row r="5" spans="1:10" s="2" customFormat="1" ht="12" customHeight="1" thickBot="1">
      <c r="A5" s="707"/>
      <c r="B5" s="1028" t="s">
        <v>1606</v>
      </c>
      <c r="C5" s="1028"/>
      <c r="D5" s="1028"/>
      <c r="E5" s="1028"/>
      <c r="F5" s="1028"/>
      <c r="G5" s="1029" t="s">
        <v>1607</v>
      </c>
      <c r="H5" s="1028" t="s">
        <v>88</v>
      </c>
      <c r="I5" s="1028"/>
      <c r="J5" s="784"/>
    </row>
    <row r="6" spans="1:10" s="2" customFormat="1" ht="21" customHeight="1" thickBot="1">
      <c r="B6" s="701" t="s">
        <v>1608</v>
      </c>
      <c r="C6" s="701" t="s">
        <v>1609</v>
      </c>
      <c r="D6" s="701" t="s">
        <v>1610</v>
      </c>
      <c r="E6" s="701" t="s">
        <v>1611</v>
      </c>
      <c r="F6" s="701" t="s">
        <v>1612</v>
      </c>
      <c r="G6" s="1029"/>
      <c r="H6" s="785" t="s">
        <v>94</v>
      </c>
      <c r="I6" s="700" t="s">
        <v>95</v>
      </c>
      <c r="J6" s="786"/>
    </row>
    <row r="7" spans="1:10" s="2" customFormat="1" ht="12" customHeight="1">
      <c r="A7" s="787" t="s">
        <v>489</v>
      </c>
      <c r="B7" s="887">
        <v>7800.6679999999997</v>
      </c>
      <c r="C7" s="887">
        <v>7130.7290000000003</v>
      </c>
      <c r="D7" s="887">
        <v>5563.6809999999996</v>
      </c>
      <c r="E7" s="887">
        <v>4173.7790000000005</v>
      </c>
      <c r="F7" s="887">
        <v>3669.55</v>
      </c>
      <c r="G7" s="888">
        <v>28338.406999999999</v>
      </c>
      <c r="H7" s="788">
        <v>1.2820824098085666</v>
      </c>
      <c r="I7" s="788">
        <v>2.2524515356933534</v>
      </c>
      <c r="J7" s="789" t="s">
        <v>489</v>
      </c>
    </row>
    <row r="8" spans="1:10" s="2" customFormat="1" ht="12" customHeight="1">
      <c r="A8" s="704" t="s">
        <v>1773</v>
      </c>
      <c r="B8" s="887">
        <v>2006.8510000000001</v>
      </c>
      <c r="C8" s="887">
        <v>1988.009</v>
      </c>
      <c r="D8" s="887">
        <v>1663.105</v>
      </c>
      <c r="E8" s="887">
        <v>1370.172</v>
      </c>
      <c r="F8" s="887">
        <v>1266.5709999999999</v>
      </c>
      <c r="G8" s="888">
        <v>8294.7080000000005</v>
      </c>
      <c r="H8" s="788">
        <v>5.8772850774222434</v>
      </c>
      <c r="I8" s="788">
        <v>6.1300684809341845</v>
      </c>
      <c r="J8" s="3" t="s">
        <v>1774</v>
      </c>
    </row>
    <row r="9" spans="1:10" s="2" customFormat="1" ht="12" customHeight="1">
      <c r="A9" s="704" t="s">
        <v>1775</v>
      </c>
      <c r="B9" s="887">
        <v>5793.817</v>
      </c>
      <c r="C9" s="887">
        <v>5142.72</v>
      </c>
      <c r="D9" s="887">
        <v>3900.576</v>
      </c>
      <c r="E9" s="887">
        <v>2803.607</v>
      </c>
      <c r="F9" s="887">
        <v>2402.9789999999998</v>
      </c>
      <c r="G9" s="888">
        <v>20043.699000000001</v>
      </c>
      <c r="H9" s="788">
        <v>-0.21796364161168924</v>
      </c>
      <c r="I9" s="788">
        <v>0.72942992387436334</v>
      </c>
      <c r="J9" s="789" t="s">
        <v>1776</v>
      </c>
    </row>
    <row r="10" spans="1:10" s="2" customFormat="1" ht="12" customHeight="1">
      <c r="A10" s="790" t="s">
        <v>572</v>
      </c>
      <c r="B10" s="887">
        <v>4253.1130000000003</v>
      </c>
      <c r="C10" s="887">
        <v>3915.07</v>
      </c>
      <c r="D10" s="887">
        <v>2873.1869999999999</v>
      </c>
      <c r="E10" s="887">
        <v>2117.5590000000002</v>
      </c>
      <c r="F10" s="887">
        <v>1700.23</v>
      </c>
      <c r="G10" s="888">
        <v>14859.159</v>
      </c>
      <c r="H10" s="788">
        <v>-1.9008992447746209</v>
      </c>
      <c r="I10" s="788">
        <v>-0.74947073964197841</v>
      </c>
      <c r="J10" s="791" t="s">
        <v>573</v>
      </c>
    </row>
    <row r="11" spans="1:10" s="2" customFormat="1" ht="12" customHeight="1">
      <c r="A11" s="792" t="s">
        <v>1500</v>
      </c>
      <c r="B11" s="889">
        <v>633.726</v>
      </c>
      <c r="C11" s="889">
        <v>590.58699999999999</v>
      </c>
      <c r="D11" s="889">
        <v>527.60699999999997</v>
      </c>
      <c r="E11" s="889">
        <v>316.11500000000001</v>
      </c>
      <c r="F11" s="889">
        <v>266.94400000000002</v>
      </c>
      <c r="G11" s="890">
        <v>2334.9789999999998</v>
      </c>
      <c r="H11" s="793">
        <v>-7.665341756807166</v>
      </c>
      <c r="I11" s="793">
        <v>-2.6033300366940466</v>
      </c>
      <c r="J11" s="794" t="s">
        <v>1501</v>
      </c>
    </row>
    <row r="12" spans="1:10" s="2" customFormat="1" ht="12" customHeight="1">
      <c r="A12" s="792" t="s">
        <v>1777</v>
      </c>
      <c r="B12" s="889">
        <v>128.32400000000001</v>
      </c>
      <c r="C12" s="889">
        <v>115.339</v>
      </c>
      <c r="D12" s="889">
        <v>69.927999999999997</v>
      </c>
      <c r="E12" s="889">
        <v>47.31</v>
      </c>
      <c r="F12" s="889">
        <v>36.042999999999999</v>
      </c>
      <c r="G12" s="890">
        <v>396.94400000000002</v>
      </c>
      <c r="H12" s="793">
        <v>-1.2565694806743579</v>
      </c>
      <c r="I12" s="793">
        <v>1.3426605563143852</v>
      </c>
      <c r="J12" s="794" t="s">
        <v>1505</v>
      </c>
    </row>
    <row r="13" spans="1:10" s="2" customFormat="1" ht="12" customHeight="1">
      <c r="A13" s="792" t="s">
        <v>1512</v>
      </c>
      <c r="B13" s="889">
        <v>50.895000000000003</v>
      </c>
      <c r="C13" s="889">
        <v>66.186999999999998</v>
      </c>
      <c r="D13" s="889">
        <v>68.027000000000001</v>
      </c>
      <c r="E13" s="889">
        <v>49.023000000000003</v>
      </c>
      <c r="F13" s="889">
        <v>35.680999999999997</v>
      </c>
      <c r="G13" s="890">
        <v>269.81299999999999</v>
      </c>
      <c r="H13" s="793">
        <v>-0.10598834128245471</v>
      </c>
      <c r="I13" s="793">
        <v>-3.2689087982332552</v>
      </c>
      <c r="J13" s="794" t="s">
        <v>1513</v>
      </c>
    </row>
    <row r="14" spans="1:10" s="2" customFormat="1" ht="12" customHeight="1">
      <c r="A14" s="792" t="s">
        <v>576</v>
      </c>
      <c r="B14" s="889">
        <v>380.95499999999998</v>
      </c>
      <c r="C14" s="889">
        <v>465.00900000000001</v>
      </c>
      <c r="D14" s="889">
        <v>298.01799999999997</v>
      </c>
      <c r="E14" s="889">
        <v>229.071</v>
      </c>
      <c r="F14" s="889">
        <v>200.02699999999999</v>
      </c>
      <c r="G14" s="890">
        <v>1573.08</v>
      </c>
      <c r="H14" s="793">
        <v>-5.7676514821704217</v>
      </c>
      <c r="I14" s="793">
        <v>-4.9878538010777476</v>
      </c>
      <c r="J14" s="794" t="s">
        <v>577</v>
      </c>
    </row>
    <row r="15" spans="1:10" s="2" customFormat="1" ht="12" customHeight="1">
      <c r="A15" s="792" t="s">
        <v>578</v>
      </c>
      <c r="B15" s="889">
        <v>483.93700000000001</v>
      </c>
      <c r="C15" s="889">
        <v>416.14499999999998</v>
      </c>
      <c r="D15" s="889">
        <v>256.06099999999998</v>
      </c>
      <c r="E15" s="889">
        <v>213.03700000000001</v>
      </c>
      <c r="F15" s="889">
        <v>138.018</v>
      </c>
      <c r="G15" s="890">
        <v>1507.1979999999999</v>
      </c>
      <c r="H15" s="793">
        <v>-9.0070321901323638</v>
      </c>
      <c r="I15" s="793">
        <v>-8.3487737558019433</v>
      </c>
      <c r="J15" s="794" t="s">
        <v>579</v>
      </c>
    </row>
    <row r="16" spans="1:10" s="2" customFormat="1" ht="12" customHeight="1">
      <c r="A16" s="792" t="s">
        <v>1526</v>
      </c>
      <c r="B16" s="889">
        <v>278.072</v>
      </c>
      <c r="C16" s="889">
        <v>214.06</v>
      </c>
      <c r="D16" s="889">
        <v>103.413</v>
      </c>
      <c r="E16" s="889">
        <v>67.277000000000001</v>
      </c>
      <c r="F16" s="889">
        <v>54.351999999999997</v>
      </c>
      <c r="G16" s="890">
        <v>717.17399999999998</v>
      </c>
      <c r="H16" s="793">
        <v>-1.2072334529434841</v>
      </c>
      <c r="I16" s="793">
        <v>-0.4755752489935503</v>
      </c>
      <c r="J16" s="794" t="s">
        <v>1778</v>
      </c>
    </row>
    <row r="17" spans="1:10" s="2" customFormat="1" ht="12" customHeight="1">
      <c r="A17" s="792" t="s">
        <v>580</v>
      </c>
      <c r="B17" s="889">
        <v>172.97900000000001</v>
      </c>
      <c r="C17" s="889">
        <v>175.85599999999999</v>
      </c>
      <c r="D17" s="889">
        <v>131.02199999999999</v>
      </c>
      <c r="E17" s="889">
        <v>93.063999999999993</v>
      </c>
      <c r="F17" s="889">
        <v>100.934</v>
      </c>
      <c r="G17" s="890">
        <v>673.85500000000002</v>
      </c>
      <c r="H17" s="793">
        <v>5.6463532314607932</v>
      </c>
      <c r="I17" s="793">
        <v>0.40917347256555558</v>
      </c>
      <c r="J17" s="794" t="s">
        <v>581</v>
      </c>
    </row>
    <row r="18" spans="1:10" s="2" customFormat="1" ht="12" customHeight="1">
      <c r="A18" s="792" t="s">
        <v>1535</v>
      </c>
      <c r="B18" s="889">
        <v>262.767</v>
      </c>
      <c r="C18" s="889">
        <v>217.233</v>
      </c>
      <c r="D18" s="889">
        <v>176.63399999999999</v>
      </c>
      <c r="E18" s="889">
        <v>164.041</v>
      </c>
      <c r="F18" s="889">
        <v>128.22499999999999</v>
      </c>
      <c r="G18" s="890">
        <v>948.90000000000009</v>
      </c>
      <c r="H18" s="793">
        <v>-9.1846327183748002</v>
      </c>
      <c r="I18" s="793">
        <v>-2.0412461171107168</v>
      </c>
      <c r="J18" s="794" t="s">
        <v>1536</v>
      </c>
    </row>
    <row r="19" spans="1:10" s="2" customFormat="1" ht="12" customHeight="1">
      <c r="A19" s="792" t="s">
        <v>1539</v>
      </c>
      <c r="B19" s="889">
        <v>131.76400000000001</v>
      </c>
      <c r="C19" s="889">
        <v>112.613</v>
      </c>
      <c r="D19" s="889">
        <v>117.04600000000001</v>
      </c>
      <c r="E19" s="889">
        <v>119.247</v>
      </c>
      <c r="F19" s="889">
        <v>98.174000000000007</v>
      </c>
      <c r="G19" s="890">
        <v>578.84400000000005</v>
      </c>
      <c r="H19" s="793">
        <v>9.1574848811200411</v>
      </c>
      <c r="I19" s="793">
        <v>15.765558564360219</v>
      </c>
      <c r="J19" s="794" t="s">
        <v>1779</v>
      </c>
    </row>
    <row r="20" spans="1:10" s="2" customFormat="1" ht="12" customHeight="1">
      <c r="A20" s="792" t="s">
        <v>1780</v>
      </c>
      <c r="B20" s="890">
        <v>1125.1130000000001</v>
      </c>
      <c r="C20" s="890">
        <v>929.41499999999996</v>
      </c>
      <c r="D20" s="890">
        <v>643.29200000000003</v>
      </c>
      <c r="E20" s="890">
        <v>465.416</v>
      </c>
      <c r="F20" s="890">
        <v>351.63799999999998</v>
      </c>
      <c r="G20" s="890">
        <v>3514.8739999999998</v>
      </c>
      <c r="H20" s="793">
        <v>1.2047098190191861</v>
      </c>
      <c r="I20" s="793">
        <v>-0.22079955669762796</v>
      </c>
      <c r="J20" s="794" t="s">
        <v>1781</v>
      </c>
    </row>
    <row r="21" spans="1:10" s="2" customFormat="1" ht="12" customHeight="1">
      <c r="A21" s="792" t="s">
        <v>1547</v>
      </c>
      <c r="B21" s="890">
        <v>45.825000000000003</v>
      </c>
      <c r="C21" s="890">
        <v>61.301000000000002</v>
      </c>
      <c r="D21" s="890">
        <v>63.220999999999997</v>
      </c>
      <c r="E21" s="890">
        <v>41.4</v>
      </c>
      <c r="F21" s="890">
        <v>32.238999999999997</v>
      </c>
      <c r="G21" s="890">
        <v>243.98599999999999</v>
      </c>
      <c r="H21" s="793">
        <v>13.907531692766611</v>
      </c>
      <c r="I21" s="793">
        <v>5.8420347129737706</v>
      </c>
      <c r="J21" s="794" t="s">
        <v>1548</v>
      </c>
    </row>
    <row r="22" spans="1:10" s="2" customFormat="1" ht="12" customHeight="1">
      <c r="A22" s="792" t="s">
        <v>1782</v>
      </c>
      <c r="B22" s="890">
        <v>113.42100000000001</v>
      </c>
      <c r="C22" s="890">
        <v>118.843</v>
      </c>
      <c r="D22" s="890">
        <v>59.948</v>
      </c>
      <c r="E22" s="890">
        <v>42.162999999999997</v>
      </c>
      <c r="F22" s="890">
        <v>31.015000000000001</v>
      </c>
      <c r="G22" s="890">
        <v>365.39</v>
      </c>
      <c r="H22" s="793">
        <v>0.13419382178707906</v>
      </c>
      <c r="I22" s="793">
        <v>-1.1561850761772803</v>
      </c>
      <c r="J22" s="794" t="s">
        <v>1556</v>
      </c>
    </row>
    <row r="23" spans="1:10" s="2" customFormat="1" ht="12" customHeight="1">
      <c r="A23" s="790" t="s">
        <v>1783</v>
      </c>
      <c r="B23" s="890">
        <v>445.33500000000049</v>
      </c>
      <c r="C23" s="890">
        <v>432.48200000000088</v>
      </c>
      <c r="D23" s="890">
        <v>358.97000000000025</v>
      </c>
      <c r="E23" s="890">
        <v>270.39499999999998</v>
      </c>
      <c r="F23" s="890">
        <v>226.94000000000005</v>
      </c>
      <c r="G23" s="890">
        <v>1734.1220000000017</v>
      </c>
      <c r="H23" s="793">
        <v>8.1703093043930579</v>
      </c>
      <c r="I23" s="793">
        <v>7.0464841654573434</v>
      </c>
      <c r="J23" s="791" t="s">
        <v>1784</v>
      </c>
    </row>
    <row r="24" spans="1:10" s="2" customFormat="1" ht="12" customHeight="1">
      <c r="A24" s="790" t="s">
        <v>1785</v>
      </c>
      <c r="B24" s="888">
        <v>63.35</v>
      </c>
      <c r="C24" s="888">
        <v>60.914000000000001</v>
      </c>
      <c r="D24" s="888">
        <v>50.581000000000003</v>
      </c>
      <c r="E24" s="888">
        <v>52.332999999999998</v>
      </c>
      <c r="F24" s="888">
        <v>57.030999999999999</v>
      </c>
      <c r="G24" s="888">
        <v>284.209</v>
      </c>
      <c r="H24" s="788">
        <v>8.2239989066557229</v>
      </c>
      <c r="I24" s="788">
        <v>18.252891736706317</v>
      </c>
      <c r="J24" s="791" t="s">
        <v>1786</v>
      </c>
    </row>
    <row r="25" spans="1:10" s="2" customFormat="1" ht="12" customHeight="1">
      <c r="A25" s="790" t="s">
        <v>1787</v>
      </c>
      <c r="B25" s="888">
        <v>1146.4849999999999</v>
      </c>
      <c r="C25" s="888">
        <v>902.88199999999995</v>
      </c>
      <c r="D25" s="888">
        <v>777.80399999999997</v>
      </c>
      <c r="E25" s="888">
        <v>461.98599999999999</v>
      </c>
      <c r="F25" s="888">
        <v>452.26299999999998</v>
      </c>
      <c r="G25" s="888">
        <v>3741.42</v>
      </c>
      <c r="H25" s="788">
        <v>1.6154992918286268</v>
      </c>
      <c r="I25" s="788">
        <v>1.2296903844754041</v>
      </c>
      <c r="J25" s="791" t="s">
        <v>1788</v>
      </c>
    </row>
    <row r="26" spans="1:10" s="2" customFormat="1" ht="12" customHeight="1">
      <c r="A26" s="792" t="s">
        <v>1789</v>
      </c>
      <c r="B26" s="890">
        <v>230.62</v>
      </c>
      <c r="C26" s="890">
        <v>192.09299999999999</v>
      </c>
      <c r="D26" s="890">
        <v>180.816</v>
      </c>
      <c r="E26" s="890">
        <v>129.04599999999999</v>
      </c>
      <c r="F26" s="890">
        <v>174.63499999999999</v>
      </c>
      <c r="G26" s="890">
        <v>907.20999999999992</v>
      </c>
      <c r="H26" s="793">
        <v>-11.64864802739956</v>
      </c>
      <c r="I26" s="793">
        <v>-7.0624391743072437</v>
      </c>
      <c r="J26" s="794" t="s">
        <v>1789</v>
      </c>
    </row>
    <row r="27" spans="1:10" s="2" customFormat="1" ht="12" customHeight="1">
      <c r="A27" s="792" t="s">
        <v>1790</v>
      </c>
      <c r="B27" s="890">
        <v>198.25399999999999</v>
      </c>
      <c r="C27" s="890">
        <v>158.035</v>
      </c>
      <c r="D27" s="890">
        <v>177.61500000000001</v>
      </c>
      <c r="E27" s="890">
        <v>109.405</v>
      </c>
      <c r="F27" s="890">
        <v>58.869</v>
      </c>
      <c r="G27" s="890">
        <v>702.178</v>
      </c>
      <c r="H27" s="793">
        <v>4.2016188373804226</v>
      </c>
      <c r="I27" s="793">
        <v>5.5135645227698262</v>
      </c>
      <c r="J27" s="794" t="s">
        <v>1791</v>
      </c>
    </row>
    <row r="28" spans="1:10" s="2" customFormat="1" ht="12" customHeight="1">
      <c r="A28" s="792" t="s">
        <v>1560</v>
      </c>
      <c r="B28" s="890">
        <v>624.30399999999997</v>
      </c>
      <c r="C28" s="890">
        <v>476.553</v>
      </c>
      <c r="D28" s="890">
        <v>371.33499999999998</v>
      </c>
      <c r="E28" s="890">
        <v>184.28899999999999</v>
      </c>
      <c r="F28" s="890">
        <v>173.447</v>
      </c>
      <c r="G28" s="890">
        <v>1829.9279999999999</v>
      </c>
      <c r="H28" s="793">
        <v>5.9687001391859269</v>
      </c>
      <c r="I28" s="793">
        <v>4.1623311422332847</v>
      </c>
      <c r="J28" s="794" t="s">
        <v>1792</v>
      </c>
    </row>
    <row r="29" spans="1:10" s="2" customFormat="1" ht="12" customHeight="1">
      <c r="A29" s="792" t="s">
        <v>1793</v>
      </c>
      <c r="B29" s="890">
        <v>93.307000000000016</v>
      </c>
      <c r="C29" s="890">
        <v>76.200999999999908</v>
      </c>
      <c r="D29" s="890">
        <v>48.037999999999897</v>
      </c>
      <c r="E29" s="890">
        <v>39.245999999999981</v>
      </c>
      <c r="F29" s="890">
        <v>45.311999999999955</v>
      </c>
      <c r="G29" s="890">
        <v>302.10399999999976</v>
      </c>
      <c r="H29" s="793">
        <v>6.2334912104926588</v>
      </c>
      <c r="I29" s="793">
        <v>1.5369827009621133</v>
      </c>
      <c r="J29" s="794" t="s">
        <v>1794</v>
      </c>
    </row>
    <row r="30" spans="1:10" s="2" customFormat="1" ht="12" customHeight="1">
      <c r="A30" s="790" t="s">
        <v>1795</v>
      </c>
      <c r="B30" s="888">
        <v>262.38600000000002</v>
      </c>
      <c r="C30" s="888">
        <v>221.435</v>
      </c>
      <c r="D30" s="888">
        <v>179.12899999999999</v>
      </c>
      <c r="E30" s="888">
        <v>160.136</v>
      </c>
      <c r="F30" s="888">
        <v>176.518</v>
      </c>
      <c r="G30" s="888">
        <v>999.60400000000004</v>
      </c>
      <c r="H30" s="788">
        <v>20.244167342617942</v>
      </c>
      <c r="I30" s="788">
        <v>18.801342511599614</v>
      </c>
      <c r="J30" s="791" t="s">
        <v>1796</v>
      </c>
    </row>
    <row r="31" spans="1:10" s="2" customFormat="1" ht="12" customHeight="1">
      <c r="A31" s="790" t="s">
        <v>1797</v>
      </c>
      <c r="B31" s="890">
        <v>66.825000000000003</v>
      </c>
      <c r="C31" s="890">
        <v>41.243000000000002</v>
      </c>
      <c r="D31" s="890">
        <v>19.28</v>
      </c>
      <c r="E31" s="890">
        <v>11.317</v>
      </c>
      <c r="F31" s="890">
        <v>16.335000000000001</v>
      </c>
      <c r="G31" s="890">
        <v>155</v>
      </c>
      <c r="H31" s="795">
        <v>2.7381464854559994</v>
      </c>
      <c r="I31" s="795">
        <v>7.9334572827230119</v>
      </c>
      <c r="J31" s="791" t="s">
        <v>1798</v>
      </c>
    </row>
    <row r="32" spans="1:10" s="2" customFormat="1" ht="12" customHeight="1" thickBot="1">
      <c r="A32" s="790" t="s">
        <v>1799</v>
      </c>
      <c r="B32" s="887">
        <v>1.6579999999999999</v>
      </c>
      <c r="C32" s="887">
        <v>1.1759999999999999</v>
      </c>
      <c r="D32" s="887">
        <v>0.59499999999999997</v>
      </c>
      <c r="E32" s="887">
        <v>0.27600000000000002</v>
      </c>
      <c r="F32" s="887">
        <v>0.60199999999999998</v>
      </c>
      <c r="G32" s="888">
        <v>4.3070000000000004</v>
      </c>
      <c r="H32" s="788">
        <v>84.83835005574133</v>
      </c>
      <c r="I32" s="788">
        <v>-26.526782668031373</v>
      </c>
      <c r="J32" s="791" t="s">
        <v>1800</v>
      </c>
    </row>
    <row r="33" spans="1:10" s="2" customFormat="1" ht="12" customHeight="1" thickBot="1">
      <c r="A33" s="796"/>
      <c r="B33" s="1028" t="s">
        <v>1625</v>
      </c>
      <c r="C33" s="1028"/>
      <c r="D33" s="1028"/>
      <c r="E33" s="1028"/>
      <c r="F33" s="1028"/>
      <c r="G33" s="1029" t="s">
        <v>1626</v>
      </c>
      <c r="H33" s="1028" t="s">
        <v>519</v>
      </c>
      <c r="I33" s="1028"/>
      <c r="J33" s="797"/>
    </row>
    <row r="34" spans="1:10" s="2" customFormat="1" ht="21" customHeight="1" thickBot="1">
      <c r="B34" s="701" t="s">
        <v>124</v>
      </c>
      <c r="C34" s="701" t="s">
        <v>1628</v>
      </c>
      <c r="D34" s="701" t="s">
        <v>1629</v>
      </c>
      <c r="E34" s="701" t="s">
        <v>1630</v>
      </c>
      <c r="F34" s="701" t="s">
        <v>1631</v>
      </c>
      <c r="G34" s="1029"/>
      <c r="H34" s="798" t="s">
        <v>375</v>
      </c>
      <c r="I34" s="700" t="s">
        <v>698</v>
      </c>
      <c r="J34" s="786"/>
    </row>
    <row r="35" spans="1:10" s="552" customFormat="1" ht="12" customHeight="1">
      <c r="A35" s="40" t="s">
        <v>1632</v>
      </c>
      <c r="B35" s="40"/>
      <c r="C35" s="40"/>
      <c r="D35" s="40"/>
      <c r="E35" s="40"/>
      <c r="F35" s="40"/>
      <c r="G35" s="40"/>
      <c r="H35" s="40"/>
      <c r="I35" s="40"/>
    </row>
    <row r="36" spans="1:10" s="552" customFormat="1" ht="12" customHeight="1">
      <c r="A36" s="40" t="s">
        <v>1633</v>
      </c>
      <c r="B36" s="40"/>
      <c r="C36" s="40"/>
      <c r="D36" s="40"/>
      <c r="E36" s="40"/>
      <c r="F36" s="40"/>
      <c r="G36" s="40"/>
      <c r="H36" s="40"/>
      <c r="I36" s="40"/>
    </row>
    <row r="37" spans="1:10" s="265" customFormat="1" ht="12" customHeight="1">
      <c r="A37" s="553"/>
      <c r="B37" s="33"/>
      <c r="C37" s="7"/>
      <c r="D37" s="7"/>
      <c r="E37" s="7"/>
      <c r="F37" s="7"/>
      <c r="G37" s="7"/>
      <c r="H37" s="7"/>
      <c r="I37" s="21"/>
      <c r="J37" s="21"/>
    </row>
    <row r="48" spans="1:10">
      <c r="C48" s="493"/>
    </row>
    <row r="50" spans="1:10">
      <c r="A50" s="380"/>
      <c r="B50" s="380"/>
      <c r="C50" s="799"/>
      <c r="J50" s="800"/>
    </row>
    <row r="52" spans="1:10">
      <c r="C52" s="493"/>
    </row>
    <row r="71" spans="2:2">
      <c r="B71" s="801"/>
    </row>
    <row r="72" spans="2:2">
      <c r="B72" s="802"/>
    </row>
    <row r="73" spans="2:2">
      <c r="B73" s="803"/>
    </row>
    <row r="74" spans="2:2">
      <c r="B74" s="802"/>
    </row>
    <row r="75" spans="2:2">
      <c r="B75" s="802"/>
    </row>
    <row r="76" spans="2:2">
      <c r="B76" s="802"/>
    </row>
    <row r="77" spans="2:2">
      <c r="B77" s="803"/>
    </row>
    <row r="78" spans="2:2">
      <c r="B78" s="803"/>
    </row>
    <row r="79" spans="2:2">
      <c r="B79" s="802"/>
    </row>
    <row r="80" spans="2:2">
      <c r="B80" s="803"/>
    </row>
    <row r="81" spans="1:10">
      <c r="B81" s="802"/>
    </row>
    <row r="82" spans="1:10">
      <c r="A82" s="380"/>
      <c r="B82" s="803"/>
      <c r="J82" s="800"/>
    </row>
    <row r="83" spans="1:10">
      <c r="B83" s="803"/>
    </row>
    <row r="84" spans="1:10">
      <c r="B84" s="801"/>
    </row>
    <row r="85" spans="1:10">
      <c r="B85" s="803"/>
    </row>
    <row r="86" spans="1:10">
      <c r="B86" s="803"/>
    </row>
    <row r="87" spans="1:10">
      <c r="B87" s="801"/>
    </row>
    <row r="88" spans="1:10">
      <c r="A88" s="380"/>
      <c r="B88" s="804"/>
      <c r="J88" s="800"/>
    </row>
    <row r="89" spans="1:10">
      <c r="B89" s="801"/>
    </row>
    <row r="90" spans="1:10">
      <c r="A90" s="380"/>
      <c r="B90" s="804"/>
      <c r="J90" s="800"/>
    </row>
    <row r="91" spans="1:10">
      <c r="A91" s="380"/>
      <c r="B91" s="804"/>
      <c r="J91" s="800"/>
    </row>
    <row r="92" spans="1:10">
      <c r="B92" s="801"/>
    </row>
    <row r="93" spans="1:10">
      <c r="B93" s="801"/>
    </row>
    <row r="94" spans="1:10">
      <c r="B94" s="801"/>
    </row>
    <row r="95" spans="1:10">
      <c r="B95" s="801"/>
    </row>
    <row r="96" spans="1:10">
      <c r="A96" s="380"/>
      <c r="B96" s="804"/>
      <c r="J96" s="800"/>
    </row>
    <row r="97" spans="1:10">
      <c r="A97" s="380"/>
      <c r="B97" s="804"/>
      <c r="J97" s="800"/>
    </row>
    <row r="98" spans="1:10">
      <c r="B98" s="803"/>
    </row>
    <row r="99" spans="1:10">
      <c r="B99" s="803"/>
    </row>
    <row r="100" spans="1:10">
      <c r="B100" s="803"/>
    </row>
    <row r="101" spans="1:10">
      <c r="B101" s="803"/>
    </row>
    <row r="102" spans="1:10">
      <c r="A102" s="380"/>
      <c r="B102" s="805"/>
      <c r="J102" s="800"/>
    </row>
    <row r="103" spans="1:10">
      <c r="B103" s="803"/>
    </row>
    <row r="104" spans="1:10">
      <c r="B104" s="801"/>
    </row>
    <row r="105" spans="1:10">
      <c r="B105" s="803"/>
    </row>
    <row r="106" spans="1:10" ht="12" thickBot="1">
      <c r="A106" s="806"/>
      <c r="B106" s="806"/>
      <c r="J106" s="807"/>
    </row>
  </sheetData>
  <mergeCells count="8">
    <mergeCell ref="B33:F33"/>
    <mergeCell ref="G33:G34"/>
    <mergeCell ref="H33:I33"/>
    <mergeCell ref="A1:J1"/>
    <mergeCell ref="A2:J2"/>
    <mergeCell ref="B5:F5"/>
    <mergeCell ref="G5:G6"/>
    <mergeCell ref="H5:I5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43DA6-409D-4193-BAD0-FB2011BEC008}">
  <dimension ref="A1:J29"/>
  <sheetViews>
    <sheetView showGridLines="0" workbookViewId="0"/>
  </sheetViews>
  <sheetFormatPr defaultColWidth="9.140625" defaultRowHeight="11.25"/>
  <cols>
    <col min="1" max="1" width="19.42578125" style="198" customWidth="1"/>
    <col min="2" max="6" width="8.140625" style="198" customWidth="1"/>
    <col min="7" max="7" width="8.85546875" style="198" customWidth="1"/>
    <col min="8" max="8" width="11.42578125" style="198" customWidth="1"/>
    <col min="9" max="9" width="9.7109375" style="198" customWidth="1"/>
    <col min="10" max="10" width="14.7109375" style="198" customWidth="1"/>
    <col min="11" max="16384" width="9.140625" style="198"/>
  </cols>
  <sheetData>
    <row r="1" spans="1:10">
      <c r="A1" s="939" t="s">
        <v>1801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0" s="498" customFormat="1">
      <c r="A2" s="940" t="s">
        <v>1802</v>
      </c>
      <c r="B2" s="940"/>
      <c r="C2" s="940"/>
      <c r="D2" s="940"/>
      <c r="E2" s="940"/>
      <c r="F2" s="940"/>
      <c r="G2" s="940"/>
      <c r="H2" s="940"/>
      <c r="I2" s="940"/>
      <c r="J2" s="940"/>
    </row>
    <row r="3" spans="1:10" s="498" customFormat="1">
      <c r="A3" s="199"/>
      <c r="B3" s="199"/>
      <c r="C3" s="199"/>
      <c r="D3" s="199"/>
      <c r="E3" s="199"/>
      <c r="F3" s="199"/>
      <c r="G3" s="199"/>
      <c r="H3" s="199"/>
      <c r="I3" s="199"/>
      <c r="J3" s="199"/>
    </row>
    <row r="4" spans="1:10" ht="12" thickBot="1">
      <c r="H4" s="1027" t="s">
        <v>1803</v>
      </c>
      <c r="I4" s="1027"/>
    </row>
    <row r="5" spans="1:10" s="2" customFormat="1" ht="10.9" customHeight="1" thickBot="1">
      <c r="B5" s="1028" t="s">
        <v>1606</v>
      </c>
      <c r="C5" s="1028"/>
      <c r="D5" s="1028"/>
      <c r="E5" s="1028"/>
      <c r="F5" s="1028"/>
      <c r="G5" s="1029" t="s">
        <v>1607</v>
      </c>
      <c r="H5" s="1031" t="s">
        <v>88</v>
      </c>
      <c r="I5" s="1032"/>
    </row>
    <row r="6" spans="1:10" s="2" customFormat="1" ht="23.25" thickBot="1">
      <c r="B6" s="701" t="s">
        <v>1608</v>
      </c>
      <c r="C6" s="701" t="s">
        <v>1609</v>
      </c>
      <c r="D6" s="701" t="s">
        <v>1610</v>
      </c>
      <c r="E6" s="701" t="s">
        <v>1611</v>
      </c>
      <c r="F6" s="701" t="s">
        <v>1612</v>
      </c>
      <c r="G6" s="1029"/>
      <c r="H6" s="785" t="s">
        <v>94</v>
      </c>
      <c r="I6" s="700" t="s">
        <v>95</v>
      </c>
    </row>
    <row r="7" spans="1:10" s="2" customFormat="1">
      <c r="A7" s="505" t="s">
        <v>674</v>
      </c>
      <c r="B7" s="808">
        <v>3192.114</v>
      </c>
      <c r="C7" s="808">
        <v>2851.8130000000001</v>
      </c>
      <c r="D7" s="808">
        <v>2313.0830000000001</v>
      </c>
      <c r="E7" s="808">
        <v>1771.7159999999999</v>
      </c>
      <c r="F7" s="808">
        <v>1604.1769999999999</v>
      </c>
      <c r="G7" s="808">
        <v>11732.903</v>
      </c>
      <c r="H7" s="809">
        <v>2.6316754022651452</v>
      </c>
      <c r="I7" s="809">
        <v>3.8837324857998681</v>
      </c>
      <c r="J7" s="505" t="s">
        <v>674</v>
      </c>
    </row>
    <row r="8" spans="1:10" s="2" customFormat="1">
      <c r="A8" s="31" t="s">
        <v>1613</v>
      </c>
      <c r="B8" s="808">
        <v>2879.88</v>
      </c>
      <c r="C8" s="808">
        <v>2570.308</v>
      </c>
      <c r="D8" s="808">
        <v>2073.5410000000002</v>
      </c>
      <c r="E8" s="808">
        <v>1581.7180000000001</v>
      </c>
      <c r="F8" s="808">
        <v>1432.5340000000001</v>
      </c>
      <c r="G8" s="808">
        <v>10537.981</v>
      </c>
      <c r="H8" s="809">
        <v>2.3852490838271621</v>
      </c>
      <c r="I8" s="809">
        <v>3.7087406903818021</v>
      </c>
      <c r="J8" s="31" t="s">
        <v>1613</v>
      </c>
    </row>
    <row r="9" spans="1:10" s="2" customFormat="1">
      <c r="A9" s="31" t="s">
        <v>1614</v>
      </c>
      <c r="B9" s="810">
        <v>760.97799999999995</v>
      </c>
      <c r="C9" s="810">
        <v>674.14200000000005</v>
      </c>
      <c r="D9" s="810">
        <v>533.46900000000005</v>
      </c>
      <c r="E9" s="810">
        <v>423.50799999999998</v>
      </c>
      <c r="F9" s="810">
        <v>385.21199999999999</v>
      </c>
      <c r="G9" s="810">
        <v>2777.3090000000002</v>
      </c>
      <c r="H9" s="811">
        <v>6.013109227307865</v>
      </c>
      <c r="I9" s="811">
        <v>5.7818569068210053</v>
      </c>
      <c r="J9" s="31" t="s">
        <v>1614</v>
      </c>
    </row>
    <row r="10" spans="1:10" s="2" customFormat="1">
      <c r="A10" s="31" t="s">
        <v>1615</v>
      </c>
      <c r="B10" s="810">
        <v>287.18599999999998</v>
      </c>
      <c r="C10" s="810">
        <v>261.95299999999997</v>
      </c>
      <c r="D10" s="810">
        <v>224.84899999999999</v>
      </c>
      <c r="E10" s="810">
        <v>183.41200000000001</v>
      </c>
      <c r="F10" s="810">
        <v>176.14699999999999</v>
      </c>
      <c r="G10" s="810">
        <v>1133.5469999999998</v>
      </c>
      <c r="H10" s="811">
        <v>4.5929163252298935</v>
      </c>
      <c r="I10" s="811">
        <v>6.1901563417766425</v>
      </c>
      <c r="J10" s="31" t="s">
        <v>1615</v>
      </c>
    </row>
    <row r="11" spans="1:10" s="2" customFormat="1">
      <c r="A11" s="31" t="s">
        <v>1616</v>
      </c>
      <c r="B11" s="810">
        <v>199.65799999999999</v>
      </c>
      <c r="C11" s="810">
        <v>161.84299999999999</v>
      </c>
      <c r="D11" s="810">
        <v>133.661</v>
      </c>
      <c r="E11" s="810">
        <v>94.013999999999996</v>
      </c>
      <c r="F11" s="810">
        <v>84.274000000000001</v>
      </c>
      <c r="G11" s="810">
        <v>673.45</v>
      </c>
      <c r="H11" s="811">
        <v>1.6624828787176682</v>
      </c>
      <c r="I11" s="811">
        <v>1.1142157473623513</v>
      </c>
      <c r="J11" s="31" t="s">
        <v>1616</v>
      </c>
    </row>
    <row r="12" spans="1:10" s="2" customFormat="1">
      <c r="A12" s="31" t="s">
        <v>1617</v>
      </c>
      <c r="B12" s="810">
        <v>825.39599999999996</v>
      </c>
      <c r="C12" s="810">
        <v>759.428</v>
      </c>
      <c r="D12" s="810">
        <v>696.20699999999999</v>
      </c>
      <c r="E12" s="810">
        <v>536.07899999999995</v>
      </c>
      <c r="F12" s="810">
        <v>507.53699999999998</v>
      </c>
      <c r="G12" s="810">
        <v>3324.6469999999999</v>
      </c>
      <c r="H12" s="811">
        <v>-0.16932834701668753</v>
      </c>
      <c r="I12" s="811">
        <v>2.3122248239811967</v>
      </c>
      <c r="J12" s="31" t="s">
        <v>1617</v>
      </c>
    </row>
    <row r="13" spans="1:10" s="2" customFormat="1">
      <c r="A13" s="31" t="s">
        <v>1618</v>
      </c>
      <c r="B13" s="810">
        <v>79.397999999999996</v>
      </c>
      <c r="C13" s="810">
        <v>67.736000000000004</v>
      </c>
      <c r="D13" s="810">
        <v>60.872999999999998</v>
      </c>
      <c r="E13" s="810">
        <v>49.235999999999997</v>
      </c>
      <c r="F13" s="810">
        <v>44.262</v>
      </c>
      <c r="G13" s="810">
        <v>301.505</v>
      </c>
      <c r="H13" s="811">
        <v>6.0690668626010194</v>
      </c>
      <c r="I13" s="811">
        <v>9.4606565352192575</v>
      </c>
      <c r="J13" s="31" t="s">
        <v>1618</v>
      </c>
    </row>
    <row r="14" spans="1:10" s="2" customFormat="1">
      <c r="A14" s="31" t="s">
        <v>1619</v>
      </c>
      <c r="B14" s="810">
        <v>180.744</v>
      </c>
      <c r="C14" s="810">
        <v>156.5</v>
      </c>
      <c r="D14" s="810">
        <v>114.577</v>
      </c>
      <c r="E14" s="810">
        <v>84.793999999999997</v>
      </c>
      <c r="F14" s="810">
        <v>71.596999999999994</v>
      </c>
      <c r="G14" s="810">
        <v>608.21199999999999</v>
      </c>
      <c r="H14" s="811">
        <v>4.7335940895262922</v>
      </c>
      <c r="I14" s="811">
        <v>4.146247076188601</v>
      </c>
      <c r="J14" s="31" t="s">
        <v>1619</v>
      </c>
    </row>
    <row r="15" spans="1:10" s="2" customFormat="1">
      <c r="A15" s="31" t="s">
        <v>1620</v>
      </c>
      <c r="B15" s="810">
        <v>546.52</v>
      </c>
      <c r="C15" s="810">
        <v>488.70600000000002</v>
      </c>
      <c r="D15" s="810">
        <v>309.90499999999997</v>
      </c>
      <c r="E15" s="810">
        <v>210.67500000000001</v>
      </c>
      <c r="F15" s="810">
        <v>163.505</v>
      </c>
      <c r="G15" s="810">
        <v>1719.3110000000001</v>
      </c>
      <c r="H15" s="811">
        <v>-0.59278364579220977</v>
      </c>
      <c r="I15" s="811">
        <v>1.5437888176747663</v>
      </c>
      <c r="J15" s="31" t="s">
        <v>1620</v>
      </c>
    </row>
    <row r="16" spans="1:10" s="2" customFormat="1">
      <c r="A16" s="31" t="s">
        <v>1621</v>
      </c>
      <c r="B16" s="808">
        <v>105.98399999999999</v>
      </c>
      <c r="C16" s="808">
        <v>89.828999999999994</v>
      </c>
      <c r="D16" s="808">
        <v>66.974000000000004</v>
      </c>
      <c r="E16" s="808">
        <v>49.121000000000002</v>
      </c>
      <c r="F16" s="808">
        <v>41.125999999999998</v>
      </c>
      <c r="G16" s="808">
        <v>353.03399999999999</v>
      </c>
      <c r="H16" s="809">
        <v>6.8333249332190888</v>
      </c>
      <c r="I16" s="809">
        <v>8.3534622195895309</v>
      </c>
      <c r="J16" s="31" t="s">
        <v>1621</v>
      </c>
    </row>
    <row r="17" spans="1:10" s="2" customFormat="1" ht="12" thickBot="1">
      <c r="A17" s="31" t="s">
        <v>1623</v>
      </c>
      <c r="B17" s="808">
        <v>206.25</v>
      </c>
      <c r="C17" s="808">
        <v>191.67599999999999</v>
      </c>
      <c r="D17" s="808">
        <v>172.56800000000001</v>
      </c>
      <c r="E17" s="808">
        <v>140.87700000000001</v>
      </c>
      <c r="F17" s="808">
        <v>130.517</v>
      </c>
      <c r="G17" s="808">
        <v>841.88799999999992</v>
      </c>
      <c r="H17" s="809">
        <v>4.0253393117431386</v>
      </c>
      <c r="I17" s="809">
        <v>4.2823380188178959</v>
      </c>
      <c r="J17" s="31" t="s">
        <v>1623</v>
      </c>
    </row>
    <row r="18" spans="1:10" s="2" customFormat="1" ht="10.9" customHeight="1" thickBot="1">
      <c r="A18" s="812"/>
      <c r="B18" s="1028" t="s">
        <v>1625</v>
      </c>
      <c r="C18" s="1028"/>
      <c r="D18" s="1028"/>
      <c r="E18" s="1028"/>
      <c r="F18" s="1028"/>
      <c r="G18" s="1029" t="s">
        <v>1626</v>
      </c>
      <c r="H18" s="1028" t="s">
        <v>519</v>
      </c>
      <c r="I18" s="1028"/>
      <c r="J18" s="813"/>
    </row>
    <row r="19" spans="1:10" s="2" customFormat="1" ht="34.5" thickBot="1">
      <c r="B19" s="701" t="s">
        <v>124</v>
      </c>
      <c r="C19" s="701" t="s">
        <v>1628</v>
      </c>
      <c r="D19" s="701" t="s">
        <v>1629</v>
      </c>
      <c r="E19" s="701" t="s">
        <v>1630</v>
      </c>
      <c r="F19" s="701" t="s">
        <v>1631</v>
      </c>
      <c r="G19" s="1029"/>
      <c r="H19" s="785" t="s">
        <v>375</v>
      </c>
      <c r="I19" s="700" t="s">
        <v>698</v>
      </c>
    </row>
    <row r="20" spans="1:10" s="381" customFormat="1">
      <c r="A20" s="40" t="s">
        <v>1632</v>
      </c>
      <c r="B20" s="40"/>
      <c r="C20" s="40"/>
      <c r="D20" s="40"/>
      <c r="E20" s="40"/>
      <c r="F20" s="40"/>
      <c r="G20" s="40"/>
      <c r="H20" s="40"/>
      <c r="I20" s="40"/>
      <c r="J20" s="40"/>
    </row>
    <row r="21" spans="1:10" s="381" customFormat="1">
      <c r="A21" s="40" t="s">
        <v>1633</v>
      </c>
      <c r="B21" s="40"/>
      <c r="C21" s="40"/>
      <c r="D21" s="40"/>
      <c r="E21" s="40"/>
      <c r="F21" s="40"/>
      <c r="G21" s="40"/>
      <c r="H21" s="40"/>
      <c r="I21" s="40"/>
      <c r="J21" s="40"/>
    </row>
    <row r="22" spans="1:10" s="2" customFormat="1"/>
    <row r="23" spans="1:10" s="2" customFormat="1">
      <c r="A23" s="995"/>
      <c r="B23" s="995"/>
      <c r="C23" s="995"/>
      <c r="D23" s="995"/>
      <c r="E23" s="995"/>
      <c r="F23" s="995"/>
      <c r="G23" s="995"/>
      <c r="H23" s="995"/>
      <c r="I23" s="995"/>
      <c r="J23" s="995"/>
    </row>
    <row r="24" spans="1:10" s="786" customFormat="1">
      <c r="A24" s="995"/>
      <c r="B24" s="995"/>
      <c r="C24" s="995"/>
      <c r="D24" s="995"/>
      <c r="E24" s="995"/>
      <c r="F24" s="995"/>
      <c r="G24" s="995"/>
      <c r="H24" s="995"/>
      <c r="I24" s="995"/>
      <c r="J24" s="995"/>
    </row>
    <row r="25" spans="1:10" s="2" customFormat="1">
      <c r="A25" s="717"/>
      <c r="B25" s="717"/>
      <c r="C25" s="717"/>
      <c r="D25" s="717"/>
      <c r="E25" s="717"/>
      <c r="F25" s="717"/>
      <c r="G25" s="717"/>
      <c r="H25" s="717"/>
      <c r="I25" s="717"/>
    </row>
    <row r="26" spans="1:10" s="448" customFormat="1">
      <c r="A26" s="91" t="s">
        <v>141</v>
      </c>
      <c r="B26" s="468"/>
      <c r="C26" s="469"/>
      <c r="D26" s="469"/>
      <c r="E26" s="469"/>
      <c r="F26" s="93"/>
      <c r="G26" s="470"/>
      <c r="H26" s="470"/>
      <c r="I26" s="444"/>
      <c r="J26" s="443"/>
    </row>
    <row r="27" spans="1:10" s="448" customFormat="1">
      <c r="A27" s="93" t="s">
        <v>1804</v>
      </c>
      <c r="B27" s="471"/>
      <c r="C27" s="472"/>
      <c r="D27" s="446"/>
      <c r="E27" s="453"/>
      <c r="F27" s="473"/>
      <c r="G27" s="453"/>
      <c r="H27" s="453"/>
      <c r="I27" s="444"/>
      <c r="J27" s="444"/>
    </row>
    <row r="28" spans="1:10" s="2" customFormat="1">
      <c r="A28" s="717"/>
      <c r="B28" s="717"/>
      <c r="C28" s="717"/>
      <c r="D28" s="717"/>
      <c r="E28" s="717"/>
      <c r="F28" s="717"/>
      <c r="G28" s="717"/>
      <c r="H28" s="717"/>
      <c r="I28" s="717"/>
    </row>
    <row r="29" spans="1:10" s="2" customFormat="1"/>
  </sheetData>
  <mergeCells count="11">
    <mergeCell ref="B18:F18"/>
    <mergeCell ref="G18:G19"/>
    <mergeCell ref="H18:I18"/>
    <mergeCell ref="A23:J23"/>
    <mergeCell ref="A24:J24"/>
    <mergeCell ref="A1:J1"/>
    <mergeCell ref="A2:J2"/>
    <mergeCell ref="H4:I4"/>
    <mergeCell ref="B5:F5"/>
    <mergeCell ref="G5:G6"/>
    <mergeCell ref="H5:I5"/>
  </mergeCells>
  <conditionalFormatting sqref="I7:I14 B7:H17 I16">
    <cfRule type="cellIs" dxfId="2" priority="1" operator="between">
      <formula>0.001</formula>
      <formula>0.499</formula>
    </cfRule>
  </conditionalFormatting>
  <hyperlinks>
    <hyperlink ref="A27" r:id="rId1" xr:uid="{8068A7C0-CC65-4ABC-9212-7EFED63DB418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12A93-9D84-4692-A4A6-13BE19E491AF}">
  <dimension ref="A1:J32"/>
  <sheetViews>
    <sheetView showGridLines="0" workbookViewId="0"/>
  </sheetViews>
  <sheetFormatPr defaultColWidth="9.140625" defaultRowHeight="11.25"/>
  <cols>
    <col min="1" max="1" width="15.7109375" style="198" customWidth="1"/>
    <col min="2" max="2" width="9.42578125" style="198" customWidth="1"/>
    <col min="3" max="5" width="8" style="198" customWidth="1"/>
    <col min="6" max="6" width="10.42578125" style="198" customWidth="1"/>
    <col min="7" max="7" width="10.5703125" style="198" customWidth="1"/>
    <col min="8" max="8" width="10.85546875" style="198" customWidth="1"/>
    <col min="9" max="9" width="12.28515625" style="198" customWidth="1"/>
    <col min="10" max="10" width="18.28515625" style="198" customWidth="1"/>
    <col min="11" max="16384" width="9.140625" style="198"/>
  </cols>
  <sheetData>
    <row r="1" spans="1:10">
      <c r="A1" s="939" t="s">
        <v>1805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0">
      <c r="A2" s="940" t="s">
        <v>1806</v>
      </c>
      <c r="B2" s="940"/>
      <c r="C2" s="940"/>
      <c r="D2" s="940"/>
      <c r="E2" s="940"/>
      <c r="F2" s="940"/>
      <c r="G2" s="940"/>
      <c r="H2" s="940"/>
      <c r="I2" s="940"/>
      <c r="J2" s="940"/>
    </row>
    <row r="4" spans="1:10" ht="12" thickBot="1">
      <c r="H4" s="1027" t="s">
        <v>1803</v>
      </c>
      <c r="I4" s="1027"/>
    </row>
    <row r="5" spans="1:10" s="2" customFormat="1" ht="12" customHeight="1" thickBot="1">
      <c r="B5" s="1028" t="s">
        <v>1606</v>
      </c>
      <c r="C5" s="1028"/>
      <c r="D5" s="1028"/>
      <c r="E5" s="1028"/>
      <c r="F5" s="1028"/>
      <c r="G5" s="1029" t="s">
        <v>1607</v>
      </c>
      <c r="H5" s="1028" t="s">
        <v>88</v>
      </c>
      <c r="I5" s="1028"/>
    </row>
    <row r="6" spans="1:10" s="2" customFormat="1" ht="23.25" thickBot="1">
      <c r="B6" s="701" t="s">
        <v>1608</v>
      </c>
      <c r="C6" s="701" t="s">
        <v>1609</v>
      </c>
      <c r="D6" s="701" t="s">
        <v>1610</v>
      </c>
      <c r="E6" s="701" t="s">
        <v>1611</v>
      </c>
      <c r="F6" s="701" t="s">
        <v>1612</v>
      </c>
      <c r="G6" s="1029"/>
      <c r="H6" s="785" t="s">
        <v>94</v>
      </c>
      <c r="I6" s="700" t="s">
        <v>95</v>
      </c>
    </row>
    <row r="7" spans="1:10" s="2" customFormat="1">
      <c r="A7" s="704" t="s">
        <v>674</v>
      </c>
      <c r="B7" s="814">
        <v>7800.6679999999997</v>
      </c>
      <c r="C7" s="814">
        <v>7130.7290000000003</v>
      </c>
      <c r="D7" s="814">
        <v>5563.6809999999996</v>
      </c>
      <c r="E7" s="814">
        <v>4173.7790000000005</v>
      </c>
      <c r="F7" s="814">
        <v>3669.55</v>
      </c>
      <c r="G7" s="814">
        <v>28338.406999999999</v>
      </c>
      <c r="H7" s="815">
        <v>1.2820824098085666</v>
      </c>
      <c r="I7" s="815">
        <v>2.2524515356933534</v>
      </c>
      <c r="J7" s="704" t="s">
        <v>674</v>
      </c>
    </row>
    <row r="8" spans="1:10" s="2" customFormat="1">
      <c r="A8" s="704" t="s">
        <v>1613</v>
      </c>
      <c r="B8" s="814">
        <v>6585.9639999999999</v>
      </c>
      <c r="C8" s="814">
        <v>6016.2879999999996</v>
      </c>
      <c r="D8" s="814">
        <v>4587.8540000000003</v>
      </c>
      <c r="E8" s="814">
        <v>3376.5729999999999</v>
      </c>
      <c r="F8" s="814">
        <v>2938.7930000000001</v>
      </c>
      <c r="G8" s="814">
        <v>23505.472000000002</v>
      </c>
      <c r="H8" s="815">
        <v>0.85641129303954244</v>
      </c>
      <c r="I8" s="815">
        <v>1.6437151651323489</v>
      </c>
      <c r="J8" s="704" t="s">
        <v>541</v>
      </c>
    </row>
    <row r="9" spans="1:10" s="2" customFormat="1">
      <c r="A9" s="708" t="s">
        <v>1614</v>
      </c>
      <c r="B9" s="816">
        <v>1431.403</v>
      </c>
      <c r="C9" s="816">
        <v>1282.414</v>
      </c>
      <c r="D9" s="816">
        <v>990.98599999999999</v>
      </c>
      <c r="E9" s="816">
        <v>751.274</v>
      </c>
      <c r="F9" s="816">
        <v>672.92</v>
      </c>
      <c r="G9" s="816">
        <v>5128.9970000000003</v>
      </c>
      <c r="H9" s="817">
        <v>6.5985352971928819</v>
      </c>
      <c r="I9" s="817">
        <v>5.9908309301635967</v>
      </c>
      <c r="J9" s="708" t="s">
        <v>1614</v>
      </c>
    </row>
    <row r="10" spans="1:10" s="2" customFormat="1">
      <c r="A10" s="708" t="s">
        <v>1615</v>
      </c>
      <c r="B10" s="816">
        <v>465.90499999999997</v>
      </c>
      <c r="C10" s="816">
        <v>444.209</v>
      </c>
      <c r="D10" s="816">
        <v>362.12400000000002</v>
      </c>
      <c r="E10" s="816">
        <v>289.791</v>
      </c>
      <c r="F10" s="816">
        <v>279.25400000000002</v>
      </c>
      <c r="G10" s="816">
        <v>1841.2830000000001</v>
      </c>
      <c r="H10" s="817">
        <v>5.5755721731248542</v>
      </c>
      <c r="I10" s="817">
        <v>4.3562165718952599</v>
      </c>
      <c r="J10" s="708" t="s">
        <v>1615</v>
      </c>
    </row>
    <row r="11" spans="1:10" s="2" customFormat="1">
      <c r="A11" s="711" t="s">
        <v>1616</v>
      </c>
      <c r="B11" s="816">
        <v>337.447</v>
      </c>
      <c r="C11" s="816">
        <v>290.596</v>
      </c>
      <c r="D11" s="816">
        <v>228.25399999999999</v>
      </c>
      <c r="E11" s="816">
        <v>153.649</v>
      </c>
      <c r="F11" s="816">
        <v>134.63200000000001</v>
      </c>
      <c r="G11" s="816">
        <v>1144.578</v>
      </c>
      <c r="H11" s="817">
        <v>1.258807148944328</v>
      </c>
      <c r="I11" s="817">
        <v>-1.145750204690799</v>
      </c>
      <c r="J11" s="711" t="s">
        <v>1616</v>
      </c>
    </row>
    <row r="12" spans="1:10" s="2" customFormat="1">
      <c r="A12" s="711" t="s">
        <v>1617</v>
      </c>
      <c r="B12" s="816">
        <v>1877.076</v>
      </c>
      <c r="C12" s="816">
        <v>1741.5419999999999</v>
      </c>
      <c r="D12" s="816">
        <v>1553.3309999999999</v>
      </c>
      <c r="E12" s="816">
        <v>1170.3910000000001</v>
      </c>
      <c r="F12" s="816">
        <v>1076.6780000000001</v>
      </c>
      <c r="G12" s="816">
        <v>7419.0180000000009</v>
      </c>
      <c r="H12" s="817">
        <v>-0.7263028682431667</v>
      </c>
      <c r="I12" s="817">
        <v>-0.20181541052949115</v>
      </c>
      <c r="J12" s="711" t="s">
        <v>1617</v>
      </c>
    </row>
    <row r="13" spans="1:10" s="2" customFormat="1">
      <c r="A13" s="711" t="s">
        <v>1618</v>
      </c>
      <c r="B13" s="816">
        <v>154.10900000000001</v>
      </c>
      <c r="C13" s="816">
        <v>136.22300000000001</v>
      </c>
      <c r="D13" s="816">
        <v>116.315</v>
      </c>
      <c r="E13" s="816">
        <v>88.171000000000006</v>
      </c>
      <c r="F13" s="816">
        <v>76.058000000000007</v>
      </c>
      <c r="G13" s="816">
        <v>570.87599999999998</v>
      </c>
      <c r="H13" s="817">
        <v>3.880635245901658</v>
      </c>
      <c r="I13" s="817">
        <v>7.2917880461135383</v>
      </c>
      <c r="J13" s="711" t="s">
        <v>1618</v>
      </c>
    </row>
    <row r="14" spans="1:10" s="2" customFormat="1">
      <c r="A14" s="708" t="s">
        <v>1619</v>
      </c>
      <c r="B14" s="816">
        <v>311.15499999999997</v>
      </c>
      <c r="C14" s="816">
        <v>279.94499999999999</v>
      </c>
      <c r="D14" s="816">
        <v>197.922</v>
      </c>
      <c r="E14" s="816">
        <v>148.54300000000001</v>
      </c>
      <c r="F14" s="816">
        <v>128.749</v>
      </c>
      <c r="G14" s="816">
        <v>1066.3140000000001</v>
      </c>
      <c r="H14" s="817">
        <v>3.7615673197165336</v>
      </c>
      <c r="I14" s="817">
        <v>3.7036388674929412</v>
      </c>
      <c r="J14" s="708" t="s">
        <v>1619</v>
      </c>
    </row>
    <row r="15" spans="1:10" s="2" customFormat="1">
      <c r="A15" s="708" t="s">
        <v>1620</v>
      </c>
      <c r="B15" s="816">
        <v>2008.8689999999999</v>
      </c>
      <c r="C15" s="816">
        <v>1841.3589999999999</v>
      </c>
      <c r="D15" s="816">
        <v>1138.922</v>
      </c>
      <c r="E15" s="816">
        <v>774.75400000000002</v>
      </c>
      <c r="F15" s="816">
        <v>570.50199999999995</v>
      </c>
      <c r="G15" s="816">
        <v>6334.4059999999999</v>
      </c>
      <c r="H15" s="817">
        <v>-3.1241952611187855</v>
      </c>
      <c r="I15" s="817">
        <v>-0.55356120713395285</v>
      </c>
      <c r="J15" s="708" t="s">
        <v>1620</v>
      </c>
    </row>
    <row r="16" spans="1:10" s="2" customFormat="1">
      <c r="A16" s="704" t="s">
        <v>1621</v>
      </c>
      <c r="B16" s="818">
        <v>317.69400000000002</v>
      </c>
      <c r="C16" s="818">
        <v>270.82499999999999</v>
      </c>
      <c r="D16" s="814">
        <v>192.685</v>
      </c>
      <c r="E16" s="818">
        <v>125.431</v>
      </c>
      <c r="F16" s="818">
        <v>99.768000000000001</v>
      </c>
      <c r="G16" s="814">
        <v>1006.403</v>
      </c>
      <c r="H16" s="815">
        <v>4.6995392737794646</v>
      </c>
      <c r="I16" s="815">
        <v>7.8112580156531379</v>
      </c>
      <c r="J16" s="704" t="s">
        <v>1622</v>
      </c>
    </row>
    <row r="17" spans="1:10" s="2" customFormat="1" ht="12" thickBot="1">
      <c r="A17" s="704" t="s">
        <v>1623</v>
      </c>
      <c r="B17" s="814">
        <v>897.01</v>
      </c>
      <c r="C17" s="814">
        <v>843.61599999999999</v>
      </c>
      <c r="D17" s="814">
        <v>783.14200000000005</v>
      </c>
      <c r="E17" s="814">
        <v>671.77499999999998</v>
      </c>
      <c r="F17" s="814">
        <v>630.98900000000003</v>
      </c>
      <c r="G17" s="814">
        <v>3826.5320000000002</v>
      </c>
      <c r="H17" s="815">
        <v>3.2887365867195513</v>
      </c>
      <c r="I17" s="815">
        <v>4.6840273180211938</v>
      </c>
      <c r="J17" s="704" t="s">
        <v>1624</v>
      </c>
    </row>
    <row r="18" spans="1:10" s="2" customFormat="1" ht="12" customHeight="1" thickBot="1">
      <c r="A18" s="812"/>
      <c r="B18" s="1028" t="s">
        <v>1625</v>
      </c>
      <c r="C18" s="1028"/>
      <c r="D18" s="1028"/>
      <c r="E18" s="1028"/>
      <c r="F18" s="1028"/>
      <c r="G18" s="1029" t="s">
        <v>1626</v>
      </c>
      <c r="H18" s="1033" t="s">
        <v>519</v>
      </c>
      <c r="I18" s="1033"/>
      <c r="J18" s="139"/>
    </row>
    <row r="19" spans="1:10" s="2" customFormat="1" ht="23.25" thickBot="1">
      <c r="B19" s="701" t="s">
        <v>124</v>
      </c>
      <c r="C19" s="701" t="s">
        <v>1628</v>
      </c>
      <c r="D19" s="701" t="s">
        <v>1629</v>
      </c>
      <c r="E19" s="701" t="s">
        <v>1630</v>
      </c>
      <c r="F19" s="701" t="s">
        <v>1631</v>
      </c>
      <c r="G19" s="1029"/>
      <c r="H19" s="798" t="s">
        <v>375</v>
      </c>
      <c r="I19" s="700" t="s">
        <v>698</v>
      </c>
    </row>
    <row r="20" spans="1:10" s="381" customFormat="1">
      <c r="A20" s="40" t="s">
        <v>1632</v>
      </c>
      <c r="B20" s="40"/>
      <c r="C20" s="40"/>
      <c r="D20" s="40"/>
      <c r="E20" s="40"/>
      <c r="F20" s="40"/>
      <c r="G20" s="40"/>
      <c r="H20" s="40"/>
      <c r="I20" s="40"/>
      <c r="J20" s="40"/>
    </row>
    <row r="21" spans="1:10" s="381" customFormat="1">
      <c r="A21" s="40" t="s">
        <v>1633</v>
      </c>
      <c r="B21" s="40"/>
      <c r="C21" s="40"/>
      <c r="D21" s="40"/>
      <c r="E21" s="40"/>
      <c r="F21" s="40"/>
      <c r="G21" s="40"/>
      <c r="H21" s="40"/>
      <c r="I21" s="40"/>
      <c r="J21" s="40"/>
    </row>
    <row r="22" spans="1:10" s="95" customFormat="1">
      <c r="A22" s="716"/>
      <c r="B22" s="232"/>
      <c r="C22" s="5"/>
      <c r="D22" s="5"/>
      <c r="E22" s="5"/>
      <c r="F22" s="5"/>
      <c r="G22" s="5"/>
      <c r="H22" s="5"/>
      <c r="I22" s="220"/>
      <c r="J22" s="220"/>
    </row>
    <row r="23" spans="1:10" s="2" customFormat="1">
      <c r="A23" s="1034"/>
      <c r="B23" s="1034"/>
      <c r="C23" s="1034"/>
      <c r="D23" s="1034"/>
      <c r="E23" s="1034"/>
      <c r="F23" s="1034"/>
      <c r="G23" s="1034"/>
      <c r="H23" s="1034"/>
      <c r="I23" s="1034"/>
      <c r="J23" s="1034"/>
    </row>
    <row r="24" spans="1:10" s="786" customFormat="1">
      <c r="A24" s="1035"/>
      <c r="B24" s="1035"/>
      <c r="C24" s="1035"/>
      <c r="D24" s="1035"/>
      <c r="E24" s="1035"/>
      <c r="F24" s="1035"/>
      <c r="G24" s="1035"/>
      <c r="H24" s="1035"/>
      <c r="I24" s="1035"/>
      <c r="J24" s="1035"/>
    </row>
    <row r="25" spans="1:10" s="2" customFormat="1">
      <c r="A25" s="717"/>
      <c r="B25" s="717"/>
      <c r="C25" s="717"/>
      <c r="D25" s="717"/>
      <c r="E25" s="717"/>
      <c r="F25" s="717"/>
      <c r="G25" s="717"/>
      <c r="H25" s="717"/>
      <c r="I25" s="717"/>
    </row>
    <row r="26" spans="1:10" s="448" customFormat="1">
      <c r="A26" s="91" t="s">
        <v>141</v>
      </c>
      <c r="B26" s="468"/>
      <c r="C26" s="469"/>
      <c r="D26" s="469"/>
      <c r="E26" s="469"/>
      <c r="F26" s="93"/>
      <c r="G26" s="470"/>
      <c r="H26" s="470"/>
      <c r="I26" s="444"/>
      <c r="J26" s="443"/>
    </row>
    <row r="27" spans="1:10" s="448" customFormat="1">
      <c r="A27" s="93" t="s">
        <v>1807</v>
      </c>
      <c r="B27" s="471"/>
      <c r="C27" s="472"/>
      <c r="D27" s="446"/>
      <c r="E27" s="453"/>
      <c r="F27" s="473"/>
      <c r="G27" s="453"/>
      <c r="H27" s="453"/>
      <c r="I27" s="444"/>
      <c r="J27" s="444"/>
    </row>
    <row r="28" spans="1:10" s="2" customFormat="1">
      <c r="A28" s="819"/>
      <c r="B28" s="819"/>
      <c r="C28" s="819"/>
      <c r="D28" s="819"/>
      <c r="E28" s="819"/>
      <c r="F28" s="819"/>
      <c r="G28" s="819"/>
      <c r="H28" s="819"/>
      <c r="I28" s="819"/>
      <c r="J28" s="819"/>
    </row>
    <row r="29" spans="1:10" s="2" customFormat="1">
      <c r="A29" s="819"/>
      <c r="B29" s="819"/>
      <c r="C29" s="819"/>
      <c r="D29" s="819"/>
      <c r="E29" s="819"/>
      <c r="F29" s="819"/>
      <c r="G29" s="819"/>
      <c r="H29" s="819"/>
      <c r="I29" s="819"/>
      <c r="J29" s="819"/>
    </row>
    <row r="30" spans="1:10" s="2" customFormat="1"/>
    <row r="31" spans="1:10" s="2" customFormat="1"/>
    <row r="32" spans="1:10" s="2" customFormat="1"/>
  </sheetData>
  <mergeCells count="11">
    <mergeCell ref="B18:F18"/>
    <mergeCell ref="G18:G19"/>
    <mergeCell ref="H18:I18"/>
    <mergeCell ref="A23:J23"/>
    <mergeCell ref="A24:J24"/>
    <mergeCell ref="A1:J1"/>
    <mergeCell ref="A2:J2"/>
    <mergeCell ref="H4:I4"/>
    <mergeCell ref="B5:F5"/>
    <mergeCell ref="G5:G6"/>
    <mergeCell ref="H5:I5"/>
  </mergeCells>
  <hyperlinks>
    <hyperlink ref="A27" r:id="rId1" xr:uid="{64E4CD1A-39EB-42E3-AFE8-2E451D3BE643}"/>
    <hyperlink ref="J7" r:id="rId2" xr:uid="{396F31B8-1F9F-47D1-B718-68BD82AF7B80}"/>
    <hyperlink ref="J8" r:id="rId3" display="  Continente" xr:uid="{1A6BB738-EDB1-457E-807B-4D74CEE3FB52}"/>
    <hyperlink ref="J16" r:id="rId4" display="  R.A. Açores" xr:uid="{B8D2052F-C3D2-4EDB-B1D9-F7CA191CCB7D}"/>
    <hyperlink ref="J17" r:id="rId5" display="  R.A. Madeira" xr:uid="{D08FC6AF-49A2-4EA9-88A5-B398DF2A1993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A4464-AECF-471B-9E14-839311FE5DD5}">
  <dimension ref="A1:K31"/>
  <sheetViews>
    <sheetView showGridLines="0" workbookViewId="0"/>
  </sheetViews>
  <sheetFormatPr defaultColWidth="9.140625" defaultRowHeight="11.25"/>
  <cols>
    <col min="1" max="1" width="17.7109375" style="198" customWidth="1"/>
    <col min="2" max="2" width="10" style="198" customWidth="1"/>
    <col min="3" max="3" width="9.7109375" style="198" customWidth="1"/>
    <col min="4" max="4" width="9.28515625" style="198" customWidth="1"/>
    <col min="5" max="5" width="9.42578125" style="198" customWidth="1"/>
    <col min="6" max="6" width="10" style="198" customWidth="1"/>
    <col min="7" max="7" width="10.85546875" style="198" customWidth="1"/>
    <col min="8" max="8" width="11" style="198" customWidth="1"/>
    <col min="9" max="9" width="10.28515625" style="198" customWidth="1"/>
    <col min="10" max="10" width="12.42578125" style="198" customWidth="1"/>
    <col min="11" max="16384" width="9.140625" style="198"/>
  </cols>
  <sheetData>
    <row r="1" spans="1:11">
      <c r="A1" s="939" t="s">
        <v>1808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1">
      <c r="A2" s="940" t="s">
        <v>1809</v>
      </c>
      <c r="B2" s="940"/>
      <c r="C2" s="940"/>
      <c r="D2" s="940"/>
      <c r="E2" s="940"/>
      <c r="F2" s="940"/>
      <c r="G2" s="940"/>
      <c r="H2" s="940"/>
      <c r="I2" s="940"/>
      <c r="J2" s="940"/>
    </row>
    <row r="3" spans="1:11">
      <c r="A3" s="199"/>
      <c r="B3" s="199"/>
      <c r="C3" s="199"/>
      <c r="D3" s="199"/>
      <c r="E3" s="199"/>
      <c r="F3" s="199"/>
      <c r="G3" s="199"/>
      <c r="H3" s="199"/>
      <c r="I3" s="199"/>
      <c r="J3" s="199"/>
    </row>
    <row r="4" spans="1:11" ht="13.5" thickBot="1">
      <c r="A4" s="515"/>
      <c r="B4" s="515"/>
      <c r="C4" s="515"/>
      <c r="D4" s="515"/>
      <c r="E4" s="515"/>
      <c r="F4" s="515"/>
      <c r="G4" s="515"/>
      <c r="H4" s="1036" t="s">
        <v>1605</v>
      </c>
      <c r="I4" s="1037"/>
      <c r="J4" s="515"/>
    </row>
    <row r="5" spans="1:11" s="2" customFormat="1" ht="12" customHeight="1" thickBot="1">
      <c r="A5" s="708"/>
      <c r="B5" s="1028" t="s">
        <v>1606</v>
      </c>
      <c r="C5" s="1028"/>
      <c r="D5" s="1028"/>
      <c r="E5" s="1028"/>
      <c r="F5" s="1028"/>
      <c r="G5" s="1029" t="s">
        <v>1607</v>
      </c>
      <c r="H5" s="1028" t="s">
        <v>88</v>
      </c>
      <c r="I5" s="1028"/>
      <c r="J5" s="708"/>
    </row>
    <row r="6" spans="1:11" s="2" customFormat="1" ht="23.25" thickBot="1">
      <c r="A6" s="708"/>
      <c r="B6" s="701" t="s">
        <v>1608</v>
      </c>
      <c r="C6" s="701" t="s">
        <v>1609</v>
      </c>
      <c r="D6" s="701" t="s">
        <v>1610</v>
      </c>
      <c r="E6" s="701" t="s">
        <v>1611</v>
      </c>
      <c r="F6" s="701" t="s">
        <v>1612</v>
      </c>
      <c r="G6" s="1029"/>
      <c r="H6" s="785" t="s">
        <v>94</v>
      </c>
      <c r="I6" s="700" t="s">
        <v>95</v>
      </c>
      <c r="J6" s="708"/>
    </row>
    <row r="7" spans="1:11" s="2" customFormat="1">
      <c r="A7" s="704" t="s">
        <v>674</v>
      </c>
      <c r="B7" s="808">
        <v>716989.70900000003</v>
      </c>
      <c r="C7" s="808">
        <v>571108.37600000005</v>
      </c>
      <c r="D7" s="808">
        <v>406132.73</v>
      </c>
      <c r="E7" s="808">
        <v>286992.962</v>
      </c>
      <c r="F7" s="808">
        <v>262183.36499999999</v>
      </c>
      <c r="G7" s="808">
        <v>2243407.142</v>
      </c>
      <c r="H7" s="809">
        <v>8.6703109361698978</v>
      </c>
      <c r="I7" s="809">
        <v>7.850566225232015</v>
      </c>
      <c r="J7" s="704" t="s">
        <v>674</v>
      </c>
      <c r="K7" s="707"/>
    </row>
    <row r="8" spans="1:11" s="2" customFormat="1">
      <c r="A8" s="704" t="s">
        <v>1613</v>
      </c>
      <c r="B8" s="808">
        <v>605836.61600000004</v>
      </c>
      <c r="C8" s="808">
        <v>478848.30200000003</v>
      </c>
      <c r="D8" s="808">
        <v>331872.02600000001</v>
      </c>
      <c r="E8" s="808">
        <v>230951.78099999999</v>
      </c>
      <c r="F8" s="808">
        <v>206142.72099999999</v>
      </c>
      <c r="G8" s="808">
        <v>1853651.446</v>
      </c>
      <c r="H8" s="809">
        <v>6.8900681098059238</v>
      </c>
      <c r="I8" s="809">
        <v>5.6293242927170581</v>
      </c>
      <c r="J8" s="704" t="s">
        <v>541</v>
      </c>
      <c r="K8" s="707"/>
    </row>
    <row r="9" spans="1:11" s="2" customFormat="1">
      <c r="A9" s="708" t="s">
        <v>1614</v>
      </c>
      <c r="B9" s="810">
        <v>125599.64599999999</v>
      </c>
      <c r="C9" s="810">
        <v>96133.754000000001</v>
      </c>
      <c r="D9" s="810">
        <v>67668.570999999996</v>
      </c>
      <c r="E9" s="810">
        <v>46934.839</v>
      </c>
      <c r="F9" s="810">
        <v>42797.587</v>
      </c>
      <c r="G9" s="810">
        <v>379134.397</v>
      </c>
      <c r="H9" s="811">
        <v>12.77903270246486</v>
      </c>
      <c r="I9" s="811">
        <v>10.778887160516476</v>
      </c>
      <c r="J9" s="708" t="s">
        <v>1614</v>
      </c>
    </row>
    <row r="10" spans="1:11" s="2" customFormat="1">
      <c r="A10" s="708" t="s">
        <v>1615</v>
      </c>
      <c r="B10" s="810">
        <v>30150.833999999999</v>
      </c>
      <c r="C10" s="810">
        <v>27979.343000000001</v>
      </c>
      <c r="D10" s="810">
        <v>22232.822</v>
      </c>
      <c r="E10" s="810">
        <v>18089.477999999999</v>
      </c>
      <c r="F10" s="810">
        <v>18431.435000000001</v>
      </c>
      <c r="G10" s="810">
        <v>116883.91200000001</v>
      </c>
      <c r="H10" s="811">
        <v>12.888597013271252</v>
      </c>
      <c r="I10" s="811">
        <v>12.268155001094613</v>
      </c>
      <c r="J10" s="708" t="s">
        <v>1615</v>
      </c>
    </row>
    <row r="11" spans="1:11" s="2" customFormat="1">
      <c r="A11" s="711" t="s">
        <v>1616</v>
      </c>
      <c r="B11" s="810">
        <v>22469.715</v>
      </c>
      <c r="C11" s="810">
        <v>17562.663</v>
      </c>
      <c r="D11" s="810">
        <v>13561.368</v>
      </c>
      <c r="E11" s="810">
        <v>9376.2659999999996</v>
      </c>
      <c r="F11" s="810">
        <v>8430.8160000000007</v>
      </c>
      <c r="G11" s="810">
        <v>71400.828000000009</v>
      </c>
      <c r="H11" s="811">
        <v>10.182216335301831</v>
      </c>
      <c r="I11" s="811">
        <v>5.7778808482878787</v>
      </c>
      <c r="J11" s="711" t="s">
        <v>1616</v>
      </c>
    </row>
    <row r="12" spans="1:11" s="2" customFormat="1">
      <c r="A12" s="711" t="s">
        <v>1617</v>
      </c>
      <c r="B12" s="810">
        <v>228400.429</v>
      </c>
      <c r="C12" s="810">
        <v>177320.93400000001</v>
      </c>
      <c r="D12" s="810">
        <v>140206.54800000001</v>
      </c>
      <c r="E12" s="810">
        <v>99272.706999999995</v>
      </c>
      <c r="F12" s="810">
        <v>92045.085000000006</v>
      </c>
      <c r="G12" s="810">
        <v>737245.70299999998</v>
      </c>
      <c r="H12" s="811">
        <v>4.8290927099915848</v>
      </c>
      <c r="I12" s="811">
        <v>2.6426585093848729</v>
      </c>
      <c r="J12" s="711" t="s">
        <v>1617</v>
      </c>
    </row>
    <row r="13" spans="1:11" s="2" customFormat="1">
      <c r="A13" s="711" t="s">
        <v>1618</v>
      </c>
      <c r="B13" s="810">
        <v>10543.056</v>
      </c>
      <c r="C13" s="810">
        <v>8359.6370000000006</v>
      </c>
      <c r="D13" s="810">
        <v>6416.2669999999998</v>
      </c>
      <c r="E13" s="810">
        <v>4844.3329999999996</v>
      </c>
      <c r="F13" s="810">
        <v>4242.5259999999998</v>
      </c>
      <c r="G13" s="810">
        <v>34405.819000000003</v>
      </c>
      <c r="H13" s="811">
        <v>8.3348549591729864</v>
      </c>
      <c r="I13" s="811">
        <v>10.58859018412619</v>
      </c>
      <c r="J13" s="711" t="s">
        <v>1618</v>
      </c>
    </row>
    <row r="14" spans="1:11" s="2" customFormat="1">
      <c r="A14" s="708" t="s">
        <v>1619</v>
      </c>
      <c r="B14" s="810">
        <v>27295.154999999999</v>
      </c>
      <c r="C14" s="810">
        <v>22698.449000000001</v>
      </c>
      <c r="D14" s="810">
        <v>14521.721</v>
      </c>
      <c r="E14" s="810">
        <v>10183.744000000001</v>
      </c>
      <c r="F14" s="810">
        <v>9095.0640000000003</v>
      </c>
      <c r="G14" s="810">
        <v>83794.133000000002</v>
      </c>
      <c r="H14" s="811">
        <v>7.8885894086774471</v>
      </c>
      <c r="I14" s="811">
        <v>6.7443877119588223</v>
      </c>
      <c r="J14" s="708" t="s">
        <v>1619</v>
      </c>
    </row>
    <row r="15" spans="1:11" s="2" customFormat="1">
      <c r="A15" s="708" t="s">
        <v>1620</v>
      </c>
      <c r="B15" s="810">
        <v>161377.78099999999</v>
      </c>
      <c r="C15" s="810">
        <v>128793.522</v>
      </c>
      <c r="D15" s="810">
        <v>67264.729000000007</v>
      </c>
      <c r="E15" s="810">
        <v>42250.413999999997</v>
      </c>
      <c r="F15" s="810">
        <v>31100.207999999999</v>
      </c>
      <c r="G15" s="810">
        <v>430786.65399999998</v>
      </c>
      <c r="H15" s="811">
        <v>3.8433807936754789</v>
      </c>
      <c r="I15" s="811">
        <v>4.2732920735242317</v>
      </c>
      <c r="J15" s="708" t="s">
        <v>1620</v>
      </c>
    </row>
    <row r="16" spans="1:11" s="2" customFormat="1">
      <c r="A16" s="704" t="s">
        <v>1621</v>
      </c>
      <c r="B16" s="808">
        <v>25964.826000000001</v>
      </c>
      <c r="C16" s="808">
        <v>18393.559000000001</v>
      </c>
      <c r="D16" s="808">
        <v>10777.99</v>
      </c>
      <c r="E16" s="808">
        <v>6834.6760000000004</v>
      </c>
      <c r="F16" s="808">
        <v>5818.0550000000003</v>
      </c>
      <c r="G16" s="808">
        <v>67789.106</v>
      </c>
      <c r="H16" s="809">
        <v>14.657717372772041</v>
      </c>
      <c r="I16" s="809">
        <v>14.805050865625248</v>
      </c>
      <c r="J16" s="704" t="s">
        <v>1622</v>
      </c>
    </row>
    <row r="17" spans="1:11" s="2" customFormat="1" ht="12" thickBot="1">
      <c r="A17" s="704" t="s">
        <v>1623</v>
      </c>
      <c r="B17" s="808">
        <v>85188.267000000007</v>
      </c>
      <c r="C17" s="808">
        <v>73866.514999999999</v>
      </c>
      <c r="D17" s="808">
        <v>63482.714</v>
      </c>
      <c r="E17" s="808">
        <v>49206.504999999997</v>
      </c>
      <c r="F17" s="808">
        <v>50222.589</v>
      </c>
      <c r="G17" s="808">
        <v>321966.58999999997</v>
      </c>
      <c r="H17" s="809">
        <v>21.085036386587561</v>
      </c>
      <c r="I17" s="809">
        <v>20.95122911315687</v>
      </c>
      <c r="J17" s="704" t="s">
        <v>1624</v>
      </c>
    </row>
    <row r="18" spans="1:11" s="2" customFormat="1" ht="10.9" customHeight="1" thickBot="1">
      <c r="A18" s="820"/>
      <c r="B18" s="1028" t="s">
        <v>1625</v>
      </c>
      <c r="C18" s="1028"/>
      <c r="D18" s="1028"/>
      <c r="E18" s="1028"/>
      <c r="F18" s="1028"/>
      <c r="G18" s="1029" t="s">
        <v>1626</v>
      </c>
      <c r="H18" s="1028" t="s">
        <v>1627</v>
      </c>
      <c r="I18" s="1028"/>
      <c r="J18" s="821"/>
    </row>
    <row r="19" spans="1:11" s="2" customFormat="1" ht="34.5" customHeight="1" thickBot="1">
      <c r="A19" s="708"/>
      <c r="B19" s="701" t="s">
        <v>124</v>
      </c>
      <c r="C19" s="701" t="s">
        <v>1628</v>
      </c>
      <c r="D19" s="701" t="s">
        <v>1629</v>
      </c>
      <c r="E19" s="701" t="s">
        <v>1630</v>
      </c>
      <c r="F19" s="701" t="s">
        <v>1631</v>
      </c>
      <c r="G19" s="1029"/>
      <c r="H19" s="798" t="s">
        <v>375</v>
      </c>
      <c r="I19" s="700" t="s">
        <v>698</v>
      </c>
      <c r="J19" s="708"/>
      <c r="K19" s="715"/>
    </row>
    <row r="20" spans="1:11" s="381" customFormat="1">
      <c r="A20" s="40" t="s">
        <v>1632</v>
      </c>
      <c r="B20" s="40"/>
      <c r="C20" s="40"/>
      <c r="D20" s="40"/>
      <c r="E20" s="40"/>
      <c r="F20" s="40"/>
      <c r="G20" s="40"/>
      <c r="H20" s="40"/>
      <c r="I20" s="40"/>
      <c r="J20" s="552"/>
    </row>
    <row r="21" spans="1:11" s="381" customFormat="1">
      <c r="A21" s="40" t="s">
        <v>1633</v>
      </c>
      <c r="B21" s="31"/>
      <c r="C21" s="31"/>
      <c r="D21" s="31"/>
      <c r="E21" s="31"/>
      <c r="F21" s="31"/>
      <c r="G21" s="31"/>
      <c r="H21" s="31"/>
      <c r="I21" s="31"/>
    </row>
    <row r="22" spans="1:11" s="95" customFormat="1">
      <c r="A22" s="716"/>
      <c r="B22" s="232"/>
      <c r="C22" s="5"/>
      <c r="D22" s="5"/>
      <c r="E22" s="5"/>
      <c r="F22" s="5"/>
      <c r="G22" s="5"/>
      <c r="H22" s="5"/>
      <c r="I22" s="220"/>
      <c r="J22" s="220"/>
      <c r="K22" s="716"/>
    </row>
    <row r="23" spans="1:11" s="2" customFormat="1">
      <c r="A23" s="717"/>
      <c r="B23" s="717"/>
      <c r="C23" s="717"/>
      <c r="D23" s="717"/>
      <c r="E23" s="717"/>
      <c r="F23" s="717"/>
      <c r="G23" s="717"/>
      <c r="H23" s="717"/>
      <c r="I23" s="717"/>
    </row>
    <row r="24" spans="1:11" s="448" customFormat="1">
      <c r="A24" s="91" t="s">
        <v>141</v>
      </c>
      <c r="B24" s="468"/>
      <c r="C24" s="469"/>
      <c r="D24" s="469"/>
      <c r="E24" s="469"/>
      <c r="F24" s="93"/>
      <c r="G24" s="470"/>
      <c r="H24" s="470"/>
      <c r="I24" s="444"/>
      <c r="J24" s="443"/>
      <c r="K24" s="724"/>
    </row>
    <row r="25" spans="1:11" s="448" customFormat="1">
      <c r="A25" s="93" t="s">
        <v>1810</v>
      </c>
      <c r="B25" s="471"/>
      <c r="C25" s="472"/>
      <c r="D25" s="446"/>
      <c r="E25" s="453"/>
      <c r="F25" s="473"/>
      <c r="G25" s="453"/>
      <c r="H25" s="453"/>
      <c r="I25" s="444"/>
      <c r="J25" s="444"/>
      <c r="K25" s="730"/>
    </row>
    <row r="26" spans="1:11" s="2" customFormat="1">
      <c r="A26" s="717"/>
      <c r="B26" s="717"/>
      <c r="C26" s="717"/>
      <c r="D26" s="717"/>
      <c r="E26" s="717"/>
      <c r="F26" s="717"/>
      <c r="G26" s="717"/>
      <c r="H26" s="717"/>
      <c r="I26" s="717"/>
      <c r="J26" s="822"/>
    </row>
    <row r="27" spans="1:11" s="2" customFormat="1">
      <c r="A27" s="717"/>
      <c r="B27" s="717"/>
      <c r="C27" s="717"/>
      <c r="D27" s="717"/>
      <c r="E27" s="717"/>
      <c r="F27" s="717"/>
      <c r="G27" s="717"/>
      <c r="H27" s="717"/>
      <c r="I27" s="717"/>
      <c r="J27" s="822"/>
    </row>
    <row r="28" spans="1:11" s="2" customFormat="1"/>
    <row r="29" spans="1:11" s="2" customFormat="1"/>
    <row r="30" spans="1:11" s="2" customFormat="1"/>
    <row r="31" spans="1:11" s="2" customFormat="1"/>
  </sheetData>
  <mergeCells count="9">
    <mergeCell ref="B18:F18"/>
    <mergeCell ref="G18:G19"/>
    <mergeCell ref="H18:I18"/>
    <mergeCell ref="A1:J1"/>
    <mergeCell ref="A2:J2"/>
    <mergeCell ref="H4:I4"/>
    <mergeCell ref="B5:F5"/>
    <mergeCell ref="G5:G6"/>
    <mergeCell ref="H5:I5"/>
  </mergeCells>
  <conditionalFormatting sqref="K19">
    <cfRule type="cellIs" dxfId="1" priority="1" operator="between">
      <formula>0.001</formula>
      <formula>0.499</formula>
    </cfRule>
  </conditionalFormatting>
  <hyperlinks>
    <hyperlink ref="A25" r:id="rId1" xr:uid="{6BB80C97-9BCE-4AE4-9E2A-B48195960E42}"/>
    <hyperlink ref="J7" r:id="rId2" xr:uid="{A1871280-B199-407D-8E97-BE3EF2843B03}"/>
    <hyperlink ref="J8" r:id="rId3" display="  Continente" xr:uid="{36D3334C-6509-4236-8D94-74CB0DC3A3BD}"/>
    <hyperlink ref="J16" r:id="rId4" display="  R.A. Açores" xr:uid="{B8EE5EA2-4FC0-49B1-804E-CD0E07B0762E}"/>
    <hyperlink ref="J17" r:id="rId5" display="  R.A. Madeira" xr:uid="{A83EE2BD-34A5-4F4F-BECF-198B2659B014}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7515-9564-487A-A762-3D252FE3B661}">
  <dimension ref="A1:P52"/>
  <sheetViews>
    <sheetView showGridLines="0" workbookViewId="0"/>
  </sheetViews>
  <sheetFormatPr defaultColWidth="9.140625" defaultRowHeight="11.25"/>
  <cols>
    <col min="1" max="1" width="15.7109375" style="198" customWidth="1"/>
    <col min="2" max="6" width="8.7109375" style="198" customWidth="1"/>
    <col min="7" max="7" width="10.42578125" style="198" customWidth="1"/>
    <col min="8" max="8" width="11.85546875" style="198" customWidth="1"/>
    <col min="9" max="9" width="10.7109375" style="198" customWidth="1"/>
    <col min="10" max="10" width="15.140625" style="198" customWidth="1"/>
    <col min="11" max="16384" width="9.140625" style="198"/>
  </cols>
  <sheetData>
    <row r="1" spans="1:12" ht="12" customHeight="1">
      <c r="A1" s="939" t="s">
        <v>1603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2" s="498" customFormat="1" ht="12" customHeight="1">
      <c r="A2" s="1039" t="s">
        <v>1604</v>
      </c>
      <c r="B2" s="1039"/>
      <c r="C2" s="1039"/>
      <c r="D2" s="1039"/>
      <c r="E2" s="1039"/>
      <c r="F2" s="1039"/>
      <c r="G2" s="1039"/>
      <c r="H2" s="1039"/>
      <c r="I2" s="1039"/>
      <c r="J2" s="1039"/>
    </row>
    <row r="3" spans="1:12" ht="12" customHeight="1">
      <c r="A3" s="358"/>
      <c r="B3" s="358"/>
      <c r="C3" s="358"/>
      <c r="D3" s="358"/>
      <c r="E3" s="358"/>
      <c r="F3" s="358"/>
      <c r="G3" s="358"/>
      <c r="H3" s="358"/>
      <c r="I3" s="358"/>
      <c r="J3" s="358"/>
    </row>
    <row r="4" spans="1:12" ht="12" customHeight="1" thickBot="1">
      <c r="A4" s="358"/>
      <c r="B4" s="358"/>
      <c r="C4" s="358"/>
      <c r="D4" s="358"/>
      <c r="E4" s="358"/>
      <c r="F4" s="358"/>
      <c r="G4" s="358"/>
      <c r="H4" s="1036" t="s">
        <v>1605</v>
      </c>
      <c r="I4" s="1037"/>
      <c r="J4" s="358"/>
    </row>
    <row r="5" spans="1:12" s="2" customFormat="1" ht="12" customHeight="1" thickBot="1">
      <c r="A5" s="699"/>
      <c r="B5" s="1028" t="s">
        <v>1606</v>
      </c>
      <c r="C5" s="1028"/>
      <c r="D5" s="1028"/>
      <c r="E5" s="1028"/>
      <c r="F5" s="1028"/>
      <c r="G5" s="1029" t="s">
        <v>1607</v>
      </c>
      <c r="H5" s="1038" t="s">
        <v>88</v>
      </c>
      <c r="I5" s="1038"/>
      <c r="J5" s="699"/>
    </row>
    <row r="6" spans="1:12" s="2" customFormat="1" ht="21" customHeight="1" thickBot="1">
      <c r="A6" s="699"/>
      <c r="B6" s="701" t="s">
        <v>1608</v>
      </c>
      <c r="C6" s="701" t="s">
        <v>1609</v>
      </c>
      <c r="D6" s="701" t="s">
        <v>1610</v>
      </c>
      <c r="E6" s="701" t="s">
        <v>1611</v>
      </c>
      <c r="F6" s="701" t="s">
        <v>1612</v>
      </c>
      <c r="G6" s="1029"/>
      <c r="H6" s="702" t="s">
        <v>94</v>
      </c>
      <c r="I6" s="703" t="s">
        <v>95</v>
      </c>
      <c r="J6" s="699"/>
    </row>
    <row r="7" spans="1:12" s="2" customFormat="1" ht="12" customHeight="1">
      <c r="A7" s="704" t="s">
        <v>674</v>
      </c>
      <c r="B7" s="705">
        <v>550604.00800000003</v>
      </c>
      <c r="C7" s="705">
        <v>435614.745</v>
      </c>
      <c r="D7" s="705">
        <v>301322.842</v>
      </c>
      <c r="E7" s="705">
        <v>208426.63500000001</v>
      </c>
      <c r="F7" s="705">
        <v>189012.82800000001</v>
      </c>
      <c r="G7" s="705">
        <v>1684981.0579999997</v>
      </c>
      <c r="H7" s="706">
        <v>8.8834330630886313</v>
      </c>
      <c r="I7" s="706">
        <v>8.0400962476623477</v>
      </c>
      <c r="J7" s="704" t="s">
        <v>674</v>
      </c>
      <c r="K7" s="707"/>
      <c r="L7" s="707"/>
    </row>
    <row r="8" spans="1:12" s="2" customFormat="1" ht="12" customHeight="1">
      <c r="A8" s="704" t="s">
        <v>1613</v>
      </c>
      <c r="B8" s="705">
        <v>468616.125</v>
      </c>
      <c r="C8" s="705">
        <v>366906.946</v>
      </c>
      <c r="D8" s="705">
        <v>248306.701</v>
      </c>
      <c r="E8" s="705">
        <v>168568.50599999999</v>
      </c>
      <c r="F8" s="705">
        <v>150591.61499999999</v>
      </c>
      <c r="G8" s="705">
        <v>1402989.8929999999</v>
      </c>
      <c r="H8" s="706">
        <v>7.1199440700436156</v>
      </c>
      <c r="I8" s="706">
        <v>5.7047325616945699</v>
      </c>
      <c r="J8" s="704" t="s">
        <v>541</v>
      </c>
      <c r="K8" s="707"/>
      <c r="L8" s="707"/>
    </row>
    <row r="9" spans="1:12" s="2" customFormat="1" ht="12" customHeight="1">
      <c r="A9" s="708" t="s">
        <v>1614</v>
      </c>
      <c r="B9" s="709">
        <v>100629.995</v>
      </c>
      <c r="C9" s="709">
        <v>75953.061000000002</v>
      </c>
      <c r="D9" s="709">
        <v>50883.877</v>
      </c>
      <c r="E9" s="709">
        <v>34349.737999999998</v>
      </c>
      <c r="F9" s="709">
        <v>30993.846000000001</v>
      </c>
      <c r="G9" s="709">
        <v>292810.51699999999</v>
      </c>
      <c r="H9" s="710">
        <v>13.777027203881659</v>
      </c>
      <c r="I9" s="710">
        <v>11.007127933242828</v>
      </c>
      <c r="J9" s="708" t="s">
        <v>1614</v>
      </c>
      <c r="K9" s="707"/>
    </row>
    <row r="10" spans="1:12" s="2" customFormat="1" ht="12" customHeight="1">
      <c r="A10" s="708" t="s">
        <v>1615</v>
      </c>
      <c r="B10" s="709">
        <v>22707.666000000001</v>
      </c>
      <c r="C10" s="709">
        <v>21232.962</v>
      </c>
      <c r="D10" s="709">
        <v>16302.425999999999</v>
      </c>
      <c r="E10" s="709">
        <v>13288.441999999999</v>
      </c>
      <c r="F10" s="709">
        <v>12900.504999999999</v>
      </c>
      <c r="G10" s="709">
        <v>86432.001000000004</v>
      </c>
      <c r="H10" s="710">
        <v>14.897219414009498</v>
      </c>
      <c r="I10" s="710">
        <v>12.842413571148768</v>
      </c>
      <c r="J10" s="708" t="s">
        <v>1615</v>
      </c>
      <c r="K10" s="707"/>
    </row>
    <row r="11" spans="1:12" s="2" customFormat="1" ht="12" customHeight="1">
      <c r="A11" s="711" t="s">
        <v>1616</v>
      </c>
      <c r="B11" s="709">
        <v>16010.663</v>
      </c>
      <c r="C11" s="709">
        <v>12554.627</v>
      </c>
      <c r="D11" s="709">
        <v>9365.6650000000009</v>
      </c>
      <c r="E11" s="709">
        <v>6408.0569999999998</v>
      </c>
      <c r="F11" s="709">
        <v>5698.2539999999999</v>
      </c>
      <c r="G11" s="709">
        <v>50037.266000000003</v>
      </c>
      <c r="H11" s="710">
        <v>9.2304877297489014</v>
      </c>
      <c r="I11" s="710">
        <v>6.9913883049371748</v>
      </c>
      <c r="J11" s="711" t="s">
        <v>1616</v>
      </c>
      <c r="K11" s="707"/>
    </row>
    <row r="12" spans="1:12" s="2" customFormat="1" ht="12" customHeight="1">
      <c r="A12" s="711" t="s">
        <v>1617</v>
      </c>
      <c r="B12" s="709">
        <v>187199.769</v>
      </c>
      <c r="C12" s="709">
        <v>144266.342</v>
      </c>
      <c r="D12" s="709">
        <v>110895.039</v>
      </c>
      <c r="E12" s="709">
        <v>75018.358999999997</v>
      </c>
      <c r="F12" s="709">
        <v>70267.448999999993</v>
      </c>
      <c r="G12" s="709">
        <v>587646.95799999998</v>
      </c>
      <c r="H12" s="710">
        <v>4.750905983142431</v>
      </c>
      <c r="I12" s="710">
        <v>2.6240252998512688</v>
      </c>
      <c r="J12" s="711" t="s">
        <v>1617</v>
      </c>
      <c r="K12" s="707"/>
    </row>
    <row r="13" spans="1:12" s="2" customFormat="1" ht="12" customHeight="1">
      <c r="A13" s="711" t="s">
        <v>1618</v>
      </c>
      <c r="B13" s="709">
        <v>7988.5529999999999</v>
      </c>
      <c r="C13" s="709">
        <v>6275.893</v>
      </c>
      <c r="D13" s="709">
        <v>4752.335</v>
      </c>
      <c r="E13" s="709">
        <v>3580.8110000000001</v>
      </c>
      <c r="F13" s="709">
        <v>3105.9209999999998</v>
      </c>
      <c r="G13" s="709">
        <v>25703.512999999999</v>
      </c>
      <c r="H13" s="710">
        <v>6.0033019573956636</v>
      </c>
      <c r="I13" s="710">
        <v>11.348148208475521</v>
      </c>
      <c r="J13" s="711" t="s">
        <v>1618</v>
      </c>
      <c r="K13" s="707"/>
    </row>
    <row r="14" spans="1:12" s="2" customFormat="1" ht="12" customHeight="1">
      <c r="A14" s="708" t="s">
        <v>1619</v>
      </c>
      <c r="B14" s="709">
        <v>19841.177</v>
      </c>
      <c r="C14" s="709">
        <v>17047.871999999999</v>
      </c>
      <c r="D14" s="709">
        <v>10155.866</v>
      </c>
      <c r="E14" s="709">
        <v>6957.3050000000003</v>
      </c>
      <c r="F14" s="709">
        <v>6075.0249999999996</v>
      </c>
      <c r="G14" s="709">
        <v>60077.244999999995</v>
      </c>
      <c r="H14" s="710">
        <v>6.0403782509548876</v>
      </c>
      <c r="I14" s="710">
        <v>5.9073951079116682</v>
      </c>
      <c r="J14" s="708" t="s">
        <v>1619</v>
      </c>
      <c r="K14" s="707"/>
    </row>
    <row r="15" spans="1:12" s="2" customFormat="1" ht="12" customHeight="1">
      <c r="A15" s="708" t="s">
        <v>1620</v>
      </c>
      <c r="B15" s="709">
        <v>114238.302</v>
      </c>
      <c r="C15" s="709">
        <v>89576.188999999998</v>
      </c>
      <c r="D15" s="709">
        <v>45951.493000000002</v>
      </c>
      <c r="E15" s="709">
        <v>28965.794000000002</v>
      </c>
      <c r="F15" s="709">
        <v>21550.615000000002</v>
      </c>
      <c r="G15" s="709">
        <v>300282.39300000004</v>
      </c>
      <c r="H15" s="710">
        <v>4.1883063085424936</v>
      </c>
      <c r="I15" s="710">
        <v>4.3727187375698549</v>
      </c>
      <c r="J15" s="708" t="s">
        <v>1620</v>
      </c>
      <c r="K15" s="707"/>
    </row>
    <row r="16" spans="1:12" s="2" customFormat="1" ht="12" customHeight="1">
      <c r="A16" s="704" t="s">
        <v>1621</v>
      </c>
      <c r="B16" s="705">
        <v>20846.036</v>
      </c>
      <c r="C16" s="705">
        <v>14360.671</v>
      </c>
      <c r="D16" s="705">
        <v>7691.6840000000002</v>
      </c>
      <c r="E16" s="705">
        <v>4809.2420000000002</v>
      </c>
      <c r="F16" s="705">
        <v>3986.192</v>
      </c>
      <c r="G16" s="705">
        <v>51693.825000000004</v>
      </c>
      <c r="H16" s="706">
        <v>17.159577014528921</v>
      </c>
      <c r="I16" s="706">
        <v>15.93659712981605</v>
      </c>
      <c r="J16" s="704" t="s">
        <v>1622</v>
      </c>
      <c r="K16" s="707"/>
    </row>
    <row r="17" spans="1:16" s="2" customFormat="1" ht="12" customHeight="1" thickBot="1">
      <c r="A17" s="704" t="s">
        <v>1623</v>
      </c>
      <c r="B17" s="705">
        <v>61141.847000000002</v>
      </c>
      <c r="C17" s="705">
        <v>54347.127999999997</v>
      </c>
      <c r="D17" s="705">
        <v>45324.457000000002</v>
      </c>
      <c r="E17" s="705">
        <v>35048.887000000002</v>
      </c>
      <c r="F17" s="705">
        <v>34435.021000000001</v>
      </c>
      <c r="G17" s="705">
        <v>230297.34</v>
      </c>
      <c r="H17" s="706">
        <v>21.263583505929745</v>
      </c>
      <c r="I17" s="706">
        <v>22.676025536809163</v>
      </c>
      <c r="J17" s="704" t="s">
        <v>1624</v>
      </c>
    </row>
    <row r="18" spans="1:16" s="2" customFormat="1" ht="12" customHeight="1" thickBot="1">
      <c r="A18" s="712"/>
      <c r="B18" s="1028" t="s">
        <v>1625</v>
      </c>
      <c r="C18" s="1028"/>
      <c r="D18" s="1028"/>
      <c r="E18" s="1028"/>
      <c r="F18" s="1028"/>
      <c r="G18" s="1029" t="s">
        <v>1626</v>
      </c>
      <c r="H18" s="1038" t="s">
        <v>1627</v>
      </c>
      <c r="I18" s="1038"/>
      <c r="J18" s="713"/>
    </row>
    <row r="19" spans="1:16" s="2" customFormat="1" ht="21" customHeight="1" thickBot="1">
      <c r="A19" s="699"/>
      <c r="B19" s="701" t="s">
        <v>124</v>
      </c>
      <c r="C19" s="701" t="s">
        <v>1628</v>
      </c>
      <c r="D19" s="701" t="s">
        <v>1629</v>
      </c>
      <c r="E19" s="701" t="s">
        <v>1630</v>
      </c>
      <c r="F19" s="701" t="s">
        <v>1631</v>
      </c>
      <c r="G19" s="1029"/>
      <c r="H19" s="714" t="s">
        <v>375</v>
      </c>
      <c r="I19" s="703" t="s">
        <v>698</v>
      </c>
      <c r="J19" s="699"/>
      <c r="K19" s="715"/>
    </row>
    <row r="20" spans="1:16" s="381" customFormat="1" ht="12" customHeight="1">
      <c r="A20" s="40" t="s">
        <v>1632</v>
      </c>
      <c r="B20" s="40"/>
      <c r="C20" s="40"/>
      <c r="D20" s="40"/>
      <c r="E20" s="40"/>
      <c r="F20" s="40"/>
      <c r="G20" s="40"/>
      <c r="H20" s="40"/>
      <c r="I20" s="40"/>
      <c r="J20" s="40"/>
    </row>
    <row r="21" spans="1:16" s="381" customFormat="1" ht="12" customHeight="1">
      <c r="A21" s="40" t="s">
        <v>1633</v>
      </c>
      <c r="B21" s="40"/>
      <c r="C21" s="40"/>
      <c r="D21" s="40"/>
      <c r="E21" s="40"/>
      <c r="F21" s="40"/>
      <c r="G21" s="40"/>
      <c r="H21" s="40"/>
      <c r="I21" s="40"/>
      <c r="J21" s="40"/>
    </row>
    <row r="22" spans="1:16" s="95" customFormat="1" ht="5.25" customHeight="1">
      <c r="A22" s="271"/>
      <c r="B22" s="670"/>
      <c r="I22" s="369"/>
      <c r="J22" s="369"/>
      <c r="K22" s="716"/>
    </row>
    <row r="23" spans="1:16" s="2" customFormat="1" ht="12" customHeight="1">
      <c r="A23" s="717"/>
      <c r="B23" s="717"/>
      <c r="C23" s="717"/>
      <c r="D23" s="717"/>
      <c r="E23" s="717"/>
      <c r="F23" s="717"/>
      <c r="G23" s="717"/>
      <c r="H23" s="717"/>
      <c r="I23" s="717"/>
      <c r="J23" s="699"/>
    </row>
    <row r="24" spans="1:16" s="448" customFormat="1" ht="12" customHeight="1">
      <c r="A24" s="91" t="s">
        <v>141</v>
      </c>
      <c r="B24" s="718"/>
      <c r="C24" s="719"/>
      <c r="D24" s="719"/>
      <c r="E24" s="719"/>
      <c r="F24" s="720"/>
      <c r="G24" s="721"/>
      <c r="H24" s="721"/>
      <c r="I24" s="722"/>
      <c r="J24" s="723"/>
      <c r="K24" s="724"/>
      <c r="L24" s="445"/>
      <c r="M24" s="446"/>
      <c r="N24" s="447"/>
      <c r="O24" s="447"/>
      <c r="P24" s="447"/>
    </row>
    <row r="25" spans="1:16" s="448" customFormat="1" ht="12" customHeight="1">
      <c r="A25" s="52" t="s">
        <v>1634</v>
      </c>
      <c r="B25" s="725"/>
      <c r="C25" s="726"/>
      <c r="D25" s="727"/>
      <c r="E25" s="728"/>
      <c r="F25" s="729"/>
      <c r="G25" s="728"/>
      <c r="H25" s="728"/>
      <c r="I25" s="722"/>
      <c r="J25" s="722"/>
      <c r="K25" s="730"/>
      <c r="L25" s="447"/>
      <c r="M25" s="446"/>
      <c r="N25" s="447"/>
      <c r="O25" s="447"/>
      <c r="P25" s="447"/>
    </row>
    <row r="26" spans="1:16" s="2" customFormat="1" ht="15" customHeight="1">
      <c r="A26" s="91"/>
      <c r="B26" s="95"/>
      <c r="C26" s="95"/>
      <c r="D26" s="95"/>
      <c r="E26" s="95"/>
      <c r="F26" s="95"/>
      <c r="G26" s="95"/>
      <c r="H26" s="95"/>
      <c r="I26" s="95"/>
      <c r="J26" s="699"/>
    </row>
    <row r="27" spans="1:16" s="381" customFormat="1" ht="10.15" customHeight="1">
      <c r="A27" s="95"/>
      <c r="B27" s="95"/>
      <c r="C27" s="95"/>
      <c r="D27" s="95"/>
      <c r="E27" s="95"/>
      <c r="F27" s="95"/>
      <c r="G27" s="95"/>
      <c r="H27" s="95"/>
      <c r="I27" s="95"/>
    </row>
    <row r="28" spans="1:16" s="381" customFormat="1" ht="10.15" customHeight="1">
      <c r="A28" s="95"/>
      <c r="B28" s="95"/>
      <c r="C28" s="95"/>
      <c r="D28" s="95"/>
      <c r="E28" s="95"/>
      <c r="F28" s="95"/>
      <c r="G28" s="95"/>
      <c r="H28" s="95"/>
      <c r="I28" s="95"/>
    </row>
    <row r="29" spans="1:16" s="95" customFormat="1">
      <c r="J29" s="220"/>
      <c r="K29" s="716"/>
    </row>
    <row r="30" spans="1:16" s="448" customFormat="1" ht="12.75" customHeight="1">
      <c r="A30" s="95"/>
      <c r="B30" s="95"/>
      <c r="C30" s="95"/>
      <c r="D30" s="95"/>
      <c r="E30" s="95"/>
      <c r="F30" s="95"/>
      <c r="G30" s="95"/>
      <c r="H30" s="95"/>
      <c r="I30" s="95"/>
      <c r="J30" s="443"/>
      <c r="K30" s="724"/>
      <c r="L30" s="445"/>
      <c r="M30" s="446"/>
      <c r="N30" s="447"/>
      <c r="O30" s="447"/>
      <c r="P30" s="447"/>
    </row>
    <row r="31" spans="1:16" s="448" customFormat="1" ht="12.75" customHeight="1">
      <c r="A31" s="95"/>
      <c r="B31" s="95"/>
      <c r="C31" s="95"/>
      <c r="D31" s="95"/>
      <c r="E31" s="95"/>
      <c r="F31" s="95"/>
      <c r="G31" s="95"/>
      <c r="H31" s="95"/>
      <c r="I31" s="95"/>
      <c r="J31" s="444"/>
      <c r="K31" s="730"/>
      <c r="L31" s="447"/>
      <c r="M31" s="446"/>
      <c r="N31" s="447"/>
      <c r="O31" s="447"/>
      <c r="P31" s="447"/>
    </row>
    <row r="32" spans="1:16" s="2" customFormat="1" ht="14.45" customHeight="1">
      <c r="A32" s="95"/>
      <c r="B32" s="95"/>
      <c r="C32" s="95"/>
      <c r="D32" s="95"/>
      <c r="E32" s="95"/>
      <c r="F32" s="95"/>
      <c r="G32" s="95"/>
      <c r="H32" s="95"/>
      <c r="I32" s="95"/>
    </row>
    <row r="33" spans="1:10" s="2" customFormat="1" ht="13.15" customHeight="1">
      <c r="A33" s="95"/>
      <c r="B33" s="95"/>
      <c r="C33" s="95"/>
      <c r="D33" s="95"/>
      <c r="E33" s="95"/>
      <c r="F33" s="95"/>
      <c r="G33" s="95"/>
      <c r="H33" s="95"/>
      <c r="I33" s="95"/>
    </row>
    <row r="34" spans="1:10" s="2" customFormat="1" ht="10.15" customHeight="1">
      <c r="A34" s="95"/>
      <c r="B34" s="95"/>
      <c r="C34" s="95"/>
      <c r="D34" s="95"/>
      <c r="E34" s="95"/>
      <c r="F34" s="95"/>
      <c r="G34" s="95"/>
      <c r="H34" s="95"/>
      <c r="I34" s="95"/>
    </row>
    <row r="35" spans="1:10" s="2" customFormat="1"/>
    <row r="36" spans="1:10" s="2" customFormat="1"/>
    <row r="37" spans="1:10" s="2" customFormat="1"/>
    <row r="38" spans="1:10" s="2" customFormat="1"/>
    <row r="39" spans="1:10" s="2" customFormat="1"/>
    <row r="40" spans="1:10" s="2" customFormat="1"/>
    <row r="41" spans="1:10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>
      <c r="A52" s="2"/>
      <c r="B52" s="2"/>
      <c r="C52" s="2"/>
      <c r="D52" s="2"/>
      <c r="E52" s="2"/>
      <c r="F52" s="2"/>
      <c r="G52" s="2"/>
      <c r="H52" s="2"/>
      <c r="I52" s="2"/>
      <c r="J52" s="2"/>
    </row>
  </sheetData>
  <mergeCells count="9">
    <mergeCell ref="B18:F18"/>
    <mergeCell ref="G18:G19"/>
    <mergeCell ref="H18:I18"/>
    <mergeCell ref="A1:J1"/>
    <mergeCell ref="A2:J2"/>
    <mergeCell ref="H4:I4"/>
    <mergeCell ref="B5:F5"/>
    <mergeCell ref="G5:G6"/>
    <mergeCell ref="H5:I5"/>
  </mergeCells>
  <conditionalFormatting sqref="K19">
    <cfRule type="cellIs" dxfId="0" priority="1" operator="between">
      <formula>0.001</formula>
      <formula>0.499</formula>
    </cfRule>
  </conditionalFormatting>
  <hyperlinks>
    <hyperlink ref="A25" r:id="rId1" xr:uid="{5E7523DE-3862-47B3-90B8-502990AF2994}"/>
    <hyperlink ref="J7" r:id="rId2" xr:uid="{38B124D7-827D-4759-8C80-0D0C9153C1AE}"/>
    <hyperlink ref="J8" r:id="rId3" display="  Continente" xr:uid="{B5CD591E-D8BE-4810-B1BC-56767FD73627}"/>
    <hyperlink ref="J16" r:id="rId4" display="  R.A. Açores" xr:uid="{1EADD605-CA2C-4CE2-ADA9-CEBE7494DE9A}"/>
    <hyperlink ref="J17" r:id="rId5" display="  R.A. Madeira" xr:uid="{9421B591-A651-4B5D-BA70-3D1BAF682964}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9F32F-9950-490F-AA7E-280ECF677D06}">
  <dimension ref="A1:Q131"/>
  <sheetViews>
    <sheetView showGridLines="0" workbookViewId="0"/>
  </sheetViews>
  <sheetFormatPr defaultColWidth="7.85546875" defaultRowHeight="11.25"/>
  <cols>
    <col min="1" max="1" width="30.85546875" style="160" customWidth="1"/>
    <col min="2" max="8" width="9" style="160" customWidth="1"/>
    <col min="9" max="10" width="11.28515625" style="160" customWidth="1"/>
    <col min="11" max="11" width="30.85546875" style="160" customWidth="1"/>
    <col min="12" max="16384" width="7.85546875" style="160"/>
  </cols>
  <sheetData>
    <row r="1" spans="1:17" ht="12" customHeight="1">
      <c r="A1" s="939" t="s">
        <v>1811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7" ht="12" customHeight="1">
      <c r="A2" s="921" t="s">
        <v>1812</v>
      </c>
      <c r="B2" s="921"/>
      <c r="C2" s="921"/>
      <c r="D2" s="921"/>
      <c r="E2" s="921"/>
      <c r="F2" s="921"/>
      <c r="G2" s="921"/>
      <c r="H2" s="921"/>
      <c r="I2" s="921"/>
      <c r="J2" s="921"/>
      <c r="K2" s="921"/>
    </row>
    <row r="3" spans="1:17" ht="12" customHeight="1" thickBot="1"/>
    <row r="4" spans="1:17" s="95" customFormat="1" ht="12" customHeight="1" thickBot="1">
      <c r="A4" s="823"/>
      <c r="B4" s="1031" t="s">
        <v>310</v>
      </c>
      <c r="C4" s="1040"/>
      <c r="D4" s="1040"/>
      <c r="E4" s="1040"/>
      <c r="F4" s="1040"/>
      <c r="G4" s="1040"/>
      <c r="H4" s="1032"/>
      <c r="I4" s="1041" t="s">
        <v>387</v>
      </c>
      <c r="J4" s="1042"/>
    </row>
    <row r="5" spans="1:17" s="95" customFormat="1" ht="21" customHeight="1" thickBot="1">
      <c r="A5" s="676"/>
      <c r="B5" s="824" t="s">
        <v>483</v>
      </c>
      <c r="C5" s="824" t="s">
        <v>484</v>
      </c>
      <c r="D5" s="824" t="s">
        <v>485</v>
      </c>
      <c r="E5" s="824" t="s">
        <v>671</v>
      </c>
      <c r="F5" s="824" t="s">
        <v>672</v>
      </c>
      <c r="G5" s="824" t="s">
        <v>673</v>
      </c>
      <c r="H5" s="824" t="s">
        <v>1667</v>
      </c>
      <c r="I5" s="824" t="s">
        <v>483</v>
      </c>
      <c r="J5" s="824" t="s">
        <v>1813</v>
      </c>
    </row>
    <row r="6" spans="1:17" s="95" customFormat="1" ht="12" customHeight="1">
      <c r="A6" s="265" t="s">
        <v>1814</v>
      </c>
      <c r="B6" s="676"/>
      <c r="C6" s="676"/>
      <c r="D6" s="676"/>
      <c r="E6" s="676"/>
      <c r="F6" s="676"/>
      <c r="G6" s="676"/>
      <c r="H6" s="676"/>
      <c r="I6" s="825"/>
      <c r="J6" s="825"/>
      <c r="K6" s="826" t="s">
        <v>1814</v>
      </c>
      <c r="P6" s="269"/>
      <c r="Q6" s="269"/>
    </row>
    <row r="7" spans="1:17" s="95" customFormat="1" ht="12" customHeight="1">
      <c r="A7" s="827" t="s">
        <v>1815</v>
      </c>
      <c r="B7" s="828">
        <v>4659</v>
      </c>
      <c r="C7" s="828">
        <v>3878</v>
      </c>
      <c r="D7" s="828">
        <v>4905</v>
      </c>
      <c r="E7" s="828">
        <v>4879</v>
      </c>
      <c r="F7" s="828">
        <v>5059</v>
      </c>
      <c r="G7" s="828">
        <v>3563</v>
      </c>
      <c r="H7" s="828">
        <v>4147</v>
      </c>
      <c r="I7" s="329">
        <v>3</v>
      </c>
      <c r="J7" s="329">
        <v>1.7</v>
      </c>
      <c r="K7" s="827" t="s">
        <v>707</v>
      </c>
    </row>
    <row r="8" spans="1:17" s="95" customFormat="1" ht="12" customHeight="1">
      <c r="A8" s="827" t="s">
        <v>1816</v>
      </c>
      <c r="B8" s="828">
        <v>78069</v>
      </c>
      <c r="C8" s="828">
        <v>57880</v>
      </c>
      <c r="D8" s="828">
        <v>77911</v>
      </c>
      <c r="E8" s="828">
        <v>53417</v>
      </c>
      <c r="F8" s="828">
        <v>230022</v>
      </c>
      <c r="G8" s="828">
        <v>75655</v>
      </c>
      <c r="H8" s="828">
        <v>63999</v>
      </c>
      <c r="I8" s="329">
        <v>38.299999999999997</v>
      </c>
      <c r="J8" s="329">
        <v>48.8</v>
      </c>
      <c r="K8" s="829" t="s">
        <v>1817</v>
      </c>
    </row>
    <row r="9" spans="1:17" s="95" customFormat="1" ht="12" customHeight="1">
      <c r="A9" s="361" t="s">
        <v>1818</v>
      </c>
      <c r="B9" s="828"/>
      <c r="C9" s="828"/>
      <c r="D9" s="828"/>
      <c r="E9" s="828"/>
      <c r="F9" s="828"/>
      <c r="G9" s="828"/>
      <c r="H9" s="828"/>
      <c r="I9" s="329"/>
      <c r="J9" s="329"/>
      <c r="K9" s="830" t="s">
        <v>1819</v>
      </c>
    </row>
    <row r="10" spans="1:17" s="95" customFormat="1" ht="12" customHeight="1">
      <c r="A10" s="827" t="s">
        <v>1815</v>
      </c>
      <c r="B10" s="828">
        <v>38</v>
      </c>
      <c r="C10" s="828">
        <v>18</v>
      </c>
      <c r="D10" s="828">
        <v>52</v>
      </c>
      <c r="E10" s="828">
        <v>29</v>
      </c>
      <c r="F10" s="828">
        <v>22</v>
      </c>
      <c r="G10" s="828">
        <v>27</v>
      </c>
      <c r="H10" s="828">
        <v>30</v>
      </c>
      <c r="I10" s="329">
        <v>65.2</v>
      </c>
      <c r="J10" s="329">
        <v>23.3</v>
      </c>
      <c r="K10" s="831" t="s">
        <v>707</v>
      </c>
    </row>
    <row r="11" spans="1:17" s="95" customFormat="1" ht="12" customHeight="1">
      <c r="A11" s="827" t="s">
        <v>1816</v>
      </c>
      <c r="B11" s="828">
        <v>4090</v>
      </c>
      <c r="C11" s="828">
        <v>22214</v>
      </c>
      <c r="D11" s="828">
        <v>8100</v>
      </c>
      <c r="E11" s="828">
        <v>3195</v>
      </c>
      <c r="F11" s="828">
        <v>150302</v>
      </c>
      <c r="G11" s="828">
        <v>9241</v>
      </c>
      <c r="H11" s="828">
        <v>8467</v>
      </c>
      <c r="I11" s="329">
        <v>-23.1</v>
      </c>
      <c r="J11" s="329">
        <v>483.7</v>
      </c>
      <c r="K11" s="829" t="s">
        <v>1817</v>
      </c>
    </row>
    <row r="12" spans="1:17" s="95" customFormat="1" ht="12" customHeight="1">
      <c r="A12" s="361" t="s">
        <v>1820</v>
      </c>
      <c r="B12" s="828"/>
      <c r="C12" s="828"/>
      <c r="D12" s="828"/>
      <c r="E12" s="828"/>
      <c r="F12" s="828"/>
      <c r="G12" s="828"/>
      <c r="H12" s="828"/>
      <c r="I12" s="329"/>
      <c r="J12" s="329"/>
      <c r="K12" s="832" t="s">
        <v>1821</v>
      </c>
    </row>
    <row r="13" spans="1:17" s="95" customFormat="1" ht="12" customHeight="1">
      <c r="A13" s="827" t="s">
        <v>1815</v>
      </c>
      <c r="B13" s="828">
        <v>4586</v>
      </c>
      <c r="C13" s="828">
        <v>3844</v>
      </c>
      <c r="D13" s="828">
        <v>4828</v>
      </c>
      <c r="E13" s="828">
        <v>4823</v>
      </c>
      <c r="F13" s="828">
        <v>5003</v>
      </c>
      <c r="G13" s="828">
        <v>3518</v>
      </c>
      <c r="H13" s="828">
        <v>4096</v>
      </c>
      <c r="I13" s="329">
        <v>2.5</v>
      </c>
      <c r="J13" s="329">
        <v>1.5</v>
      </c>
      <c r="K13" s="827" t="s">
        <v>707</v>
      </c>
    </row>
    <row r="14" spans="1:17" s="95" customFormat="1" ht="12" customHeight="1">
      <c r="A14" s="827" t="s">
        <v>1816</v>
      </c>
      <c r="B14" s="828">
        <v>73946</v>
      </c>
      <c r="C14" s="828">
        <v>35103</v>
      </c>
      <c r="D14" s="828">
        <v>69794</v>
      </c>
      <c r="E14" s="828">
        <v>50197</v>
      </c>
      <c r="F14" s="828">
        <v>79614</v>
      </c>
      <c r="G14" s="828">
        <v>66208</v>
      </c>
      <c r="H14" s="828">
        <v>55518</v>
      </c>
      <c r="I14" s="329">
        <v>45</v>
      </c>
      <c r="J14" s="329">
        <v>2.4</v>
      </c>
      <c r="K14" s="833" t="s">
        <v>1817</v>
      </c>
    </row>
    <row r="15" spans="1:17" s="95" customFormat="1" ht="12" customHeight="1">
      <c r="A15" s="361" t="s">
        <v>1822</v>
      </c>
      <c r="B15" s="828"/>
      <c r="C15" s="828"/>
      <c r="D15" s="828"/>
      <c r="E15" s="828"/>
      <c r="F15" s="828"/>
      <c r="G15" s="828"/>
      <c r="H15" s="828"/>
      <c r="I15" s="329"/>
      <c r="J15" s="329"/>
      <c r="K15" s="834" t="s">
        <v>1565</v>
      </c>
    </row>
    <row r="16" spans="1:17" s="95" customFormat="1" ht="12" customHeight="1">
      <c r="A16" s="827" t="s">
        <v>1815</v>
      </c>
      <c r="B16" s="828">
        <v>35</v>
      </c>
      <c r="C16" s="828">
        <v>16</v>
      </c>
      <c r="D16" s="828">
        <v>25</v>
      </c>
      <c r="E16" s="828">
        <v>27</v>
      </c>
      <c r="F16" s="828">
        <v>34</v>
      </c>
      <c r="G16" s="828">
        <v>18</v>
      </c>
      <c r="H16" s="828">
        <v>21</v>
      </c>
      <c r="I16" s="329">
        <v>29.6</v>
      </c>
      <c r="J16" s="329">
        <v>28</v>
      </c>
      <c r="K16" s="831" t="s">
        <v>707</v>
      </c>
    </row>
    <row r="17" spans="1:11" s="95" customFormat="1" ht="12" customHeight="1">
      <c r="A17" s="827" t="s">
        <v>1816</v>
      </c>
      <c r="B17" s="828">
        <v>33</v>
      </c>
      <c r="C17" s="828">
        <v>563</v>
      </c>
      <c r="D17" s="828">
        <v>17</v>
      </c>
      <c r="E17" s="828">
        <v>25</v>
      </c>
      <c r="F17" s="828">
        <v>106</v>
      </c>
      <c r="G17" s="828">
        <v>206</v>
      </c>
      <c r="H17" s="828">
        <v>14</v>
      </c>
      <c r="I17" s="329">
        <v>-79.099999999999994</v>
      </c>
      <c r="J17" s="329">
        <v>89.8</v>
      </c>
      <c r="K17" s="829" t="s">
        <v>1817</v>
      </c>
    </row>
    <row r="18" spans="1:11" s="95" customFormat="1" ht="12" customHeight="1">
      <c r="A18" s="550" t="s">
        <v>1823</v>
      </c>
      <c r="B18" s="828"/>
      <c r="C18" s="828"/>
      <c r="D18" s="828"/>
      <c r="E18" s="828"/>
      <c r="F18" s="828"/>
      <c r="G18" s="828"/>
      <c r="H18" s="828"/>
      <c r="I18" s="329"/>
      <c r="J18" s="329"/>
      <c r="K18" s="835" t="s">
        <v>1824</v>
      </c>
    </row>
    <row r="19" spans="1:11" s="95" customFormat="1" ht="12" customHeight="1">
      <c r="A19" s="361" t="s">
        <v>1818</v>
      </c>
      <c r="B19" s="828"/>
      <c r="C19" s="828"/>
      <c r="D19" s="828"/>
      <c r="E19" s="828"/>
      <c r="F19" s="828"/>
      <c r="G19" s="828"/>
      <c r="H19" s="828"/>
      <c r="I19" s="329"/>
      <c r="J19" s="329"/>
      <c r="K19" s="827" t="s">
        <v>1819</v>
      </c>
    </row>
    <row r="20" spans="1:11" s="95" customFormat="1" ht="12" customHeight="1">
      <c r="A20" s="827" t="s">
        <v>1815</v>
      </c>
      <c r="B20" s="828">
        <v>0</v>
      </c>
      <c r="C20" s="828">
        <v>0</v>
      </c>
      <c r="D20" s="828">
        <v>0</v>
      </c>
      <c r="E20" s="828">
        <v>0</v>
      </c>
      <c r="F20" s="828">
        <v>1</v>
      </c>
      <c r="G20" s="828">
        <v>0</v>
      </c>
      <c r="H20" s="828">
        <v>1</v>
      </c>
      <c r="I20" s="105" t="s">
        <v>766</v>
      </c>
      <c r="J20" s="105">
        <v>-50</v>
      </c>
      <c r="K20" s="836" t="s">
        <v>707</v>
      </c>
    </row>
    <row r="21" spans="1:11" s="95" customFormat="1" ht="12" customHeight="1">
      <c r="A21" s="827" t="s">
        <v>1816</v>
      </c>
      <c r="B21" s="828">
        <v>0</v>
      </c>
      <c r="C21" s="828">
        <v>0</v>
      </c>
      <c r="D21" s="828">
        <v>0</v>
      </c>
      <c r="E21" s="828">
        <v>0</v>
      </c>
      <c r="F21" s="828">
        <v>1811</v>
      </c>
      <c r="G21" s="828">
        <v>0</v>
      </c>
      <c r="H21" s="828">
        <v>50</v>
      </c>
      <c r="I21" s="105" t="s">
        <v>766</v>
      </c>
      <c r="J21" s="105">
        <v>1711</v>
      </c>
      <c r="K21" s="837" t="s">
        <v>1817</v>
      </c>
    </row>
    <row r="22" spans="1:11" s="95" customFormat="1" ht="12" customHeight="1">
      <c r="A22" s="361" t="s">
        <v>1820</v>
      </c>
      <c r="B22" s="828"/>
      <c r="C22" s="828"/>
      <c r="D22" s="828"/>
      <c r="E22" s="828"/>
      <c r="F22" s="828"/>
      <c r="G22" s="828"/>
      <c r="H22" s="828"/>
      <c r="I22" s="329"/>
      <c r="J22" s="329"/>
      <c r="K22" s="827" t="s">
        <v>1565</v>
      </c>
    </row>
    <row r="23" spans="1:11" s="95" customFormat="1" ht="12" customHeight="1">
      <c r="A23" s="827" t="s">
        <v>1815</v>
      </c>
      <c r="B23" s="828">
        <v>168</v>
      </c>
      <c r="C23" s="828">
        <v>136</v>
      </c>
      <c r="D23" s="828">
        <v>185</v>
      </c>
      <c r="E23" s="828">
        <v>211</v>
      </c>
      <c r="F23" s="828">
        <v>188</v>
      </c>
      <c r="G23" s="828">
        <v>134</v>
      </c>
      <c r="H23" s="828">
        <v>118</v>
      </c>
      <c r="I23" s="105">
        <v>27.3</v>
      </c>
      <c r="J23" s="105">
        <v>32.5</v>
      </c>
      <c r="K23" s="836" t="s">
        <v>707</v>
      </c>
    </row>
    <row r="24" spans="1:11" s="95" customFormat="1" ht="12" customHeight="1">
      <c r="A24" s="827" t="s">
        <v>1816</v>
      </c>
      <c r="B24" s="828">
        <v>1440</v>
      </c>
      <c r="C24" s="828">
        <v>896</v>
      </c>
      <c r="D24" s="828">
        <v>1557</v>
      </c>
      <c r="E24" s="828">
        <v>850</v>
      </c>
      <c r="F24" s="828">
        <v>978</v>
      </c>
      <c r="G24" s="828">
        <v>679</v>
      </c>
      <c r="H24" s="828">
        <v>564</v>
      </c>
      <c r="I24" s="105">
        <v>55</v>
      </c>
      <c r="J24" s="105">
        <v>36.1</v>
      </c>
      <c r="K24" s="837" t="s">
        <v>1817</v>
      </c>
    </row>
    <row r="25" spans="1:11" s="95" customFormat="1" ht="12" customHeight="1">
      <c r="A25" s="361" t="s">
        <v>1822</v>
      </c>
      <c r="B25" s="828"/>
      <c r="C25" s="828"/>
      <c r="D25" s="828"/>
      <c r="E25" s="828"/>
      <c r="F25" s="828"/>
      <c r="G25" s="828"/>
      <c r="H25" s="828"/>
      <c r="I25" s="329"/>
      <c r="J25" s="329"/>
      <c r="K25" s="827" t="s">
        <v>1565</v>
      </c>
    </row>
    <row r="26" spans="1:11" s="95" customFormat="1" ht="12" customHeight="1">
      <c r="A26" s="827" t="s">
        <v>1815</v>
      </c>
      <c r="B26" s="828">
        <v>2</v>
      </c>
      <c r="C26" s="828">
        <v>0</v>
      </c>
      <c r="D26" s="828">
        <v>0</v>
      </c>
      <c r="E26" s="828">
        <v>1</v>
      </c>
      <c r="F26" s="828">
        <v>1</v>
      </c>
      <c r="G26" s="828">
        <v>0</v>
      </c>
      <c r="H26" s="828">
        <v>1</v>
      </c>
      <c r="I26" s="105">
        <v>0</v>
      </c>
      <c r="J26" s="105">
        <v>33.299999999999997</v>
      </c>
      <c r="K26" s="836" t="s">
        <v>707</v>
      </c>
    </row>
    <row r="27" spans="1:11" s="95" customFormat="1" ht="12" customHeight="1">
      <c r="A27" s="827" t="s">
        <v>1816</v>
      </c>
      <c r="B27" s="828">
        <v>2</v>
      </c>
      <c r="C27" s="828">
        <v>0</v>
      </c>
      <c r="D27" s="828">
        <v>0</v>
      </c>
      <c r="E27" s="828">
        <v>2</v>
      </c>
      <c r="F27" s="828">
        <v>50</v>
      </c>
      <c r="G27" s="828">
        <v>0</v>
      </c>
      <c r="H27" s="828">
        <v>0</v>
      </c>
      <c r="I27" s="105">
        <v>-77.8</v>
      </c>
      <c r="J27" s="105">
        <v>390.9</v>
      </c>
      <c r="K27" s="837" t="s">
        <v>1817</v>
      </c>
    </row>
    <row r="28" spans="1:11" s="95" customFormat="1" ht="12" customHeight="1">
      <c r="A28" s="550" t="s">
        <v>1825</v>
      </c>
      <c r="B28" s="828"/>
      <c r="C28" s="828"/>
      <c r="D28" s="828"/>
      <c r="E28" s="828"/>
      <c r="F28" s="828"/>
      <c r="G28" s="828"/>
      <c r="H28" s="828"/>
      <c r="I28" s="329"/>
      <c r="J28" s="329"/>
      <c r="K28" s="838" t="s">
        <v>1826</v>
      </c>
    </row>
    <row r="29" spans="1:11" s="95" customFormat="1" ht="12" customHeight="1">
      <c r="A29" s="361" t="s">
        <v>1818</v>
      </c>
      <c r="B29" s="828"/>
      <c r="C29" s="828"/>
      <c r="D29" s="828"/>
      <c r="E29" s="828"/>
      <c r="F29" s="828"/>
      <c r="G29" s="828"/>
      <c r="H29" s="828"/>
      <c r="I29" s="329"/>
      <c r="J29" s="329"/>
      <c r="K29" s="827" t="s">
        <v>1819</v>
      </c>
    </row>
    <row r="30" spans="1:11" s="95" customFormat="1" ht="12" customHeight="1">
      <c r="A30" s="827" t="s">
        <v>1815</v>
      </c>
      <c r="B30" s="828">
        <v>2</v>
      </c>
      <c r="C30" s="828">
        <v>2</v>
      </c>
      <c r="D30" s="828">
        <v>2</v>
      </c>
      <c r="E30" s="828">
        <v>5</v>
      </c>
      <c r="F30" s="828">
        <v>3</v>
      </c>
      <c r="G30" s="828">
        <v>2</v>
      </c>
      <c r="H30" s="828">
        <v>5</v>
      </c>
      <c r="I30" s="105">
        <v>-50</v>
      </c>
      <c r="J30" s="105">
        <v>-22.2</v>
      </c>
      <c r="K30" s="836" t="s">
        <v>707</v>
      </c>
    </row>
    <row r="31" spans="1:11" s="95" customFormat="1" ht="12" customHeight="1">
      <c r="A31" s="827" t="s">
        <v>1816</v>
      </c>
      <c r="B31" s="828">
        <v>100</v>
      </c>
      <c r="C31" s="828">
        <v>100</v>
      </c>
      <c r="D31" s="828">
        <v>100</v>
      </c>
      <c r="E31" s="828">
        <v>320</v>
      </c>
      <c r="F31" s="828">
        <v>2480</v>
      </c>
      <c r="G31" s="828">
        <v>150</v>
      </c>
      <c r="H31" s="828">
        <v>410</v>
      </c>
      <c r="I31" s="105">
        <v>-58.3</v>
      </c>
      <c r="J31" s="105">
        <v>30</v>
      </c>
      <c r="K31" s="837" t="s">
        <v>1817</v>
      </c>
    </row>
    <row r="32" spans="1:11" s="95" customFormat="1" ht="12" customHeight="1">
      <c r="A32" s="361" t="s">
        <v>1820</v>
      </c>
      <c r="B32" s="828"/>
      <c r="C32" s="828"/>
      <c r="D32" s="828"/>
      <c r="E32" s="828"/>
      <c r="F32" s="828"/>
      <c r="G32" s="828"/>
      <c r="H32" s="828"/>
      <c r="I32" s="329"/>
      <c r="J32" s="329"/>
      <c r="K32" s="833" t="s">
        <v>1821</v>
      </c>
    </row>
    <row r="33" spans="1:11" s="95" customFormat="1" ht="12" customHeight="1">
      <c r="A33" s="827" t="s">
        <v>1815</v>
      </c>
      <c r="B33" s="828">
        <v>217</v>
      </c>
      <c r="C33" s="828">
        <v>185</v>
      </c>
      <c r="D33" s="828">
        <v>248</v>
      </c>
      <c r="E33" s="828">
        <v>228</v>
      </c>
      <c r="F33" s="828">
        <v>214</v>
      </c>
      <c r="G33" s="828">
        <v>212</v>
      </c>
      <c r="H33" s="828">
        <v>204</v>
      </c>
      <c r="I33" s="329">
        <v>-1.4</v>
      </c>
      <c r="J33" s="329">
        <v>4</v>
      </c>
      <c r="K33" s="836" t="s">
        <v>707</v>
      </c>
    </row>
    <row r="34" spans="1:11" s="95" customFormat="1" ht="12" customHeight="1">
      <c r="A34" s="827" t="s">
        <v>1816</v>
      </c>
      <c r="B34" s="828">
        <v>1433</v>
      </c>
      <c r="C34" s="828">
        <v>1613</v>
      </c>
      <c r="D34" s="828">
        <v>2531</v>
      </c>
      <c r="E34" s="828">
        <v>1164</v>
      </c>
      <c r="F34" s="828">
        <v>1883</v>
      </c>
      <c r="G34" s="828">
        <v>1515</v>
      </c>
      <c r="H34" s="828">
        <v>1622</v>
      </c>
      <c r="I34" s="329">
        <v>-79.2</v>
      </c>
      <c r="J34" s="329">
        <v>-52.4</v>
      </c>
      <c r="K34" s="837" t="s">
        <v>1817</v>
      </c>
    </row>
    <row r="35" spans="1:11" s="95" customFormat="1" ht="12" customHeight="1">
      <c r="A35" s="361" t="s">
        <v>1822</v>
      </c>
      <c r="B35" s="828"/>
      <c r="C35" s="828"/>
      <c r="D35" s="828"/>
      <c r="E35" s="828"/>
      <c r="F35" s="828"/>
      <c r="G35" s="828"/>
      <c r="H35" s="828"/>
      <c r="I35" s="329"/>
      <c r="J35" s="329"/>
      <c r="K35" s="827" t="s">
        <v>1565</v>
      </c>
    </row>
    <row r="36" spans="1:11" s="95" customFormat="1" ht="12" customHeight="1">
      <c r="A36" s="827" t="s">
        <v>1815</v>
      </c>
      <c r="B36" s="828">
        <v>1</v>
      </c>
      <c r="C36" s="828">
        <v>0</v>
      </c>
      <c r="D36" s="828">
        <v>2</v>
      </c>
      <c r="E36" s="828">
        <v>1</v>
      </c>
      <c r="F36" s="828">
        <v>4</v>
      </c>
      <c r="G36" s="828">
        <v>3</v>
      </c>
      <c r="H36" s="828">
        <v>5</v>
      </c>
      <c r="I36" s="105">
        <v>-80</v>
      </c>
      <c r="J36" s="105">
        <v>-20</v>
      </c>
      <c r="K36" s="836" t="s">
        <v>707</v>
      </c>
    </row>
    <row r="37" spans="1:11" s="95" customFormat="1" ht="12" customHeight="1">
      <c r="A37" s="827" t="s">
        <v>1816</v>
      </c>
      <c r="B37" s="828">
        <v>0</v>
      </c>
      <c r="C37" s="828">
        <v>0</v>
      </c>
      <c r="D37" s="828">
        <v>0</v>
      </c>
      <c r="E37" s="828">
        <v>0</v>
      </c>
      <c r="F37" s="828">
        <v>5</v>
      </c>
      <c r="G37" s="828">
        <v>2</v>
      </c>
      <c r="H37" s="828">
        <v>5</v>
      </c>
      <c r="I37" s="105" t="s">
        <v>766</v>
      </c>
      <c r="J37" s="105" t="s">
        <v>766</v>
      </c>
      <c r="K37" s="837" t="s">
        <v>1817</v>
      </c>
    </row>
    <row r="38" spans="1:11" s="95" customFormat="1" ht="12" customHeight="1">
      <c r="A38" s="550" t="s">
        <v>64</v>
      </c>
      <c r="B38" s="828"/>
      <c r="C38" s="828"/>
      <c r="D38" s="828"/>
      <c r="E38" s="828"/>
      <c r="F38" s="828"/>
      <c r="G38" s="828"/>
      <c r="H38" s="828"/>
      <c r="I38" s="329"/>
      <c r="J38" s="329"/>
      <c r="K38" s="839" t="s">
        <v>65</v>
      </c>
    </row>
    <row r="39" spans="1:11" s="95" customFormat="1" ht="12" customHeight="1">
      <c r="A39" s="361" t="s">
        <v>1818</v>
      </c>
      <c r="B39" s="828"/>
      <c r="C39" s="828"/>
      <c r="D39" s="828"/>
      <c r="E39" s="828"/>
      <c r="F39" s="828"/>
      <c r="G39" s="828"/>
      <c r="H39" s="828"/>
      <c r="I39" s="329"/>
      <c r="J39" s="329"/>
      <c r="K39" s="831" t="s">
        <v>1819</v>
      </c>
    </row>
    <row r="40" spans="1:11" s="95" customFormat="1" ht="12" customHeight="1">
      <c r="A40" s="827" t="s">
        <v>1815</v>
      </c>
      <c r="B40" s="828">
        <v>0</v>
      </c>
      <c r="C40" s="828">
        <v>0</v>
      </c>
      <c r="D40" s="828">
        <v>2</v>
      </c>
      <c r="E40" s="828">
        <v>0</v>
      </c>
      <c r="F40" s="828">
        <v>0</v>
      </c>
      <c r="G40" s="828">
        <v>0</v>
      </c>
      <c r="H40" s="828">
        <v>1</v>
      </c>
      <c r="I40" s="105">
        <v>-100</v>
      </c>
      <c r="J40" s="105">
        <v>0</v>
      </c>
      <c r="K40" s="836" t="s">
        <v>707</v>
      </c>
    </row>
    <row r="41" spans="1:11" s="95" customFormat="1" ht="12" customHeight="1">
      <c r="A41" s="827" t="s">
        <v>1816</v>
      </c>
      <c r="B41" s="828">
        <v>0</v>
      </c>
      <c r="C41" s="828">
        <v>0</v>
      </c>
      <c r="D41" s="828">
        <v>550</v>
      </c>
      <c r="E41" s="828">
        <v>0</v>
      </c>
      <c r="F41" s="828">
        <v>0</v>
      </c>
      <c r="G41" s="828">
        <v>0</v>
      </c>
      <c r="H41" s="828">
        <v>5000</v>
      </c>
      <c r="I41" s="105">
        <v>-100</v>
      </c>
      <c r="J41" s="105">
        <v>450</v>
      </c>
      <c r="K41" s="837" t="s">
        <v>1817</v>
      </c>
    </row>
    <row r="42" spans="1:11" s="95" customFormat="1" ht="12" customHeight="1">
      <c r="A42" s="361" t="s">
        <v>1820</v>
      </c>
      <c r="B42" s="828"/>
      <c r="C42" s="828"/>
      <c r="D42" s="828"/>
      <c r="E42" s="828"/>
      <c r="F42" s="828"/>
      <c r="G42" s="828"/>
      <c r="H42" s="828"/>
      <c r="I42" s="329"/>
      <c r="J42" s="329"/>
      <c r="K42" s="833" t="s">
        <v>1821</v>
      </c>
    </row>
    <row r="43" spans="1:11" s="95" customFormat="1" ht="12" customHeight="1">
      <c r="A43" s="827" t="s">
        <v>1815</v>
      </c>
      <c r="B43" s="828">
        <v>622</v>
      </c>
      <c r="C43" s="828">
        <v>516</v>
      </c>
      <c r="D43" s="828">
        <v>675</v>
      </c>
      <c r="E43" s="828">
        <v>633</v>
      </c>
      <c r="F43" s="828">
        <v>697</v>
      </c>
      <c r="G43" s="828">
        <v>398</v>
      </c>
      <c r="H43" s="828">
        <v>515</v>
      </c>
      <c r="I43" s="329">
        <v>16</v>
      </c>
      <c r="J43" s="329">
        <v>7.2</v>
      </c>
      <c r="K43" s="836" t="s">
        <v>707</v>
      </c>
    </row>
    <row r="44" spans="1:11" s="95" customFormat="1" ht="12" customHeight="1">
      <c r="A44" s="827" t="s">
        <v>1816</v>
      </c>
      <c r="B44" s="828">
        <v>11081</v>
      </c>
      <c r="C44" s="828">
        <v>5253</v>
      </c>
      <c r="D44" s="828">
        <v>7678</v>
      </c>
      <c r="E44" s="828">
        <v>5582</v>
      </c>
      <c r="F44" s="828">
        <v>5166</v>
      </c>
      <c r="G44" s="828">
        <v>8747</v>
      </c>
      <c r="H44" s="828">
        <v>4791</v>
      </c>
      <c r="I44" s="329">
        <v>50.8</v>
      </c>
      <c r="J44" s="329">
        <v>26.8</v>
      </c>
      <c r="K44" s="840" t="s">
        <v>1817</v>
      </c>
    </row>
    <row r="45" spans="1:11" s="95" customFormat="1" ht="12" customHeight="1">
      <c r="A45" s="361" t="s">
        <v>1822</v>
      </c>
      <c r="B45" s="828"/>
      <c r="C45" s="828"/>
      <c r="D45" s="828"/>
      <c r="E45" s="828"/>
      <c r="F45" s="828"/>
      <c r="G45" s="828"/>
      <c r="H45" s="828"/>
      <c r="I45" s="329"/>
      <c r="J45" s="329"/>
      <c r="K45" s="827" t="s">
        <v>1565</v>
      </c>
    </row>
    <row r="46" spans="1:11" s="95" customFormat="1" ht="12" customHeight="1">
      <c r="A46" s="827" t="s">
        <v>1815</v>
      </c>
      <c r="B46" s="828">
        <v>8</v>
      </c>
      <c r="C46" s="828">
        <v>1</v>
      </c>
      <c r="D46" s="828">
        <v>1</v>
      </c>
      <c r="E46" s="828">
        <v>4</v>
      </c>
      <c r="F46" s="828">
        <v>6</v>
      </c>
      <c r="G46" s="828">
        <v>2</v>
      </c>
      <c r="H46" s="828">
        <v>4</v>
      </c>
      <c r="I46" s="105">
        <v>166.7</v>
      </c>
      <c r="J46" s="105">
        <v>-97.2</v>
      </c>
      <c r="K46" s="836" t="s">
        <v>707</v>
      </c>
    </row>
    <row r="47" spans="1:11" s="95" customFormat="1" ht="12" customHeight="1">
      <c r="A47" s="827" t="s">
        <v>1816</v>
      </c>
      <c r="B47" s="828">
        <v>8</v>
      </c>
      <c r="C47" s="828">
        <v>0</v>
      </c>
      <c r="D47" s="828">
        <v>0</v>
      </c>
      <c r="E47" s="828">
        <v>0</v>
      </c>
      <c r="F47" s="828">
        <v>33</v>
      </c>
      <c r="G47" s="828">
        <v>2</v>
      </c>
      <c r="H47" s="828">
        <v>5</v>
      </c>
      <c r="I47" s="105">
        <v>60</v>
      </c>
      <c r="J47" s="105">
        <v>-99.1</v>
      </c>
      <c r="K47" s="840" t="s">
        <v>1817</v>
      </c>
    </row>
    <row r="48" spans="1:11" s="95" customFormat="1" ht="12" customHeight="1">
      <c r="A48" s="550" t="s">
        <v>1827</v>
      </c>
      <c r="B48" s="828"/>
      <c r="C48" s="828"/>
      <c r="D48" s="828"/>
      <c r="E48" s="828"/>
      <c r="F48" s="828"/>
      <c r="G48" s="828"/>
      <c r="H48" s="828"/>
      <c r="I48" s="329"/>
      <c r="J48" s="329"/>
      <c r="K48" s="839" t="s">
        <v>1828</v>
      </c>
    </row>
    <row r="49" spans="1:11" s="95" customFormat="1" ht="12" customHeight="1">
      <c r="A49" s="361" t="s">
        <v>1818</v>
      </c>
      <c r="B49" s="828"/>
      <c r="C49" s="828"/>
      <c r="D49" s="828"/>
      <c r="E49" s="828"/>
      <c r="F49" s="828"/>
      <c r="G49" s="828"/>
      <c r="H49" s="828"/>
      <c r="I49" s="329"/>
      <c r="J49" s="329"/>
      <c r="K49" s="827" t="s">
        <v>1819</v>
      </c>
    </row>
    <row r="50" spans="1:11" s="95" customFormat="1" ht="12" customHeight="1">
      <c r="A50" s="827" t="s">
        <v>1815</v>
      </c>
      <c r="B50" s="828">
        <v>36</v>
      </c>
      <c r="C50" s="828">
        <v>16</v>
      </c>
      <c r="D50" s="828">
        <v>48</v>
      </c>
      <c r="E50" s="828">
        <v>24</v>
      </c>
      <c r="F50" s="828">
        <v>18</v>
      </c>
      <c r="G50" s="828">
        <v>25</v>
      </c>
      <c r="H50" s="828">
        <v>23</v>
      </c>
      <c r="I50" s="329">
        <v>111.8</v>
      </c>
      <c r="J50" s="329">
        <v>32.700000000000003</v>
      </c>
      <c r="K50" s="836" t="s">
        <v>707</v>
      </c>
    </row>
    <row r="51" spans="1:11" s="95" customFormat="1" ht="12" customHeight="1">
      <c r="A51" s="827" t="s">
        <v>1816</v>
      </c>
      <c r="B51" s="828">
        <v>3990</v>
      </c>
      <c r="C51" s="828">
        <v>22114</v>
      </c>
      <c r="D51" s="828">
        <v>7450</v>
      </c>
      <c r="E51" s="828">
        <v>2875</v>
      </c>
      <c r="F51" s="828">
        <v>146011</v>
      </c>
      <c r="G51" s="828">
        <v>9091</v>
      </c>
      <c r="H51" s="828">
        <v>3007</v>
      </c>
      <c r="I51" s="329">
        <v>-19.899999999999999</v>
      </c>
      <c r="J51" s="329">
        <v>516.20000000000005</v>
      </c>
      <c r="K51" s="840" t="s">
        <v>1817</v>
      </c>
    </row>
    <row r="52" spans="1:11" s="95" customFormat="1" ht="12" customHeight="1">
      <c r="A52" s="361" t="s">
        <v>1820</v>
      </c>
      <c r="B52" s="828"/>
      <c r="C52" s="828"/>
      <c r="D52" s="828"/>
      <c r="E52" s="828"/>
      <c r="F52" s="828"/>
      <c r="G52" s="828"/>
      <c r="H52" s="828"/>
      <c r="I52" s="329"/>
      <c r="J52" s="329"/>
      <c r="K52" s="833" t="s">
        <v>1821</v>
      </c>
    </row>
    <row r="53" spans="1:11" s="95" customFormat="1" ht="12" customHeight="1">
      <c r="A53" s="827" t="s">
        <v>1815</v>
      </c>
      <c r="B53" s="828">
        <v>3579</v>
      </c>
      <c r="C53" s="828">
        <v>3007</v>
      </c>
      <c r="D53" s="828">
        <v>3720</v>
      </c>
      <c r="E53" s="828">
        <v>3751</v>
      </c>
      <c r="F53" s="828">
        <v>3904</v>
      </c>
      <c r="G53" s="828">
        <v>2774</v>
      </c>
      <c r="H53" s="828">
        <v>3259</v>
      </c>
      <c r="I53" s="329">
        <v>-0.1</v>
      </c>
      <c r="J53" s="329">
        <v>-0.7</v>
      </c>
      <c r="K53" s="836" t="s">
        <v>707</v>
      </c>
    </row>
    <row r="54" spans="1:11" s="95" customFormat="1" ht="12" customHeight="1">
      <c r="A54" s="827" t="s">
        <v>1816</v>
      </c>
      <c r="B54" s="828">
        <v>59992</v>
      </c>
      <c r="C54" s="828">
        <v>27341</v>
      </c>
      <c r="D54" s="828">
        <v>58028</v>
      </c>
      <c r="E54" s="828">
        <v>42601</v>
      </c>
      <c r="F54" s="828">
        <v>71587</v>
      </c>
      <c r="G54" s="828">
        <v>55267</v>
      </c>
      <c r="H54" s="828">
        <v>48541</v>
      </c>
      <c r="I54" s="329">
        <v>67.599999999999994</v>
      </c>
      <c r="J54" s="329">
        <v>3.1</v>
      </c>
      <c r="K54" s="840" t="s">
        <v>1817</v>
      </c>
    </row>
    <row r="55" spans="1:11" s="95" customFormat="1" ht="12" customHeight="1">
      <c r="A55" s="361" t="s">
        <v>1822</v>
      </c>
      <c r="B55" s="828"/>
      <c r="C55" s="828"/>
      <c r="D55" s="828"/>
      <c r="E55" s="828"/>
      <c r="F55" s="828"/>
      <c r="G55" s="828"/>
      <c r="H55" s="828"/>
      <c r="I55" s="329"/>
      <c r="J55" s="329"/>
      <c r="K55" s="827" t="s">
        <v>1565</v>
      </c>
    </row>
    <row r="56" spans="1:11" s="5" customFormat="1" ht="12" customHeight="1">
      <c r="A56" s="827" t="s">
        <v>1815</v>
      </c>
      <c r="B56" s="828">
        <v>24</v>
      </c>
      <c r="C56" s="828">
        <v>15</v>
      </c>
      <c r="D56" s="828">
        <v>22</v>
      </c>
      <c r="E56" s="828">
        <v>21</v>
      </c>
      <c r="F56" s="828">
        <v>23</v>
      </c>
      <c r="G56" s="828">
        <v>13</v>
      </c>
      <c r="H56" s="828">
        <v>11</v>
      </c>
      <c r="I56" s="329">
        <v>41.2</v>
      </c>
      <c r="J56" s="329">
        <v>28</v>
      </c>
      <c r="K56" s="836" t="s">
        <v>707</v>
      </c>
    </row>
    <row r="57" spans="1:11" s="5" customFormat="1" ht="12" customHeight="1" thickBot="1">
      <c r="A57" s="827" t="s">
        <v>1816</v>
      </c>
      <c r="B57" s="828">
        <v>23</v>
      </c>
      <c r="C57" s="828">
        <v>563</v>
      </c>
      <c r="D57" s="828">
        <v>17</v>
      </c>
      <c r="E57" s="828">
        <v>23</v>
      </c>
      <c r="F57" s="828">
        <v>18</v>
      </c>
      <c r="G57" s="828">
        <v>202</v>
      </c>
      <c r="H57" s="828">
        <v>4</v>
      </c>
      <c r="I57" s="329">
        <v>-84</v>
      </c>
      <c r="J57" s="329">
        <v>77.400000000000006</v>
      </c>
      <c r="K57" s="840" t="s">
        <v>1817</v>
      </c>
    </row>
    <row r="58" spans="1:11" s="5" customFormat="1" ht="12" customHeight="1" thickBot="1">
      <c r="A58" s="841"/>
      <c r="B58" s="1031" t="s">
        <v>372</v>
      </c>
      <c r="C58" s="1040"/>
      <c r="D58" s="1040"/>
      <c r="E58" s="1040"/>
      <c r="F58" s="1040"/>
      <c r="G58" s="1040"/>
      <c r="H58" s="1032"/>
      <c r="I58" s="1043" t="s">
        <v>297</v>
      </c>
      <c r="J58" s="1044"/>
      <c r="K58" s="841"/>
    </row>
    <row r="59" spans="1:11" s="5" customFormat="1" ht="21" customHeight="1" thickBot="1">
      <c r="A59" s="841"/>
      <c r="B59" s="824" t="s">
        <v>837</v>
      </c>
      <c r="C59" s="824" t="s">
        <v>521</v>
      </c>
      <c r="D59" s="824" t="s">
        <v>485</v>
      </c>
      <c r="E59" s="824" t="s">
        <v>696</v>
      </c>
      <c r="F59" s="824" t="s">
        <v>672</v>
      </c>
      <c r="G59" s="824" t="s">
        <v>697</v>
      </c>
      <c r="H59" s="824" t="s">
        <v>1667</v>
      </c>
      <c r="I59" s="824" t="s">
        <v>837</v>
      </c>
      <c r="J59" s="824" t="s">
        <v>1829</v>
      </c>
      <c r="K59" s="841"/>
    </row>
    <row r="60" spans="1:11" s="5" customFormat="1" ht="12" customHeight="1">
      <c r="A60" s="265" t="s">
        <v>1830</v>
      </c>
      <c r="B60" s="842"/>
      <c r="C60" s="842"/>
      <c r="D60" s="842"/>
      <c r="E60" s="842"/>
      <c r="F60" s="842"/>
      <c r="G60" s="842"/>
      <c r="H60" s="842"/>
      <c r="I60" s="842"/>
      <c r="J60" s="842"/>
      <c r="K60" s="843"/>
    </row>
    <row r="61" spans="1:11" s="5" customFormat="1" ht="12" customHeight="1">
      <c r="A61" s="265" t="s">
        <v>1831</v>
      </c>
      <c r="B61" s="842"/>
      <c r="C61" s="842"/>
      <c r="D61" s="842"/>
      <c r="E61" s="842"/>
      <c r="F61" s="842"/>
      <c r="G61" s="842"/>
      <c r="H61" s="842"/>
      <c r="I61" s="842"/>
      <c r="J61" s="842"/>
      <c r="K61" s="843"/>
    </row>
    <row r="62" spans="1:11" s="5" customFormat="1" ht="12" customHeight="1">
      <c r="A62" s="841"/>
      <c r="B62" s="844"/>
      <c r="C62" s="844"/>
      <c r="D62" s="844"/>
      <c r="E62" s="844"/>
      <c r="F62" s="844"/>
      <c r="G62" s="844"/>
      <c r="H62" s="844"/>
      <c r="I62" s="369"/>
      <c r="J62" s="369"/>
      <c r="K62" s="841"/>
    </row>
    <row r="63" spans="1:11" s="5" customFormat="1" ht="12" customHeight="1">
      <c r="A63" s="845" t="s">
        <v>1832</v>
      </c>
      <c r="B63" s="95"/>
      <c r="C63" s="95"/>
      <c r="D63" s="95"/>
      <c r="E63" s="95"/>
      <c r="F63" s="95"/>
      <c r="G63" s="95"/>
      <c r="H63" s="95"/>
      <c r="I63" s="95"/>
      <c r="J63" s="95"/>
    </row>
    <row r="64" spans="1:11" s="5" customFormat="1" ht="12" customHeight="1">
      <c r="A64" s="845" t="s">
        <v>1833</v>
      </c>
      <c r="B64" s="95"/>
      <c r="C64" s="95"/>
      <c r="D64" s="95"/>
      <c r="E64" s="95"/>
      <c r="F64" s="95"/>
      <c r="G64" s="95"/>
      <c r="H64" s="95"/>
      <c r="I64" s="95"/>
      <c r="J64" s="95"/>
    </row>
    <row r="65" spans="1:11" s="5" customFormat="1" ht="12" customHeight="1">
      <c r="A65" s="845" t="s">
        <v>1834</v>
      </c>
      <c r="B65" s="95"/>
      <c r="C65" s="95"/>
      <c r="D65" s="95"/>
      <c r="E65" s="95"/>
      <c r="F65" s="95"/>
      <c r="G65" s="95"/>
      <c r="H65" s="95"/>
      <c r="I65" s="95"/>
      <c r="J65" s="95"/>
    </row>
    <row r="66" spans="1:11" s="95" customFormat="1" ht="12" customHeight="1">
      <c r="A66" s="845" t="s">
        <v>1835</v>
      </c>
    </row>
    <row r="67" spans="1:11" s="5" customFormat="1" ht="12" customHeight="1">
      <c r="A67" s="843" t="s">
        <v>1836</v>
      </c>
      <c r="B67" s="95"/>
      <c r="C67" s="95"/>
      <c r="D67" s="95"/>
      <c r="E67" s="95"/>
      <c r="F67" s="95"/>
      <c r="G67" s="95"/>
      <c r="H67" s="95"/>
      <c r="I67" s="95"/>
      <c r="J67" s="95"/>
    </row>
    <row r="68" spans="1:11" s="5" customFormat="1" ht="12" customHeight="1">
      <c r="A68" s="843" t="s">
        <v>1837</v>
      </c>
      <c r="B68" s="95"/>
      <c r="C68" s="95"/>
      <c r="D68" s="95"/>
      <c r="E68" s="95"/>
      <c r="F68" s="95"/>
      <c r="G68" s="95"/>
      <c r="H68" s="95"/>
      <c r="I68" s="95"/>
      <c r="J68" s="95"/>
    </row>
    <row r="69" spans="1:11" s="5" customFormat="1" ht="12" customHeight="1">
      <c r="A69" s="843" t="s">
        <v>1838</v>
      </c>
      <c r="B69" s="95"/>
      <c r="C69" s="95"/>
      <c r="D69" s="95"/>
      <c r="E69" s="95"/>
      <c r="F69" s="95"/>
      <c r="G69" s="95"/>
      <c r="H69" s="95"/>
      <c r="I69" s="95"/>
      <c r="J69" s="95"/>
    </row>
    <row r="70" spans="1:11" s="95" customFormat="1" ht="12" customHeight="1">
      <c r="A70" s="843" t="s">
        <v>1839</v>
      </c>
    </row>
    <row r="71" spans="1:11" s="95" customFormat="1" ht="12" customHeight="1">
      <c r="A71" s="265"/>
    </row>
    <row r="72" spans="1:11" s="95" customFormat="1" ht="12" customHeight="1">
      <c r="A72" s="91" t="s">
        <v>141</v>
      </c>
    </row>
    <row r="73" spans="1:11" s="31" customFormat="1" ht="12" customHeight="1">
      <c r="A73" s="93" t="s">
        <v>1840</v>
      </c>
    </row>
    <row r="74" spans="1:11" s="95" customFormat="1"/>
    <row r="75" spans="1:11" s="95" customFormat="1"/>
    <row r="76" spans="1:11" s="95" customFormat="1"/>
    <row r="77" spans="1:11" s="95" customFormat="1"/>
    <row r="78" spans="1:1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</row>
    <row r="79" spans="1:1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</row>
    <row r="80" spans="1:1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</row>
    <row r="81" spans="1:10">
      <c r="A81" s="95"/>
      <c r="B81" s="95"/>
      <c r="C81" s="95"/>
      <c r="D81" s="95"/>
      <c r="E81" s="95"/>
      <c r="F81" s="95"/>
      <c r="G81" s="95"/>
      <c r="H81" s="95"/>
      <c r="I81" s="95"/>
      <c r="J81" s="95"/>
    </row>
    <row r="82" spans="1:10">
      <c r="A82" s="95"/>
      <c r="B82" s="95"/>
      <c r="C82" s="95"/>
      <c r="D82" s="95"/>
      <c r="E82" s="95"/>
      <c r="F82" s="95"/>
      <c r="G82" s="95"/>
      <c r="H82" s="95"/>
      <c r="I82" s="95"/>
      <c r="J82" s="95"/>
    </row>
    <row r="83" spans="1:10">
      <c r="A83" s="95"/>
      <c r="B83" s="95"/>
      <c r="C83" s="95"/>
      <c r="D83" s="95"/>
      <c r="E83" s="95"/>
      <c r="F83" s="95"/>
      <c r="G83" s="95"/>
      <c r="H83" s="95"/>
      <c r="I83" s="95"/>
      <c r="J83" s="95"/>
    </row>
    <row r="84" spans="1:10">
      <c r="A84" s="95"/>
      <c r="B84" s="95"/>
      <c r="C84" s="95"/>
      <c r="D84" s="95"/>
      <c r="E84" s="95"/>
      <c r="F84" s="95"/>
      <c r="G84" s="95"/>
      <c r="H84" s="95"/>
      <c r="I84" s="95"/>
      <c r="J84" s="95"/>
    </row>
    <row r="85" spans="1:10">
      <c r="A85" s="95"/>
      <c r="B85" s="95"/>
      <c r="C85" s="95"/>
      <c r="D85" s="95"/>
      <c r="E85" s="95"/>
      <c r="F85" s="95"/>
      <c r="G85" s="95"/>
      <c r="H85" s="95"/>
      <c r="I85" s="95"/>
      <c r="J85" s="95"/>
    </row>
    <row r="86" spans="1:10">
      <c r="A86" s="95"/>
      <c r="B86" s="95"/>
      <c r="C86" s="95"/>
      <c r="D86" s="95"/>
      <c r="E86" s="95"/>
      <c r="F86" s="95"/>
      <c r="G86" s="95"/>
      <c r="H86" s="95"/>
      <c r="I86" s="95"/>
      <c r="J86" s="95"/>
    </row>
    <row r="87" spans="1:10">
      <c r="A87" s="95"/>
      <c r="B87" s="95"/>
      <c r="C87" s="95"/>
      <c r="D87" s="95"/>
      <c r="E87" s="95"/>
      <c r="F87" s="95"/>
      <c r="G87" s="95"/>
      <c r="H87" s="95"/>
      <c r="I87" s="95"/>
      <c r="J87" s="95"/>
    </row>
    <row r="88" spans="1:10">
      <c r="A88" s="95"/>
      <c r="B88" s="95"/>
      <c r="C88" s="95"/>
      <c r="D88" s="95"/>
      <c r="E88" s="95"/>
      <c r="F88" s="95"/>
      <c r="G88" s="95"/>
      <c r="H88" s="95"/>
      <c r="I88" s="95"/>
      <c r="J88" s="95"/>
    </row>
    <row r="89" spans="1:10">
      <c r="A89" s="95"/>
      <c r="B89" s="95"/>
      <c r="C89" s="95"/>
      <c r="D89" s="95"/>
      <c r="E89" s="95"/>
      <c r="F89" s="95"/>
      <c r="G89" s="95"/>
      <c r="H89" s="95"/>
      <c r="I89" s="95"/>
      <c r="J89" s="95"/>
    </row>
    <row r="90" spans="1:10">
      <c r="A90" s="95"/>
      <c r="B90" s="95"/>
      <c r="C90" s="95"/>
      <c r="D90" s="95"/>
      <c r="E90" s="95"/>
      <c r="F90" s="95"/>
      <c r="G90" s="95"/>
      <c r="H90" s="95"/>
      <c r="I90" s="95"/>
      <c r="J90" s="95"/>
    </row>
    <row r="91" spans="1:10">
      <c r="A91" s="95"/>
      <c r="B91" s="95"/>
      <c r="C91" s="95"/>
      <c r="D91" s="95"/>
      <c r="E91" s="95"/>
      <c r="F91" s="95"/>
      <c r="G91" s="95"/>
      <c r="H91" s="95"/>
      <c r="I91" s="95"/>
      <c r="J91" s="95"/>
    </row>
    <row r="92" spans="1:10">
      <c r="A92" s="95"/>
      <c r="B92" s="95"/>
      <c r="C92" s="95"/>
      <c r="D92" s="95"/>
      <c r="E92" s="95"/>
      <c r="F92" s="95"/>
      <c r="G92" s="95"/>
      <c r="H92" s="95"/>
      <c r="I92" s="95"/>
      <c r="J92" s="95"/>
    </row>
    <row r="93" spans="1:10">
      <c r="A93" s="95"/>
      <c r="B93" s="95"/>
      <c r="C93" s="95"/>
      <c r="D93" s="95"/>
      <c r="E93" s="95"/>
      <c r="F93" s="95"/>
      <c r="G93" s="95"/>
      <c r="H93" s="95"/>
      <c r="I93" s="95"/>
      <c r="J93" s="95"/>
    </row>
    <row r="94" spans="1:10">
      <c r="A94" s="95"/>
      <c r="B94" s="95"/>
      <c r="C94" s="95"/>
      <c r="D94" s="95"/>
      <c r="E94" s="95"/>
      <c r="F94" s="95"/>
      <c r="G94" s="95"/>
      <c r="H94" s="95"/>
      <c r="I94" s="95"/>
      <c r="J94" s="95"/>
    </row>
    <row r="95" spans="1:10">
      <c r="A95" s="95"/>
      <c r="B95" s="95"/>
      <c r="C95" s="95"/>
      <c r="D95" s="95"/>
      <c r="E95" s="95"/>
      <c r="F95" s="95"/>
      <c r="G95" s="95"/>
      <c r="H95" s="95"/>
      <c r="I95" s="95"/>
      <c r="J95" s="95"/>
    </row>
    <row r="96" spans="1:10">
      <c r="A96" s="95"/>
      <c r="B96" s="95"/>
      <c r="C96" s="95"/>
      <c r="D96" s="95"/>
      <c r="E96" s="95"/>
      <c r="F96" s="95"/>
      <c r="G96" s="95"/>
      <c r="H96" s="95"/>
      <c r="I96" s="95"/>
      <c r="J96" s="95"/>
    </row>
    <row r="97" spans="1:10">
      <c r="A97" s="95"/>
      <c r="B97" s="95"/>
      <c r="C97" s="95"/>
      <c r="D97" s="95"/>
      <c r="E97" s="95"/>
      <c r="F97" s="95"/>
      <c r="G97" s="95"/>
      <c r="H97" s="95"/>
      <c r="I97" s="95"/>
      <c r="J97" s="95"/>
    </row>
    <row r="98" spans="1:10">
      <c r="A98" s="95"/>
      <c r="B98" s="95"/>
      <c r="C98" s="95"/>
      <c r="D98" s="95"/>
      <c r="E98" s="95"/>
      <c r="F98" s="95"/>
      <c r="G98" s="95"/>
      <c r="H98" s="95"/>
      <c r="I98" s="95"/>
      <c r="J98" s="95"/>
    </row>
    <row r="99" spans="1:10">
      <c r="A99" s="95"/>
      <c r="B99" s="95"/>
      <c r="C99" s="95"/>
      <c r="D99" s="95"/>
      <c r="E99" s="95"/>
      <c r="F99" s="95"/>
      <c r="G99" s="95"/>
      <c r="H99" s="95"/>
      <c r="I99" s="95"/>
      <c r="J99" s="95"/>
    </row>
    <row r="100" spans="1:10">
      <c r="A100" s="95"/>
      <c r="B100" s="95"/>
      <c r="C100" s="95"/>
      <c r="D100" s="95"/>
      <c r="E100" s="95"/>
      <c r="F100" s="95"/>
      <c r="G100" s="95"/>
      <c r="H100" s="95"/>
      <c r="I100" s="95"/>
      <c r="J100" s="95"/>
    </row>
    <row r="101" spans="1:10">
      <c r="A101" s="95"/>
      <c r="B101" s="95"/>
      <c r="C101" s="95"/>
      <c r="D101" s="95"/>
      <c r="E101" s="95"/>
      <c r="F101" s="95"/>
      <c r="G101" s="95"/>
      <c r="H101" s="95"/>
      <c r="I101" s="95"/>
      <c r="J101" s="95"/>
    </row>
    <row r="102" spans="1:10">
      <c r="A102" s="95"/>
      <c r="B102" s="95"/>
      <c r="C102" s="95"/>
      <c r="D102" s="95"/>
      <c r="E102" s="95"/>
      <c r="F102" s="95"/>
      <c r="G102" s="95"/>
      <c r="H102" s="95"/>
      <c r="I102" s="95"/>
      <c r="J102" s="95"/>
    </row>
    <row r="103" spans="1:10">
      <c r="A103" s="95"/>
      <c r="B103" s="95"/>
      <c r="C103" s="95"/>
      <c r="D103" s="95"/>
      <c r="E103" s="95"/>
      <c r="F103" s="95"/>
      <c r="G103" s="95"/>
      <c r="H103" s="95"/>
      <c r="I103" s="95"/>
      <c r="J103" s="95"/>
    </row>
    <row r="104" spans="1:10">
      <c r="A104" s="95"/>
      <c r="B104" s="95"/>
      <c r="C104" s="95"/>
      <c r="D104" s="95"/>
      <c r="E104" s="95"/>
      <c r="F104" s="95"/>
      <c r="G104" s="95"/>
      <c r="H104" s="95"/>
      <c r="I104" s="95"/>
      <c r="J104" s="95"/>
    </row>
    <row r="105" spans="1:10">
      <c r="A105" s="95"/>
      <c r="B105" s="95"/>
      <c r="C105" s="95"/>
      <c r="D105" s="95"/>
      <c r="E105" s="95"/>
      <c r="F105" s="95"/>
      <c r="G105" s="95"/>
      <c r="H105" s="95"/>
      <c r="I105" s="95"/>
      <c r="J105" s="95"/>
    </row>
    <row r="106" spans="1:10">
      <c r="A106" s="95"/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/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95"/>
      <c r="B108" s="95"/>
      <c r="C108" s="95"/>
      <c r="D108" s="95"/>
      <c r="E108" s="95"/>
      <c r="F108" s="95"/>
      <c r="G108" s="95"/>
      <c r="H108" s="95"/>
      <c r="I108" s="95"/>
      <c r="J108" s="95"/>
    </row>
    <row r="109" spans="1:10">
      <c r="A109" s="95"/>
      <c r="B109" s="95"/>
      <c r="C109" s="95"/>
      <c r="D109" s="95"/>
      <c r="E109" s="95"/>
      <c r="F109" s="95"/>
      <c r="G109" s="95"/>
      <c r="H109" s="95"/>
      <c r="I109" s="95"/>
      <c r="J109" s="95"/>
    </row>
    <row r="110" spans="1:10">
      <c r="A110" s="95"/>
      <c r="B110" s="95"/>
      <c r="C110" s="95"/>
      <c r="D110" s="95"/>
      <c r="E110" s="95"/>
      <c r="F110" s="95"/>
      <c r="G110" s="95"/>
      <c r="H110" s="95"/>
      <c r="I110" s="95"/>
      <c r="J110" s="95"/>
    </row>
    <row r="111" spans="1:10">
      <c r="A111" s="95"/>
      <c r="B111" s="95"/>
      <c r="C111" s="95"/>
      <c r="D111" s="95"/>
      <c r="E111" s="95"/>
      <c r="F111" s="95"/>
      <c r="G111" s="95"/>
      <c r="H111" s="95"/>
      <c r="I111" s="95"/>
      <c r="J111" s="95"/>
    </row>
    <row r="112" spans="1:10">
      <c r="A112" s="95"/>
      <c r="B112" s="95"/>
      <c r="C112" s="95"/>
      <c r="D112" s="95"/>
      <c r="E112" s="95"/>
      <c r="F112" s="95"/>
      <c r="G112" s="95"/>
      <c r="H112" s="95"/>
      <c r="I112" s="95"/>
      <c r="J112" s="95"/>
    </row>
    <row r="113" spans="1:10">
      <c r="A113" s="95"/>
      <c r="B113" s="95"/>
      <c r="C113" s="95"/>
      <c r="D113" s="95"/>
      <c r="E113" s="95"/>
      <c r="F113" s="95"/>
      <c r="G113" s="95"/>
      <c r="H113" s="95"/>
      <c r="I113" s="95"/>
      <c r="J113" s="95"/>
    </row>
    <row r="114" spans="1:10">
      <c r="A114" s="95"/>
      <c r="B114" s="95"/>
      <c r="C114" s="95"/>
      <c r="D114" s="95"/>
      <c r="E114" s="95"/>
      <c r="F114" s="95"/>
      <c r="G114" s="95"/>
      <c r="H114" s="95"/>
      <c r="I114" s="95"/>
      <c r="J114" s="95"/>
    </row>
    <row r="115" spans="1:10">
      <c r="A115" s="95"/>
      <c r="B115" s="95"/>
      <c r="C115" s="95"/>
      <c r="D115" s="95"/>
      <c r="E115" s="95"/>
      <c r="F115" s="95"/>
      <c r="G115" s="95"/>
      <c r="H115" s="95"/>
      <c r="I115" s="95"/>
      <c r="J115" s="95"/>
    </row>
    <row r="116" spans="1:10">
      <c r="A116" s="95"/>
      <c r="B116" s="95"/>
      <c r="C116" s="95"/>
      <c r="D116" s="95"/>
      <c r="E116" s="95"/>
      <c r="F116" s="95"/>
      <c r="G116" s="95"/>
      <c r="H116" s="95"/>
      <c r="I116" s="95"/>
      <c r="J116" s="95"/>
    </row>
    <row r="117" spans="1:10">
      <c r="A117" s="95"/>
      <c r="B117" s="95"/>
      <c r="C117" s="95"/>
      <c r="D117" s="95"/>
      <c r="E117" s="95"/>
      <c r="F117" s="95"/>
      <c r="G117" s="95"/>
      <c r="H117" s="95"/>
      <c r="I117" s="95"/>
      <c r="J117" s="95"/>
    </row>
    <row r="118" spans="1:10">
      <c r="A118" s="95"/>
      <c r="B118" s="95"/>
      <c r="C118" s="95"/>
      <c r="D118" s="95"/>
      <c r="E118" s="95"/>
      <c r="F118" s="95"/>
      <c r="G118" s="95"/>
      <c r="H118" s="95"/>
      <c r="I118" s="95"/>
      <c r="J118" s="95"/>
    </row>
    <row r="119" spans="1:10">
      <c r="A119" s="95"/>
      <c r="B119" s="95"/>
      <c r="C119" s="95"/>
      <c r="D119" s="95"/>
      <c r="E119" s="95"/>
      <c r="F119" s="95"/>
      <c r="G119" s="95"/>
      <c r="H119" s="95"/>
      <c r="I119" s="95"/>
      <c r="J119" s="95"/>
    </row>
    <row r="120" spans="1:10">
      <c r="A120" s="95"/>
      <c r="B120" s="95"/>
      <c r="C120" s="95"/>
      <c r="D120" s="95"/>
      <c r="E120" s="95"/>
      <c r="F120" s="95"/>
      <c r="G120" s="95"/>
      <c r="H120" s="95"/>
      <c r="I120" s="95"/>
      <c r="J120" s="95"/>
    </row>
    <row r="121" spans="1:10">
      <c r="A121" s="95"/>
      <c r="B121" s="95"/>
      <c r="C121" s="95"/>
      <c r="D121" s="95"/>
      <c r="E121" s="95"/>
      <c r="F121" s="95"/>
      <c r="G121" s="95"/>
      <c r="H121" s="95"/>
      <c r="I121" s="95"/>
      <c r="J121" s="95"/>
    </row>
    <row r="122" spans="1:10">
      <c r="A122" s="95"/>
      <c r="B122" s="95"/>
      <c r="C122" s="95"/>
      <c r="D122" s="95"/>
      <c r="E122" s="95"/>
      <c r="F122" s="95"/>
      <c r="G122" s="95"/>
      <c r="H122" s="95"/>
      <c r="I122" s="95"/>
      <c r="J122" s="95"/>
    </row>
    <row r="123" spans="1:10">
      <c r="A123" s="95"/>
      <c r="B123" s="95"/>
      <c r="C123" s="95"/>
      <c r="D123" s="95"/>
      <c r="E123" s="95"/>
      <c r="F123" s="95"/>
      <c r="G123" s="95"/>
      <c r="H123" s="95"/>
      <c r="I123" s="95"/>
      <c r="J123" s="95"/>
    </row>
    <row r="124" spans="1:10">
      <c r="A124" s="95"/>
      <c r="B124" s="95"/>
      <c r="C124" s="95"/>
      <c r="D124" s="95"/>
      <c r="E124" s="95"/>
      <c r="F124" s="95"/>
      <c r="G124" s="95"/>
      <c r="H124" s="95"/>
      <c r="I124" s="95"/>
      <c r="J124" s="95"/>
    </row>
    <row r="125" spans="1:10">
      <c r="A125" s="95"/>
      <c r="B125" s="95"/>
      <c r="C125" s="95"/>
      <c r="D125" s="95"/>
      <c r="E125" s="95"/>
      <c r="F125" s="95"/>
      <c r="G125" s="95"/>
      <c r="H125" s="95"/>
      <c r="I125" s="95"/>
      <c r="J125" s="95"/>
    </row>
    <row r="126" spans="1:10">
      <c r="A126" s="95"/>
      <c r="B126" s="95"/>
      <c r="C126" s="95"/>
      <c r="D126" s="95"/>
      <c r="E126" s="95"/>
      <c r="F126" s="95"/>
      <c r="G126" s="95"/>
      <c r="H126" s="95"/>
      <c r="I126" s="95"/>
      <c r="J126" s="95"/>
    </row>
    <row r="127" spans="1:10">
      <c r="A127" s="95"/>
      <c r="B127" s="95"/>
      <c r="C127" s="95"/>
      <c r="D127" s="95"/>
      <c r="E127" s="95"/>
      <c r="F127" s="95"/>
      <c r="G127" s="95"/>
      <c r="H127" s="95"/>
      <c r="I127" s="95"/>
      <c r="J127" s="95"/>
    </row>
    <row r="128" spans="1:10">
      <c r="A128" s="95"/>
      <c r="B128" s="95"/>
      <c r="C128" s="95"/>
      <c r="D128" s="95"/>
      <c r="E128" s="95"/>
      <c r="F128" s="95"/>
      <c r="G128" s="95"/>
      <c r="H128" s="95"/>
      <c r="I128" s="95"/>
      <c r="J128" s="95"/>
    </row>
    <row r="129" spans="1:10">
      <c r="A129" s="95"/>
      <c r="B129" s="95"/>
      <c r="C129" s="95"/>
      <c r="D129" s="95"/>
      <c r="E129" s="95"/>
      <c r="F129" s="95"/>
      <c r="G129" s="95"/>
      <c r="H129" s="95"/>
      <c r="I129" s="95"/>
      <c r="J129" s="95"/>
    </row>
    <row r="130" spans="1:10">
      <c r="A130" s="95"/>
      <c r="B130" s="95"/>
      <c r="C130" s="95"/>
      <c r="D130" s="95"/>
      <c r="E130" s="95"/>
      <c r="F130" s="95"/>
      <c r="G130" s="95"/>
      <c r="H130" s="95"/>
      <c r="I130" s="95"/>
      <c r="J130" s="95"/>
    </row>
    <row r="131" spans="1:10">
      <c r="A131" s="95"/>
      <c r="B131" s="95"/>
      <c r="C131" s="95"/>
      <c r="D131" s="95"/>
      <c r="E131" s="95"/>
      <c r="F131" s="95"/>
      <c r="G131" s="95"/>
      <c r="H131" s="95"/>
      <c r="I131" s="95"/>
      <c r="J131" s="95"/>
    </row>
  </sheetData>
  <mergeCells count="6">
    <mergeCell ref="A1:K1"/>
    <mergeCell ref="A2:K2"/>
    <mergeCell ref="B4:H4"/>
    <mergeCell ref="I4:J4"/>
    <mergeCell ref="B58:H58"/>
    <mergeCell ref="I58:J58"/>
  </mergeCells>
  <hyperlinks>
    <hyperlink ref="A73" r:id="rId1" xr:uid="{B387B32D-6443-45B1-9BDF-8EBBDB557229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FB0DC-0547-48AF-BD23-6B7B3C49D4FC}">
  <dimension ref="A1:K207"/>
  <sheetViews>
    <sheetView showGridLines="0" workbookViewId="0"/>
  </sheetViews>
  <sheetFormatPr defaultColWidth="24.140625" defaultRowHeight="11.25"/>
  <cols>
    <col min="1" max="1" width="30.85546875" style="198" customWidth="1"/>
    <col min="2" max="8" width="9" style="198" customWidth="1"/>
    <col min="9" max="10" width="11.28515625" style="198" customWidth="1"/>
    <col min="11" max="11" width="30.85546875" style="198" customWidth="1"/>
    <col min="12" max="16384" width="24.140625" style="198"/>
  </cols>
  <sheetData>
    <row r="1" spans="1:11" ht="12" customHeight="1">
      <c r="A1" s="939" t="s">
        <v>1841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1" ht="12" customHeight="1">
      <c r="A2" s="940" t="s">
        <v>1842</v>
      </c>
      <c r="B2" s="940"/>
      <c r="C2" s="940"/>
      <c r="D2" s="940"/>
      <c r="E2" s="940"/>
      <c r="F2" s="940"/>
      <c r="G2" s="940"/>
      <c r="H2" s="940"/>
      <c r="I2" s="940"/>
      <c r="J2" s="940"/>
      <c r="K2" s="940"/>
    </row>
    <row r="3" spans="1:11" ht="12" customHeight="1" thickBot="1"/>
    <row r="4" spans="1:11" s="95" customFormat="1" ht="12" customHeight="1" thickBot="1">
      <c r="A4" s="823"/>
      <c r="B4" s="1028" t="s">
        <v>310</v>
      </c>
      <c r="C4" s="1028"/>
      <c r="D4" s="1028"/>
      <c r="E4" s="1028"/>
      <c r="F4" s="1028"/>
      <c r="G4" s="1028"/>
      <c r="H4" s="1028"/>
      <c r="I4" s="1045" t="s">
        <v>387</v>
      </c>
      <c r="J4" s="1045"/>
    </row>
    <row r="5" spans="1:11" s="95" customFormat="1" ht="21" customHeight="1" thickBot="1">
      <c r="A5" s="676"/>
      <c r="B5" s="824" t="s">
        <v>483</v>
      </c>
      <c r="C5" s="824" t="s">
        <v>484</v>
      </c>
      <c r="D5" s="824" t="s">
        <v>485</v>
      </c>
      <c r="E5" s="824" t="s">
        <v>671</v>
      </c>
      <c r="F5" s="824" t="s">
        <v>672</v>
      </c>
      <c r="G5" s="824" t="s">
        <v>673</v>
      </c>
      <c r="H5" s="824" t="s">
        <v>1667</v>
      </c>
      <c r="I5" s="824" t="s">
        <v>483</v>
      </c>
      <c r="J5" s="824" t="s">
        <v>1813</v>
      </c>
    </row>
    <row r="6" spans="1:11" s="95" customFormat="1" ht="12" customHeight="1">
      <c r="A6" s="265" t="s">
        <v>1814</v>
      </c>
      <c r="K6" s="826" t="s">
        <v>1814</v>
      </c>
    </row>
    <row r="7" spans="1:11" s="95" customFormat="1" ht="12" customHeight="1">
      <c r="A7" s="827" t="s">
        <v>1815</v>
      </c>
      <c r="B7" s="891">
        <v>1039</v>
      </c>
      <c r="C7" s="891">
        <v>1036</v>
      </c>
      <c r="D7" s="891">
        <v>1098</v>
      </c>
      <c r="E7" s="891">
        <v>1310</v>
      </c>
      <c r="F7" s="891">
        <v>1578</v>
      </c>
      <c r="G7" s="891">
        <v>2471</v>
      </c>
      <c r="H7" s="891">
        <v>4016</v>
      </c>
      <c r="I7" s="329">
        <v>7</v>
      </c>
      <c r="J7" s="329">
        <v>-5</v>
      </c>
      <c r="K7" s="827" t="s">
        <v>707</v>
      </c>
    </row>
    <row r="8" spans="1:11" s="95" customFormat="1" ht="12" customHeight="1">
      <c r="A8" s="827" t="s">
        <v>1816</v>
      </c>
      <c r="B8" s="891">
        <v>30794</v>
      </c>
      <c r="C8" s="891">
        <v>107259</v>
      </c>
      <c r="D8" s="891">
        <v>2000836</v>
      </c>
      <c r="E8" s="891">
        <v>87304</v>
      </c>
      <c r="F8" s="891">
        <v>67584</v>
      </c>
      <c r="G8" s="891">
        <v>503248</v>
      </c>
      <c r="H8" s="891">
        <v>189080</v>
      </c>
      <c r="I8" s="329">
        <v>-90.3</v>
      </c>
      <c r="J8" s="329">
        <v>175.3</v>
      </c>
      <c r="K8" s="833" t="s">
        <v>1817</v>
      </c>
    </row>
    <row r="9" spans="1:11" s="95" customFormat="1" ht="12" customHeight="1">
      <c r="A9" s="361" t="s">
        <v>1818</v>
      </c>
      <c r="B9" s="891"/>
      <c r="C9" s="891"/>
      <c r="D9" s="891"/>
      <c r="E9" s="891"/>
      <c r="F9" s="891"/>
      <c r="G9" s="891"/>
      <c r="H9" s="891"/>
      <c r="I9" s="329"/>
      <c r="J9" s="329"/>
      <c r="K9" s="847" t="s">
        <v>1819</v>
      </c>
    </row>
    <row r="10" spans="1:11" s="95" customFormat="1" ht="12" customHeight="1">
      <c r="A10" s="827" t="s">
        <v>1815</v>
      </c>
      <c r="B10" s="891">
        <v>23</v>
      </c>
      <c r="C10" s="891">
        <v>30</v>
      </c>
      <c r="D10" s="891">
        <v>21</v>
      </c>
      <c r="E10" s="891">
        <v>27</v>
      </c>
      <c r="F10" s="891">
        <v>49</v>
      </c>
      <c r="G10" s="891">
        <v>52</v>
      </c>
      <c r="H10" s="891">
        <v>87</v>
      </c>
      <c r="I10" s="329">
        <v>130</v>
      </c>
      <c r="J10" s="329">
        <v>23</v>
      </c>
      <c r="K10" s="827" t="s">
        <v>707</v>
      </c>
    </row>
    <row r="11" spans="1:11" s="95" customFormat="1" ht="12" customHeight="1">
      <c r="A11" s="827" t="s">
        <v>1816</v>
      </c>
      <c r="B11" s="891">
        <v>4969</v>
      </c>
      <c r="C11" s="891">
        <v>71803</v>
      </c>
      <c r="D11" s="891">
        <v>1986813</v>
      </c>
      <c r="E11" s="891">
        <v>29972</v>
      </c>
      <c r="F11" s="891">
        <v>42746</v>
      </c>
      <c r="G11" s="891">
        <v>178318</v>
      </c>
      <c r="H11" s="891">
        <v>55573</v>
      </c>
      <c r="I11" s="329">
        <v>22.2</v>
      </c>
      <c r="J11" s="329">
        <v>1141.5999999999999</v>
      </c>
      <c r="K11" s="833" t="s">
        <v>1817</v>
      </c>
    </row>
    <row r="12" spans="1:11" s="95" customFormat="1" ht="12" customHeight="1">
      <c r="A12" s="361" t="s">
        <v>1820</v>
      </c>
      <c r="B12" s="891"/>
      <c r="C12" s="891"/>
      <c r="D12" s="891"/>
      <c r="E12" s="891"/>
      <c r="F12" s="891"/>
      <c r="G12" s="891"/>
      <c r="H12" s="891"/>
      <c r="I12" s="329"/>
      <c r="J12" s="329"/>
      <c r="K12" s="832" t="s">
        <v>1821</v>
      </c>
    </row>
    <row r="13" spans="1:11" s="95" customFormat="1" ht="12" customHeight="1">
      <c r="A13" s="827" t="s">
        <v>1815</v>
      </c>
      <c r="B13" s="891">
        <v>1005</v>
      </c>
      <c r="C13" s="891">
        <v>1001</v>
      </c>
      <c r="D13" s="891">
        <v>1075</v>
      </c>
      <c r="E13" s="891">
        <v>1276</v>
      </c>
      <c r="F13" s="891">
        <v>1519</v>
      </c>
      <c r="G13" s="891">
        <v>2414</v>
      </c>
      <c r="H13" s="891">
        <v>3923</v>
      </c>
      <c r="I13" s="329">
        <v>4.9000000000000004</v>
      </c>
      <c r="J13" s="329">
        <v>-5.7</v>
      </c>
      <c r="K13" s="827" t="s">
        <v>707</v>
      </c>
    </row>
    <row r="14" spans="1:11" s="95" customFormat="1" ht="12" customHeight="1">
      <c r="A14" s="827" t="s">
        <v>1816</v>
      </c>
      <c r="B14" s="891">
        <v>25801</v>
      </c>
      <c r="C14" s="891">
        <v>35410</v>
      </c>
      <c r="D14" s="891">
        <v>13970</v>
      </c>
      <c r="E14" s="891">
        <v>18010</v>
      </c>
      <c r="F14" s="891">
        <v>24638</v>
      </c>
      <c r="G14" s="891">
        <v>324781</v>
      </c>
      <c r="H14" s="891">
        <v>133487</v>
      </c>
      <c r="I14" s="329">
        <v>-91.8</v>
      </c>
      <c r="J14" s="329">
        <v>-82.1</v>
      </c>
      <c r="K14" s="833" t="s">
        <v>1817</v>
      </c>
    </row>
    <row r="15" spans="1:11" s="95" customFormat="1" ht="12" customHeight="1">
      <c r="A15" s="361" t="s">
        <v>1822</v>
      </c>
      <c r="B15" s="891"/>
      <c r="C15" s="891"/>
      <c r="D15" s="891"/>
      <c r="E15" s="891"/>
      <c r="F15" s="891"/>
      <c r="G15" s="891"/>
      <c r="H15" s="891"/>
      <c r="I15" s="329"/>
      <c r="J15" s="329"/>
      <c r="K15" s="834" t="s">
        <v>1565</v>
      </c>
    </row>
    <row r="16" spans="1:11" s="95" customFormat="1" ht="12" customHeight="1">
      <c r="A16" s="827" t="s">
        <v>1815</v>
      </c>
      <c r="B16" s="891">
        <v>11</v>
      </c>
      <c r="C16" s="891">
        <v>5</v>
      </c>
      <c r="D16" s="891">
        <v>2</v>
      </c>
      <c r="E16" s="891">
        <v>7</v>
      </c>
      <c r="F16" s="891">
        <v>10</v>
      </c>
      <c r="G16" s="891">
        <v>5</v>
      </c>
      <c r="H16" s="891">
        <v>6</v>
      </c>
      <c r="I16" s="329">
        <v>266.7</v>
      </c>
      <c r="J16" s="329">
        <v>40</v>
      </c>
      <c r="K16" s="827" t="s">
        <v>707</v>
      </c>
    </row>
    <row r="17" spans="1:11" s="95" customFormat="1" ht="12" customHeight="1">
      <c r="A17" s="827" t="s">
        <v>1816</v>
      </c>
      <c r="B17" s="891">
        <v>24</v>
      </c>
      <c r="C17" s="891">
        <v>46</v>
      </c>
      <c r="D17" s="891">
        <v>53</v>
      </c>
      <c r="E17" s="891">
        <v>39322</v>
      </c>
      <c r="F17" s="891">
        <v>200</v>
      </c>
      <c r="G17" s="891">
        <v>149</v>
      </c>
      <c r="H17" s="891">
        <v>20</v>
      </c>
      <c r="I17" s="329">
        <v>166.7</v>
      </c>
      <c r="J17" s="329">
        <v>1280.9000000000001</v>
      </c>
      <c r="K17" s="833" t="s">
        <v>1817</v>
      </c>
    </row>
    <row r="18" spans="1:11" s="95" customFormat="1" ht="12" customHeight="1">
      <c r="A18" s="550" t="s">
        <v>1823</v>
      </c>
      <c r="B18" s="846"/>
      <c r="C18" s="846"/>
      <c r="D18" s="846"/>
      <c r="E18" s="846"/>
      <c r="F18" s="846"/>
      <c r="G18" s="846"/>
      <c r="H18" s="846"/>
      <c r="I18" s="329"/>
      <c r="J18" s="329"/>
      <c r="K18" s="835" t="s">
        <v>1824</v>
      </c>
    </row>
    <row r="19" spans="1:11" s="95" customFormat="1" ht="12" customHeight="1">
      <c r="A19" s="361" t="s">
        <v>1818</v>
      </c>
      <c r="B19" s="846"/>
      <c r="C19" s="846"/>
      <c r="D19" s="846"/>
      <c r="E19" s="846"/>
      <c r="F19" s="846"/>
      <c r="G19" s="846"/>
      <c r="H19" s="846"/>
      <c r="I19" s="329"/>
      <c r="J19" s="329"/>
      <c r="K19" s="834" t="s">
        <v>1819</v>
      </c>
    </row>
    <row r="20" spans="1:11" s="95" customFormat="1" ht="12" customHeight="1">
      <c r="A20" s="827" t="s">
        <v>1815</v>
      </c>
      <c r="B20" s="846">
        <v>0</v>
      </c>
      <c r="C20" s="846">
        <v>3</v>
      </c>
      <c r="D20" s="846">
        <v>0</v>
      </c>
      <c r="E20" s="846">
        <v>1</v>
      </c>
      <c r="F20" s="846">
        <v>1</v>
      </c>
      <c r="G20" s="846">
        <v>3</v>
      </c>
      <c r="H20" s="846">
        <v>2</v>
      </c>
      <c r="I20" s="105" t="s">
        <v>766</v>
      </c>
      <c r="J20" s="105">
        <v>66.7</v>
      </c>
      <c r="K20" s="827" t="s">
        <v>707</v>
      </c>
    </row>
    <row r="21" spans="1:11" s="95" customFormat="1" ht="12" customHeight="1">
      <c r="A21" s="827" t="s">
        <v>1816</v>
      </c>
      <c r="B21" s="846">
        <v>0</v>
      </c>
      <c r="C21" s="846">
        <v>150</v>
      </c>
      <c r="D21" s="846">
        <v>0</v>
      </c>
      <c r="E21" s="846">
        <v>200</v>
      </c>
      <c r="F21" s="846">
        <v>1500</v>
      </c>
      <c r="G21" s="846">
        <v>400</v>
      </c>
      <c r="H21" s="846">
        <v>100</v>
      </c>
      <c r="I21" s="105" t="s">
        <v>766</v>
      </c>
      <c r="J21" s="105">
        <v>957.1</v>
      </c>
      <c r="K21" s="833" t="s">
        <v>1817</v>
      </c>
    </row>
    <row r="22" spans="1:11" s="95" customFormat="1" ht="12" customHeight="1">
      <c r="A22" s="361" t="s">
        <v>1820</v>
      </c>
      <c r="B22" s="846"/>
      <c r="C22" s="846"/>
      <c r="D22" s="846"/>
      <c r="E22" s="846"/>
      <c r="F22" s="846"/>
      <c r="G22" s="846"/>
      <c r="H22" s="846"/>
      <c r="I22" s="105"/>
      <c r="J22" s="329"/>
      <c r="K22" s="834" t="s">
        <v>1565</v>
      </c>
    </row>
    <row r="23" spans="1:11" s="95" customFormat="1" ht="12" customHeight="1">
      <c r="A23" s="827" t="s">
        <v>1815</v>
      </c>
      <c r="B23" s="891">
        <v>31</v>
      </c>
      <c r="C23" s="891">
        <v>22</v>
      </c>
      <c r="D23" s="891">
        <v>17</v>
      </c>
      <c r="E23" s="891">
        <v>34</v>
      </c>
      <c r="F23" s="891">
        <v>36</v>
      </c>
      <c r="G23" s="891">
        <v>79</v>
      </c>
      <c r="H23" s="891">
        <v>93</v>
      </c>
      <c r="I23" s="105">
        <v>6.9</v>
      </c>
      <c r="J23" s="329">
        <v>-19.5</v>
      </c>
      <c r="K23" s="827" t="s">
        <v>707</v>
      </c>
    </row>
    <row r="24" spans="1:11" s="95" customFormat="1" ht="12" customHeight="1">
      <c r="A24" s="827" t="s">
        <v>1816</v>
      </c>
      <c r="B24" s="891">
        <v>188</v>
      </c>
      <c r="C24" s="891">
        <v>132</v>
      </c>
      <c r="D24" s="891">
        <v>87</v>
      </c>
      <c r="E24" s="891">
        <v>492</v>
      </c>
      <c r="F24" s="891">
        <v>372</v>
      </c>
      <c r="G24" s="891">
        <v>1710</v>
      </c>
      <c r="H24" s="891">
        <v>2259</v>
      </c>
      <c r="I24" s="105">
        <v>67.900000000000006</v>
      </c>
      <c r="J24" s="329">
        <v>-95.5</v>
      </c>
      <c r="K24" s="833" t="s">
        <v>1817</v>
      </c>
    </row>
    <row r="25" spans="1:11" s="95" customFormat="1" ht="12" customHeight="1">
      <c r="A25" s="361" t="s">
        <v>1822</v>
      </c>
      <c r="B25" s="846"/>
      <c r="C25" s="846"/>
      <c r="D25" s="846"/>
      <c r="E25" s="846"/>
      <c r="F25" s="846"/>
      <c r="G25" s="846"/>
      <c r="H25" s="846"/>
      <c r="I25" s="105"/>
      <c r="J25" s="329"/>
      <c r="K25" s="834" t="s">
        <v>1565</v>
      </c>
    </row>
    <row r="26" spans="1:11" s="95" customFormat="1" ht="12" customHeight="1">
      <c r="A26" s="827" t="s">
        <v>1815</v>
      </c>
      <c r="B26" s="846">
        <v>1</v>
      </c>
      <c r="C26" s="846">
        <v>0</v>
      </c>
      <c r="D26" s="846">
        <v>0</v>
      </c>
      <c r="E26" s="846">
        <v>1</v>
      </c>
      <c r="F26" s="846">
        <v>0</v>
      </c>
      <c r="G26" s="846">
        <v>0</v>
      </c>
      <c r="H26" s="846">
        <v>0</v>
      </c>
      <c r="I26" s="105" t="s">
        <v>766</v>
      </c>
      <c r="J26" s="105">
        <v>0</v>
      </c>
      <c r="K26" s="827" t="s">
        <v>707</v>
      </c>
    </row>
    <row r="27" spans="1:11" s="95" customFormat="1" ht="12" customHeight="1">
      <c r="A27" s="827" t="s">
        <v>1816</v>
      </c>
      <c r="B27" s="846">
        <v>0</v>
      </c>
      <c r="C27" s="846">
        <v>0</v>
      </c>
      <c r="D27" s="846">
        <v>0</v>
      </c>
      <c r="E27" s="846">
        <v>5</v>
      </c>
      <c r="F27" s="846">
        <v>0</v>
      </c>
      <c r="G27" s="846">
        <v>0</v>
      </c>
      <c r="H27" s="846">
        <v>0</v>
      </c>
      <c r="I27" s="105" t="s">
        <v>766</v>
      </c>
      <c r="J27" s="105">
        <v>-66.7</v>
      </c>
      <c r="K27" s="833" t="s">
        <v>1817</v>
      </c>
    </row>
    <row r="28" spans="1:11" s="95" customFormat="1" ht="12" customHeight="1">
      <c r="A28" s="550" t="s">
        <v>1825</v>
      </c>
      <c r="B28" s="846"/>
      <c r="C28" s="846"/>
      <c r="D28" s="846"/>
      <c r="E28" s="846"/>
      <c r="F28" s="846"/>
      <c r="G28" s="846"/>
      <c r="H28" s="846"/>
      <c r="I28" s="329"/>
      <c r="J28" s="329"/>
      <c r="K28" s="839" t="s">
        <v>1826</v>
      </c>
    </row>
    <row r="29" spans="1:11" s="95" customFormat="1" ht="12" customHeight="1">
      <c r="A29" s="361" t="s">
        <v>1818</v>
      </c>
      <c r="B29" s="846"/>
      <c r="C29" s="846"/>
      <c r="D29" s="846"/>
      <c r="E29" s="846"/>
      <c r="F29" s="846"/>
      <c r="G29" s="846"/>
      <c r="H29" s="846"/>
      <c r="I29" s="329"/>
      <c r="J29" s="329"/>
      <c r="K29" s="834" t="s">
        <v>1819</v>
      </c>
    </row>
    <row r="30" spans="1:11" s="95" customFormat="1" ht="12" customHeight="1">
      <c r="A30" s="827" t="s">
        <v>1815</v>
      </c>
      <c r="B30" s="891">
        <v>2</v>
      </c>
      <c r="C30" s="891">
        <v>4</v>
      </c>
      <c r="D30" s="891">
        <v>1</v>
      </c>
      <c r="E30" s="891">
        <v>4</v>
      </c>
      <c r="F30" s="891">
        <v>9</v>
      </c>
      <c r="G30" s="891">
        <v>3</v>
      </c>
      <c r="H30" s="891">
        <v>9</v>
      </c>
      <c r="I30" s="105">
        <v>0</v>
      </c>
      <c r="J30" s="105">
        <v>53.8</v>
      </c>
      <c r="K30" s="827" t="s">
        <v>707</v>
      </c>
    </row>
    <row r="31" spans="1:11" s="95" customFormat="1" ht="12" customHeight="1">
      <c r="A31" s="827" t="s">
        <v>1816</v>
      </c>
      <c r="B31" s="891">
        <v>1550</v>
      </c>
      <c r="C31" s="891">
        <v>52740</v>
      </c>
      <c r="D31" s="891">
        <v>51</v>
      </c>
      <c r="E31" s="891">
        <v>1165</v>
      </c>
      <c r="F31" s="891">
        <v>23674</v>
      </c>
      <c r="G31" s="891">
        <v>4339</v>
      </c>
      <c r="H31" s="891">
        <v>1335</v>
      </c>
      <c r="I31" s="105">
        <v>1450</v>
      </c>
      <c r="J31" s="105">
        <v>4684.3</v>
      </c>
      <c r="K31" s="833" t="s">
        <v>1817</v>
      </c>
    </row>
    <row r="32" spans="1:11" s="95" customFormat="1" ht="12" customHeight="1">
      <c r="A32" s="361" t="s">
        <v>1820</v>
      </c>
      <c r="B32" s="846"/>
      <c r="C32" s="846"/>
      <c r="D32" s="846"/>
      <c r="E32" s="846"/>
      <c r="F32" s="846"/>
      <c r="G32" s="846"/>
      <c r="H32" s="846"/>
      <c r="I32" s="329"/>
      <c r="J32" s="329"/>
      <c r="K32" s="832" t="s">
        <v>1821</v>
      </c>
    </row>
    <row r="33" spans="1:11" s="95" customFormat="1" ht="12" customHeight="1">
      <c r="A33" s="827" t="s">
        <v>1815</v>
      </c>
      <c r="B33" s="891">
        <v>68</v>
      </c>
      <c r="C33" s="891">
        <v>58</v>
      </c>
      <c r="D33" s="891">
        <v>72</v>
      </c>
      <c r="E33" s="891">
        <v>104</v>
      </c>
      <c r="F33" s="891">
        <v>100</v>
      </c>
      <c r="G33" s="891">
        <v>198</v>
      </c>
      <c r="H33" s="891">
        <v>295</v>
      </c>
      <c r="I33" s="329">
        <v>11.5</v>
      </c>
      <c r="J33" s="329">
        <v>-11.1</v>
      </c>
      <c r="K33" s="827" t="s">
        <v>707</v>
      </c>
    </row>
    <row r="34" spans="1:11" s="95" customFormat="1" ht="12" customHeight="1">
      <c r="A34" s="827" t="s">
        <v>1816</v>
      </c>
      <c r="B34" s="891">
        <v>2284</v>
      </c>
      <c r="C34" s="891">
        <v>18992</v>
      </c>
      <c r="D34" s="891">
        <v>955</v>
      </c>
      <c r="E34" s="891">
        <v>2285</v>
      </c>
      <c r="F34" s="891">
        <v>1815</v>
      </c>
      <c r="G34" s="891">
        <v>4974</v>
      </c>
      <c r="H34" s="891">
        <v>13304</v>
      </c>
      <c r="I34" s="329">
        <v>152.9</v>
      </c>
      <c r="J34" s="329">
        <v>259.60000000000002</v>
      </c>
      <c r="K34" s="833" t="s">
        <v>1817</v>
      </c>
    </row>
    <row r="35" spans="1:11" s="95" customFormat="1" ht="12" customHeight="1">
      <c r="A35" s="361" t="s">
        <v>1822</v>
      </c>
      <c r="B35" s="846"/>
      <c r="C35" s="846"/>
      <c r="D35" s="846"/>
      <c r="E35" s="846"/>
      <c r="F35" s="846"/>
      <c r="G35" s="846"/>
      <c r="H35" s="846"/>
      <c r="I35" s="329"/>
      <c r="J35" s="265"/>
      <c r="K35" s="834" t="s">
        <v>1565</v>
      </c>
    </row>
    <row r="36" spans="1:11" s="95" customFormat="1" ht="12" customHeight="1">
      <c r="A36" s="827" t="s">
        <v>1815</v>
      </c>
      <c r="B36" s="846">
        <v>2</v>
      </c>
      <c r="C36" s="846">
        <v>0</v>
      </c>
      <c r="D36" s="846">
        <v>0</v>
      </c>
      <c r="E36" s="846">
        <v>0</v>
      </c>
      <c r="F36" s="846">
        <v>0</v>
      </c>
      <c r="G36" s="846">
        <v>0</v>
      </c>
      <c r="H36" s="846">
        <v>0</v>
      </c>
      <c r="I36" s="105" t="s">
        <v>766</v>
      </c>
      <c r="J36" s="105">
        <v>0</v>
      </c>
      <c r="K36" s="827" t="s">
        <v>707</v>
      </c>
    </row>
    <row r="37" spans="1:11" s="95" customFormat="1" ht="12" customHeight="1">
      <c r="A37" s="827" t="s">
        <v>1816</v>
      </c>
      <c r="B37" s="846">
        <v>5</v>
      </c>
      <c r="C37" s="846">
        <v>0</v>
      </c>
      <c r="D37" s="846">
        <v>0</v>
      </c>
      <c r="E37" s="846">
        <v>0</v>
      </c>
      <c r="F37" s="846">
        <v>0</v>
      </c>
      <c r="G37" s="846">
        <v>0</v>
      </c>
      <c r="H37" s="846">
        <v>0</v>
      </c>
      <c r="I37" s="105" t="s">
        <v>766</v>
      </c>
      <c r="J37" s="105" t="s">
        <v>766</v>
      </c>
      <c r="K37" s="833" t="s">
        <v>1817</v>
      </c>
    </row>
    <row r="38" spans="1:11" s="95" customFormat="1" ht="12" customHeight="1">
      <c r="A38" s="550" t="s">
        <v>64</v>
      </c>
      <c r="B38" s="846"/>
      <c r="C38" s="846"/>
      <c r="D38" s="846"/>
      <c r="E38" s="846"/>
      <c r="F38" s="846"/>
      <c r="G38" s="846"/>
      <c r="H38" s="846"/>
      <c r="I38" s="329"/>
      <c r="J38" s="329"/>
      <c r="K38" s="839" t="s">
        <v>65</v>
      </c>
    </row>
    <row r="39" spans="1:11" s="95" customFormat="1" ht="12" customHeight="1">
      <c r="A39" s="361" t="s">
        <v>1818</v>
      </c>
      <c r="B39" s="846"/>
      <c r="C39" s="846"/>
      <c r="D39" s="846"/>
      <c r="E39" s="846"/>
      <c r="F39" s="846"/>
      <c r="G39" s="846"/>
      <c r="H39" s="846"/>
      <c r="I39" s="329"/>
      <c r="J39" s="329"/>
      <c r="K39" s="834" t="s">
        <v>1819</v>
      </c>
    </row>
    <row r="40" spans="1:11" s="95" customFormat="1" ht="12" customHeight="1">
      <c r="A40" s="827" t="s">
        <v>1815</v>
      </c>
      <c r="B40" s="891">
        <v>1</v>
      </c>
      <c r="C40" s="891">
        <v>1</v>
      </c>
      <c r="D40" s="846">
        <v>0</v>
      </c>
      <c r="E40" s="891">
        <v>1</v>
      </c>
      <c r="F40" s="891">
        <v>2</v>
      </c>
      <c r="G40" s="891">
        <v>5</v>
      </c>
      <c r="H40" s="891">
        <v>4</v>
      </c>
      <c r="I40" s="105" t="s">
        <v>766</v>
      </c>
      <c r="J40" s="329">
        <v>-37.5</v>
      </c>
      <c r="K40" s="827" t="s">
        <v>707</v>
      </c>
    </row>
    <row r="41" spans="1:11" s="95" customFormat="1" ht="12" customHeight="1">
      <c r="A41" s="827" t="s">
        <v>1816</v>
      </c>
      <c r="B41" s="891">
        <v>143</v>
      </c>
      <c r="C41" s="891">
        <v>100</v>
      </c>
      <c r="D41" s="846">
        <v>0</v>
      </c>
      <c r="E41" s="891">
        <v>50</v>
      </c>
      <c r="F41" s="891">
        <v>1022</v>
      </c>
      <c r="G41" s="891">
        <v>148410</v>
      </c>
      <c r="H41" s="891">
        <v>8200</v>
      </c>
      <c r="I41" s="105" t="s">
        <v>766</v>
      </c>
      <c r="J41" s="329">
        <v>-62</v>
      </c>
      <c r="K41" s="833" t="s">
        <v>1817</v>
      </c>
    </row>
    <row r="42" spans="1:11" s="95" customFormat="1" ht="12" customHeight="1">
      <c r="A42" s="361" t="s">
        <v>1820</v>
      </c>
      <c r="B42" s="846"/>
      <c r="C42" s="846"/>
      <c r="D42" s="846"/>
      <c r="E42" s="846"/>
      <c r="F42" s="846"/>
      <c r="G42" s="846"/>
      <c r="H42" s="846"/>
      <c r="I42" s="329"/>
      <c r="J42" s="329"/>
      <c r="K42" s="832" t="s">
        <v>1821</v>
      </c>
    </row>
    <row r="43" spans="1:11" s="95" customFormat="1" ht="12" customHeight="1">
      <c r="A43" s="827" t="s">
        <v>1815</v>
      </c>
      <c r="B43" s="891">
        <v>74</v>
      </c>
      <c r="C43" s="891">
        <v>86</v>
      </c>
      <c r="D43" s="891">
        <v>90</v>
      </c>
      <c r="E43" s="891">
        <v>110</v>
      </c>
      <c r="F43" s="891">
        <v>124</v>
      </c>
      <c r="G43" s="891">
        <v>301</v>
      </c>
      <c r="H43" s="891">
        <v>474</v>
      </c>
      <c r="I43" s="329">
        <v>1.4</v>
      </c>
      <c r="J43" s="329">
        <v>-12.8</v>
      </c>
      <c r="K43" s="827" t="s">
        <v>707</v>
      </c>
    </row>
    <row r="44" spans="1:11" s="95" customFormat="1" ht="12" customHeight="1">
      <c r="A44" s="827" t="s">
        <v>1816</v>
      </c>
      <c r="B44" s="891">
        <v>1301</v>
      </c>
      <c r="C44" s="891">
        <v>1035</v>
      </c>
      <c r="D44" s="891">
        <v>1840</v>
      </c>
      <c r="E44" s="891">
        <v>1944</v>
      </c>
      <c r="F44" s="891">
        <v>2302</v>
      </c>
      <c r="G44" s="891">
        <v>74768</v>
      </c>
      <c r="H44" s="891">
        <v>10015</v>
      </c>
      <c r="I44" s="329">
        <v>12.4</v>
      </c>
      <c r="J44" s="329">
        <v>-42.2</v>
      </c>
      <c r="K44" s="833" t="s">
        <v>1817</v>
      </c>
    </row>
    <row r="45" spans="1:11" s="95" customFormat="1" ht="12" customHeight="1">
      <c r="A45" s="361" t="s">
        <v>1822</v>
      </c>
      <c r="B45" s="846"/>
      <c r="C45" s="846"/>
      <c r="D45" s="846"/>
      <c r="E45" s="846"/>
      <c r="F45" s="846"/>
      <c r="G45" s="846"/>
      <c r="H45" s="846"/>
      <c r="I45" s="329"/>
      <c r="J45" s="329"/>
      <c r="K45" s="834" t="s">
        <v>1565</v>
      </c>
    </row>
    <row r="46" spans="1:11" s="95" customFormat="1" ht="12" customHeight="1">
      <c r="A46" s="827" t="s">
        <v>1815</v>
      </c>
      <c r="B46" s="846">
        <v>1</v>
      </c>
      <c r="C46" s="846">
        <v>0</v>
      </c>
      <c r="D46" s="846">
        <v>0</v>
      </c>
      <c r="E46" s="846">
        <v>2</v>
      </c>
      <c r="F46" s="846">
        <v>1</v>
      </c>
      <c r="G46" s="846">
        <v>1</v>
      </c>
      <c r="H46" s="846">
        <v>1</v>
      </c>
      <c r="I46" s="105" t="s">
        <v>766</v>
      </c>
      <c r="J46" s="105">
        <v>100</v>
      </c>
      <c r="K46" s="827" t="s">
        <v>707</v>
      </c>
    </row>
    <row r="47" spans="1:11" s="95" customFormat="1" ht="12" customHeight="1">
      <c r="A47" s="827" t="s">
        <v>1816</v>
      </c>
      <c r="B47" s="846">
        <v>0</v>
      </c>
      <c r="C47" s="846">
        <v>0</v>
      </c>
      <c r="D47" s="846">
        <v>0</v>
      </c>
      <c r="E47" s="846">
        <v>0</v>
      </c>
      <c r="F47" s="846">
        <v>0</v>
      </c>
      <c r="G47" s="846">
        <v>0</v>
      </c>
      <c r="H47" s="846">
        <v>3</v>
      </c>
      <c r="I47" s="105" t="s">
        <v>766</v>
      </c>
      <c r="J47" s="105">
        <v>-100</v>
      </c>
      <c r="K47" s="833" t="s">
        <v>1817</v>
      </c>
    </row>
    <row r="48" spans="1:11" s="95" customFormat="1" ht="12" customHeight="1">
      <c r="A48" s="550" t="s">
        <v>1827</v>
      </c>
      <c r="B48" s="846"/>
      <c r="C48" s="846"/>
      <c r="D48" s="846"/>
      <c r="E48" s="846"/>
      <c r="F48" s="846"/>
      <c r="G48" s="846"/>
      <c r="H48" s="846"/>
      <c r="I48" s="329"/>
      <c r="J48" s="329"/>
      <c r="K48" s="839" t="s">
        <v>1828</v>
      </c>
    </row>
    <row r="49" spans="1:11" s="95" customFormat="1" ht="12" customHeight="1">
      <c r="A49" s="361" t="s">
        <v>1818</v>
      </c>
      <c r="B49" s="846"/>
      <c r="C49" s="846"/>
      <c r="D49" s="846"/>
      <c r="E49" s="846"/>
      <c r="F49" s="846"/>
      <c r="G49" s="846"/>
      <c r="H49" s="846"/>
      <c r="I49" s="329"/>
      <c r="J49" s="329"/>
      <c r="K49" s="834" t="s">
        <v>1819</v>
      </c>
    </row>
    <row r="50" spans="1:11" s="95" customFormat="1" ht="12" customHeight="1">
      <c r="A50" s="827" t="s">
        <v>1815</v>
      </c>
      <c r="B50" s="891">
        <v>20</v>
      </c>
      <c r="C50" s="891">
        <v>22</v>
      </c>
      <c r="D50" s="891">
        <v>20</v>
      </c>
      <c r="E50" s="891">
        <v>21</v>
      </c>
      <c r="F50" s="891">
        <v>37</v>
      </c>
      <c r="G50" s="891">
        <v>41</v>
      </c>
      <c r="H50" s="891">
        <v>72</v>
      </c>
      <c r="I50" s="329">
        <v>150</v>
      </c>
      <c r="J50" s="329">
        <v>22.4</v>
      </c>
      <c r="K50" s="827" t="s">
        <v>707</v>
      </c>
    </row>
    <row r="51" spans="1:11" s="95" customFormat="1" ht="12" customHeight="1">
      <c r="A51" s="827" t="s">
        <v>1816</v>
      </c>
      <c r="B51" s="891">
        <v>3276</v>
      </c>
      <c r="C51" s="891">
        <v>18813</v>
      </c>
      <c r="D51" s="891">
        <v>1986762</v>
      </c>
      <c r="E51" s="891">
        <v>28557</v>
      </c>
      <c r="F51" s="891">
        <v>16550</v>
      </c>
      <c r="G51" s="891">
        <v>25169</v>
      </c>
      <c r="H51" s="891">
        <v>45938</v>
      </c>
      <c r="I51" s="329">
        <v>-17.399999999999999</v>
      </c>
      <c r="J51" s="329">
        <v>1131.5999999999999</v>
      </c>
      <c r="K51" s="833" t="s">
        <v>1817</v>
      </c>
    </row>
    <row r="52" spans="1:11" s="95" customFormat="1" ht="12" customHeight="1">
      <c r="A52" s="361" t="s">
        <v>1820</v>
      </c>
      <c r="B52" s="891"/>
      <c r="C52" s="891"/>
      <c r="D52" s="891"/>
      <c r="E52" s="891"/>
      <c r="F52" s="891"/>
      <c r="G52" s="891"/>
      <c r="H52" s="891"/>
      <c r="I52" s="329"/>
      <c r="J52" s="329"/>
      <c r="K52" s="832" t="s">
        <v>1821</v>
      </c>
    </row>
    <row r="53" spans="1:11" s="95" customFormat="1" ht="12" customHeight="1">
      <c r="A53" s="827" t="s">
        <v>1815</v>
      </c>
      <c r="B53" s="891">
        <v>832</v>
      </c>
      <c r="C53" s="891">
        <v>835</v>
      </c>
      <c r="D53" s="891">
        <v>896</v>
      </c>
      <c r="E53" s="891">
        <v>1028</v>
      </c>
      <c r="F53" s="891">
        <v>1259</v>
      </c>
      <c r="G53" s="891">
        <v>1836</v>
      </c>
      <c r="H53" s="891">
        <v>3061</v>
      </c>
      <c r="I53" s="329">
        <v>4.7</v>
      </c>
      <c r="J53" s="329">
        <v>-4</v>
      </c>
      <c r="K53" s="827" t="s">
        <v>707</v>
      </c>
    </row>
    <row r="54" spans="1:11" s="95" customFormat="1" ht="12" customHeight="1">
      <c r="A54" s="827" t="s">
        <v>1816</v>
      </c>
      <c r="B54" s="891">
        <v>22028</v>
      </c>
      <c r="C54" s="891">
        <v>15251</v>
      </c>
      <c r="D54" s="891">
        <v>11088</v>
      </c>
      <c r="E54" s="891">
        <v>13289</v>
      </c>
      <c r="F54" s="891">
        <v>20149</v>
      </c>
      <c r="G54" s="891">
        <v>243329</v>
      </c>
      <c r="H54" s="891">
        <v>107909</v>
      </c>
      <c r="I54" s="329">
        <v>-92.9</v>
      </c>
      <c r="J54" s="329">
        <v>-86.5</v>
      </c>
      <c r="K54" s="833" t="s">
        <v>1817</v>
      </c>
    </row>
    <row r="55" spans="1:11" s="95" customFormat="1" ht="12" customHeight="1">
      <c r="A55" s="361" t="s">
        <v>1822</v>
      </c>
      <c r="B55" s="846"/>
      <c r="C55" s="846"/>
      <c r="D55" s="846"/>
      <c r="E55" s="846"/>
      <c r="F55" s="846"/>
      <c r="G55" s="846"/>
      <c r="H55" s="846"/>
      <c r="I55" s="329"/>
      <c r="J55" s="329"/>
      <c r="K55" s="834" t="s">
        <v>1565</v>
      </c>
    </row>
    <row r="56" spans="1:11" s="95" customFormat="1" ht="12" customHeight="1">
      <c r="A56" s="827" t="s">
        <v>1815</v>
      </c>
      <c r="B56" s="846">
        <v>7</v>
      </c>
      <c r="C56" s="846">
        <v>5</v>
      </c>
      <c r="D56" s="846">
        <v>2</v>
      </c>
      <c r="E56" s="846">
        <v>4</v>
      </c>
      <c r="F56" s="846">
        <v>9</v>
      </c>
      <c r="G56" s="846">
        <v>4</v>
      </c>
      <c r="H56" s="846">
        <v>5</v>
      </c>
      <c r="I56" s="105">
        <v>133.30000000000001</v>
      </c>
      <c r="J56" s="105">
        <v>42.1</v>
      </c>
      <c r="K56" s="827" t="s">
        <v>707</v>
      </c>
    </row>
    <row r="57" spans="1:11" s="95" customFormat="1" ht="12" customHeight="1" thickBot="1">
      <c r="A57" s="827" t="s">
        <v>1816</v>
      </c>
      <c r="B57" s="846">
        <v>19</v>
      </c>
      <c r="C57" s="846">
        <v>46</v>
      </c>
      <c r="D57" s="846">
        <v>53</v>
      </c>
      <c r="E57" s="846">
        <v>39317</v>
      </c>
      <c r="F57" s="846">
        <v>200</v>
      </c>
      <c r="G57" s="846">
        <v>149</v>
      </c>
      <c r="H57" s="846">
        <v>17</v>
      </c>
      <c r="I57" s="105">
        <v>111.1</v>
      </c>
      <c r="J57" s="105">
        <v>1290.7</v>
      </c>
      <c r="K57" s="833" t="s">
        <v>1817</v>
      </c>
    </row>
    <row r="58" spans="1:11" s="95" customFormat="1" ht="12" customHeight="1" thickBot="1">
      <c r="B58" s="1028" t="s">
        <v>372</v>
      </c>
      <c r="C58" s="1028"/>
      <c r="D58" s="1028"/>
      <c r="E58" s="1028"/>
      <c r="F58" s="1028"/>
      <c r="G58" s="1028"/>
      <c r="H58" s="1028"/>
      <c r="I58" s="1046" t="s">
        <v>297</v>
      </c>
      <c r="J58" s="1046"/>
      <c r="K58" s="841"/>
    </row>
    <row r="59" spans="1:11" s="95" customFormat="1" ht="21" customHeight="1" thickBot="1">
      <c r="B59" s="824" t="s">
        <v>837</v>
      </c>
      <c r="C59" s="824" t="s">
        <v>521</v>
      </c>
      <c r="D59" s="824" t="s">
        <v>485</v>
      </c>
      <c r="E59" s="824" t="s">
        <v>696</v>
      </c>
      <c r="F59" s="824" t="s">
        <v>672</v>
      </c>
      <c r="G59" s="824" t="s">
        <v>697</v>
      </c>
      <c r="H59" s="824" t="s">
        <v>1667</v>
      </c>
      <c r="I59" s="824" t="s">
        <v>837</v>
      </c>
      <c r="J59" s="824" t="s">
        <v>1829</v>
      </c>
      <c r="K59" s="841"/>
    </row>
    <row r="60" spans="1:11" s="95" customFormat="1" ht="12" customHeight="1">
      <c r="A60" s="265" t="s">
        <v>1830</v>
      </c>
      <c r="B60" s="842"/>
      <c r="C60" s="842"/>
      <c r="D60" s="842"/>
      <c r="E60" s="842"/>
      <c r="F60" s="842"/>
      <c r="G60" s="842"/>
      <c r="H60" s="842"/>
      <c r="I60" s="842"/>
      <c r="J60" s="842"/>
      <c r="K60" s="841"/>
    </row>
    <row r="61" spans="1:11" s="95" customFormat="1" ht="12" customHeight="1">
      <c r="A61" s="265" t="s">
        <v>1831</v>
      </c>
      <c r="B61" s="842"/>
      <c r="C61" s="842"/>
      <c r="D61" s="842"/>
      <c r="E61" s="842"/>
      <c r="F61" s="842"/>
      <c r="G61" s="842"/>
      <c r="H61" s="842"/>
      <c r="I61" s="842"/>
      <c r="J61" s="842"/>
      <c r="K61" s="841"/>
    </row>
    <row r="62" spans="1:11" s="95" customFormat="1" ht="12" customHeight="1">
      <c r="A62" s="841"/>
      <c r="B62" s="842"/>
      <c r="C62" s="842"/>
      <c r="D62" s="842"/>
      <c r="E62" s="842"/>
      <c r="F62" s="842"/>
      <c r="G62" s="842"/>
      <c r="H62" s="842"/>
      <c r="I62" s="842"/>
      <c r="J62" s="842"/>
      <c r="K62" s="841"/>
    </row>
    <row r="63" spans="1:11" s="95" customFormat="1" ht="12" customHeight="1">
      <c r="A63" s="845" t="s">
        <v>1832</v>
      </c>
      <c r="B63" s="269"/>
      <c r="C63" s="269"/>
      <c r="D63" s="269"/>
      <c r="E63" s="269"/>
      <c r="F63" s="269"/>
      <c r="G63" s="269"/>
      <c r="H63" s="269"/>
      <c r="K63" s="841"/>
    </row>
    <row r="64" spans="1:11" s="95" customFormat="1" ht="12" customHeight="1">
      <c r="A64" s="845" t="s">
        <v>1833</v>
      </c>
      <c r="B64" s="269"/>
      <c r="C64" s="269"/>
      <c r="D64" s="269"/>
      <c r="E64" s="269"/>
      <c r="F64" s="269"/>
      <c r="G64" s="269"/>
      <c r="H64" s="269"/>
    </row>
    <row r="65" spans="1:11" s="95" customFormat="1" ht="12" customHeight="1">
      <c r="A65" s="845" t="s">
        <v>1834</v>
      </c>
    </row>
    <row r="66" spans="1:11" s="95" customFormat="1" ht="12" customHeight="1">
      <c r="A66" s="845" t="s">
        <v>1835</v>
      </c>
    </row>
    <row r="67" spans="1:11" s="95" customFormat="1" ht="12" customHeight="1">
      <c r="A67" s="843" t="s">
        <v>1836</v>
      </c>
      <c r="B67" s="269"/>
      <c r="C67" s="269"/>
      <c r="D67" s="269"/>
      <c r="E67" s="269"/>
      <c r="F67" s="269"/>
      <c r="G67" s="269"/>
      <c r="H67" s="269"/>
      <c r="K67" s="841"/>
    </row>
    <row r="68" spans="1:11" s="95" customFormat="1" ht="12" customHeight="1">
      <c r="A68" s="843" t="s">
        <v>1837</v>
      </c>
    </row>
    <row r="69" spans="1:11" s="95" customFormat="1" ht="12" customHeight="1">
      <c r="A69" s="843" t="s">
        <v>1838</v>
      </c>
    </row>
    <row r="70" spans="1:11" s="95" customFormat="1" ht="12" customHeight="1">
      <c r="A70" s="843" t="s">
        <v>1839</v>
      </c>
    </row>
    <row r="71" spans="1:11" s="95" customFormat="1" ht="12" customHeight="1"/>
    <row r="72" spans="1:11" s="95" customFormat="1" ht="12" customHeight="1">
      <c r="A72" s="848" t="s">
        <v>141</v>
      </c>
    </row>
    <row r="73" spans="1:11" s="31" customFormat="1" ht="12" customHeight="1">
      <c r="A73" s="93" t="s">
        <v>1843</v>
      </c>
    </row>
    <row r="74" spans="1:11" s="95" customFormat="1"/>
    <row r="75" spans="1:11" s="95" customFormat="1"/>
    <row r="76" spans="1:11">
      <c r="A76" s="95"/>
      <c r="B76" s="95"/>
      <c r="C76" s="95"/>
      <c r="D76" s="95"/>
      <c r="E76" s="95"/>
      <c r="F76" s="95"/>
      <c r="G76" s="95"/>
      <c r="H76" s="95"/>
      <c r="I76" s="95"/>
      <c r="J76" s="95"/>
    </row>
    <row r="77" spans="1:11">
      <c r="A77" s="95"/>
      <c r="B77" s="95"/>
      <c r="C77" s="95"/>
      <c r="D77" s="95"/>
      <c r="E77" s="95"/>
      <c r="F77" s="95"/>
      <c r="G77" s="95"/>
      <c r="H77" s="95"/>
      <c r="I77" s="95"/>
      <c r="J77" s="95"/>
    </row>
    <row r="78" spans="1:11">
      <c r="A78" s="95"/>
      <c r="B78" s="95"/>
      <c r="C78" s="95"/>
      <c r="D78" s="95"/>
      <c r="E78" s="95"/>
      <c r="F78" s="95"/>
      <c r="G78" s="95"/>
      <c r="H78" s="95"/>
      <c r="I78" s="95"/>
      <c r="J78" s="95"/>
    </row>
    <row r="79" spans="1:11">
      <c r="A79" s="95"/>
      <c r="B79" s="95"/>
      <c r="C79" s="95"/>
      <c r="D79" s="95"/>
      <c r="E79" s="95"/>
      <c r="F79" s="95"/>
      <c r="G79" s="95"/>
      <c r="H79" s="95"/>
      <c r="I79" s="95"/>
      <c r="J79" s="95"/>
    </row>
    <row r="80" spans="1:11">
      <c r="A80" s="95"/>
      <c r="B80" s="95"/>
      <c r="C80" s="95"/>
      <c r="D80" s="95"/>
      <c r="E80" s="95"/>
      <c r="F80" s="95"/>
      <c r="G80" s="95"/>
      <c r="H80" s="95"/>
      <c r="I80" s="95"/>
      <c r="J80" s="95"/>
    </row>
    <row r="81" spans="1:10">
      <c r="A81" s="95"/>
      <c r="B81" s="95"/>
      <c r="C81" s="95"/>
      <c r="D81" s="95"/>
      <c r="E81" s="95"/>
      <c r="F81" s="95"/>
      <c r="G81" s="95"/>
      <c r="H81" s="95"/>
      <c r="I81" s="95"/>
      <c r="J81" s="95"/>
    </row>
    <row r="82" spans="1:10">
      <c r="A82" s="95"/>
      <c r="B82" s="95"/>
      <c r="C82" s="95"/>
      <c r="D82" s="95"/>
      <c r="E82" s="95"/>
      <c r="F82" s="95"/>
      <c r="G82" s="95"/>
      <c r="H82" s="95"/>
      <c r="I82" s="95"/>
      <c r="J82" s="95"/>
    </row>
    <row r="83" spans="1:10">
      <c r="A83" s="95"/>
      <c r="B83" s="95"/>
      <c r="C83" s="95"/>
      <c r="D83" s="95"/>
      <c r="E83" s="95"/>
      <c r="F83" s="95"/>
      <c r="G83" s="95"/>
      <c r="H83" s="95"/>
      <c r="I83" s="95"/>
      <c r="J83" s="95"/>
    </row>
    <row r="84" spans="1:10">
      <c r="A84" s="95"/>
      <c r="B84" s="95"/>
      <c r="C84" s="95"/>
      <c r="D84" s="95"/>
      <c r="E84" s="95"/>
      <c r="F84" s="95"/>
      <c r="G84" s="95"/>
      <c r="H84" s="95"/>
      <c r="I84" s="95"/>
      <c r="J84" s="95"/>
    </row>
    <row r="85" spans="1:10">
      <c r="A85" s="95"/>
      <c r="B85" s="95"/>
      <c r="C85" s="95"/>
      <c r="D85" s="95"/>
      <c r="E85" s="95"/>
      <c r="F85" s="95"/>
      <c r="G85" s="95"/>
      <c r="H85" s="95"/>
      <c r="I85" s="95"/>
      <c r="J85" s="95"/>
    </row>
    <row r="86" spans="1:10">
      <c r="A86" s="95"/>
      <c r="B86" s="95"/>
      <c r="C86" s="95"/>
      <c r="D86" s="95"/>
      <c r="E86" s="95"/>
      <c r="F86" s="95"/>
      <c r="G86" s="95"/>
      <c r="H86" s="95"/>
      <c r="I86" s="95"/>
      <c r="J86" s="95"/>
    </row>
    <row r="87" spans="1:10">
      <c r="A87" s="95"/>
      <c r="B87" s="95"/>
      <c r="C87" s="95"/>
      <c r="D87" s="95"/>
      <c r="E87" s="95"/>
      <c r="F87" s="95"/>
      <c r="G87" s="95"/>
      <c r="H87" s="95"/>
      <c r="I87" s="95"/>
      <c r="J87" s="95"/>
    </row>
    <row r="88" spans="1:10">
      <c r="A88" s="95"/>
      <c r="B88" s="95"/>
      <c r="C88" s="95"/>
      <c r="D88" s="95"/>
      <c r="E88" s="95"/>
      <c r="F88" s="95"/>
      <c r="G88" s="95"/>
      <c r="H88" s="95"/>
      <c r="I88" s="95"/>
      <c r="J88" s="95"/>
    </row>
    <row r="89" spans="1:10">
      <c r="A89" s="95"/>
      <c r="B89" s="95"/>
      <c r="C89" s="95"/>
      <c r="D89" s="95"/>
      <c r="E89" s="95"/>
      <c r="F89" s="95"/>
      <c r="G89" s="95"/>
      <c r="H89" s="95"/>
      <c r="I89" s="95"/>
      <c r="J89" s="95"/>
    </row>
    <row r="90" spans="1:10">
      <c r="A90" s="95"/>
      <c r="B90" s="95"/>
      <c r="C90" s="95"/>
      <c r="D90" s="95"/>
      <c r="E90" s="95"/>
      <c r="F90" s="95"/>
      <c r="G90" s="95"/>
      <c r="H90" s="95"/>
      <c r="I90" s="95"/>
      <c r="J90" s="95"/>
    </row>
    <row r="91" spans="1:10">
      <c r="A91" s="95"/>
      <c r="B91" s="95"/>
      <c r="C91" s="95"/>
      <c r="D91" s="95"/>
      <c r="E91" s="95"/>
      <c r="F91" s="95"/>
      <c r="G91" s="95"/>
      <c r="H91" s="95"/>
      <c r="I91" s="95"/>
      <c r="J91" s="95"/>
    </row>
    <row r="92" spans="1:10">
      <c r="A92" s="95"/>
      <c r="B92" s="95"/>
      <c r="C92" s="95"/>
      <c r="D92" s="95"/>
      <c r="E92" s="95"/>
      <c r="F92" s="95"/>
      <c r="G92" s="95"/>
      <c r="H92" s="95"/>
      <c r="I92" s="95"/>
      <c r="J92" s="95"/>
    </row>
    <row r="93" spans="1:10">
      <c r="A93" s="95"/>
      <c r="B93" s="95"/>
      <c r="C93" s="95"/>
      <c r="D93" s="95"/>
      <c r="E93" s="95"/>
      <c r="F93" s="95"/>
      <c r="G93" s="95"/>
      <c r="H93" s="95"/>
      <c r="I93" s="95"/>
      <c r="J93" s="95"/>
    </row>
    <row r="94" spans="1:10">
      <c r="A94" s="95"/>
      <c r="B94" s="95"/>
      <c r="C94" s="95"/>
      <c r="D94" s="95"/>
      <c r="E94" s="95"/>
      <c r="F94" s="95"/>
      <c r="G94" s="95"/>
      <c r="H94" s="95"/>
      <c r="I94" s="95"/>
      <c r="J94" s="95"/>
    </row>
    <row r="95" spans="1:10">
      <c r="A95" s="95"/>
      <c r="B95" s="95"/>
      <c r="C95" s="95"/>
      <c r="D95" s="95"/>
      <c r="E95" s="95"/>
      <c r="F95" s="95"/>
      <c r="G95" s="95"/>
      <c r="H95" s="95"/>
      <c r="I95" s="95"/>
      <c r="J95" s="95"/>
    </row>
    <row r="96" spans="1:10">
      <c r="A96" s="95"/>
      <c r="B96" s="95"/>
      <c r="C96" s="95"/>
      <c r="D96" s="95"/>
      <c r="E96" s="95"/>
      <c r="F96" s="95"/>
      <c r="G96" s="95"/>
      <c r="H96" s="95"/>
      <c r="I96" s="95"/>
      <c r="J96" s="95"/>
    </row>
    <row r="97" spans="1:10">
      <c r="A97" s="95"/>
      <c r="B97" s="95"/>
      <c r="C97" s="95"/>
      <c r="D97" s="95"/>
      <c r="E97" s="95"/>
      <c r="F97" s="95"/>
      <c r="G97" s="95"/>
      <c r="H97" s="95"/>
      <c r="I97" s="95"/>
      <c r="J97" s="95"/>
    </row>
    <row r="98" spans="1:10">
      <c r="A98" s="95"/>
      <c r="B98" s="95"/>
      <c r="C98" s="95"/>
      <c r="D98" s="95"/>
      <c r="E98" s="95"/>
      <c r="F98" s="95"/>
      <c r="G98" s="95"/>
      <c r="H98" s="95"/>
      <c r="I98" s="95"/>
      <c r="J98" s="95"/>
    </row>
    <row r="99" spans="1:10">
      <c r="A99" s="95"/>
      <c r="B99" s="95"/>
      <c r="C99" s="95"/>
      <c r="D99" s="95"/>
      <c r="E99" s="95"/>
      <c r="F99" s="95"/>
      <c r="G99" s="95"/>
      <c r="H99" s="95"/>
      <c r="I99" s="95"/>
      <c r="J99" s="95"/>
    </row>
    <row r="100" spans="1:10">
      <c r="A100" s="95"/>
      <c r="B100" s="95"/>
      <c r="C100" s="95"/>
      <c r="D100" s="95"/>
      <c r="E100" s="95"/>
      <c r="F100" s="95"/>
      <c r="G100" s="95"/>
      <c r="H100" s="95"/>
      <c r="I100" s="95"/>
      <c r="J100" s="95"/>
    </row>
    <row r="101" spans="1:10">
      <c r="A101" s="95"/>
      <c r="B101" s="95"/>
      <c r="C101" s="95"/>
      <c r="D101" s="95"/>
      <c r="E101" s="95"/>
      <c r="F101" s="95"/>
      <c r="G101" s="95"/>
      <c r="H101" s="95"/>
      <c r="I101" s="95"/>
      <c r="J101" s="95"/>
    </row>
    <row r="102" spans="1:10">
      <c r="A102" s="95"/>
      <c r="B102" s="95"/>
      <c r="C102" s="95"/>
      <c r="D102" s="95"/>
      <c r="E102" s="95"/>
      <c r="F102" s="95"/>
      <c r="G102" s="95"/>
      <c r="H102" s="95"/>
      <c r="I102" s="95"/>
      <c r="J102" s="95"/>
    </row>
    <row r="103" spans="1:10">
      <c r="A103" s="95"/>
      <c r="B103" s="95"/>
      <c r="C103" s="95"/>
      <c r="D103" s="95"/>
      <c r="E103" s="95"/>
      <c r="F103" s="95"/>
      <c r="G103" s="95"/>
      <c r="H103" s="95"/>
      <c r="I103" s="95"/>
      <c r="J103" s="95"/>
    </row>
    <row r="104" spans="1:10">
      <c r="A104" s="95"/>
      <c r="B104" s="95"/>
      <c r="C104" s="95"/>
      <c r="D104" s="95"/>
      <c r="E104" s="95"/>
      <c r="F104" s="95"/>
      <c r="G104" s="95"/>
      <c r="H104" s="95"/>
      <c r="I104" s="95"/>
      <c r="J104" s="95"/>
    </row>
    <row r="105" spans="1:10">
      <c r="A105" s="95"/>
      <c r="B105" s="95"/>
      <c r="C105" s="95"/>
      <c r="D105" s="95"/>
      <c r="E105" s="95"/>
      <c r="F105" s="95"/>
      <c r="G105" s="95"/>
      <c r="H105" s="95"/>
      <c r="I105" s="95"/>
      <c r="J105" s="95"/>
    </row>
    <row r="106" spans="1:10">
      <c r="A106" s="95"/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/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95"/>
      <c r="B108" s="95"/>
      <c r="C108" s="95"/>
      <c r="D108" s="95"/>
      <c r="E108" s="95"/>
      <c r="F108" s="95"/>
      <c r="G108" s="95"/>
      <c r="H108" s="95"/>
      <c r="I108" s="95"/>
      <c r="J108" s="95"/>
    </row>
    <row r="109" spans="1:10">
      <c r="A109" s="95"/>
      <c r="B109" s="95"/>
      <c r="C109" s="95"/>
      <c r="D109" s="95"/>
      <c r="E109" s="95"/>
      <c r="F109" s="95"/>
      <c r="G109" s="95"/>
      <c r="H109" s="95"/>
      <c r="I109" s="95"/>
      <c r="J109" s="95"/>
    </row>
    <row r="110" spans="1:10">
      <c r="A110" s="95"/>
      <c r="B110" s="95"/>
      <c r="C110" s="95"/>
      <c r="D110" s="95"/>
      <c r="E110" s="95"/>
      <c r="F110" s="95"/>
      <c r="G110" s="95"/>
      <c r="H110" s="95"/>
      <c r="I110" s="95"/>
      <c r="J110" s="95"/>
    </row>
    <row r="111" spans="1:10">
      <c r="A111" s="95"/>
      <c r="B111" s="95"/>
      <c r="C111" s="95"/>
      <c r="D111" s="95"/>
      <c r="E111" s="95"/>
      <c r="F111" s="95"/>
      <c r="G111" s="95"/>
      <c r="H111" s="95"/>
      <c r="I111" s="95"/>
      <c r="J111" s="95"/>
    </row>
    <row r="112" spans="1:10">
      <c r="A112" s="95"/>
      <c r="B112" s="95"/>
      <c r="C112" s="95"/>
      <c r="D112" s="95"/>
      <c r="E112" s="95"/>
      <c r="F112" s="95"/>
      <c r="G112" s="95"/>
      <c r="H112" s="95"/>
      <c r="I112" s="95"/>
      <c r="J112" s="95"/>
    </row>
    <row r="113" spans="1:10">
      <c r="A113" s="95"/>
      <c r="B113" s="95"/>
      <c r="C113" s="95"/>
      <c r="D113" s="95"/>
      <c r="E113" s="95"/>
      <c r="F113" s="95"/>
      <c r="G113" s="95"/>
      <c r="H113" s="95"/>
      <c r="I113" s="95"/>
      <c r="J113" s="95"/>
    </row>
    <row r="114" spans="1:10">
      <c r="A114" s="95"/>
      <c r="B114" s="95"/>
      <c r="C114" s="95"/>
      <c r="D114" s="95"/>
      <c r="E114" s="95"/>
      <c r="F114" s="95"/>
      <c r="G114" s="95"/>
      <c r="H114" s="95"/>
      <c r="I114" s="95"/>
      <c r="J114" s="95"/>
    </row>
    <row r="115" spans="1:10">
      <c r="A115" s="95"/>
      <c r="B115" s="95"/>
      <c r="C115" s="95"/>
      <c r="D115" s="95"/>
      <c r="E115" s="95"/>
      <c r="F115" s="95"/>
      <c r="G115" s="95"/>
      <c r="H115" s="95"/>
      <c r="I115" s="95"/>
      <c r="J115" s="95"/>
    </row>
    <row r="116" spans="1:10">
      <c r="A116" s="95"/>
      <c r="B116" s="95"/>
      <c r="C116" s="95"/>
      <c r="D116" s="95"/>
      <c r="E116" s="95"/>
      <c r="F116" s="95"/>
      <c r="G116" s="95"/>
      <c r="H116" s="95"/>
      <c r="I116" s="95"/>
      <c r="J116" s="95"/>
    </row>
    <row r="117" spans="1:10">
      <c r="A117" s="95"/>
      <c r="B117" s="95"/>
      <c r="C117" s="95"/>
      <c r="D117" s="95"/>
      <c r="E117" s="95"/>
      <c r="F117" s="95"/>
      <c r="G117" s="95"/>
      <c r="H117" s="95"/>
      <c r="I117" s="95"/>
      <c r="J117" s="95"/>
    </row>
    <row r="118" spans="1:10">
      <c r="A118" s="95"/>
      <c r="B118" s="95"/>
      <c r="C118" s="95"/>
      <c r="D118" s="95"/>
      <c r="E118" s="95"/>
      <c r="F118" s="95"/>
      <c r="G118" s="95"/>
      <c r="H118" s="95"/>
      <c r="I118" s="95"/>
      <c r="J118" s="95"/>
    </row>
    <row r="119" spans="1:10">
      <c r="A119" s="95"/>
      <c r="B119" s="95"/>
      <c r="C119" s="95"/>
      <c r="D119" s="95"/>
      <c r="E119" s="95"/>
      <c r="F119" s="95"/>
      <c r="G119" s="95"/>
      <c r="H119" s="95"/>
      <c r="I119" s="95"/>
      <c r="J119" s="95"/>
    </row>
    <row r="120" spans="1:10">
      <c r="A120" s="95"/>
      <c r="B120" s="95"/>
      <c r="C120" s="95"/>
      <c r="D120" s="95"/>
      <c r="E120" s="95"/>
      <c r="F120" s="95"/>
      <c r="G120" s="95"/>
      <c r="H120" s="95"/>
      <c r="I120" s="95"/>
      <c r="J120" s="95"/>
    </row>
    <row r="121" spans="1:10">
      <c r="A121" s="95"/>
      <c r="B121" s="95"/>
      <c r="C121" s="95"/>
      <c r="D121" s="95"/>
      <c r="E121" s="95"/>
      <c r="F121" s="95"/>
      <c r="G121" s="95"/>
      <c r="H121" s="95"/>
      <c r="I121" s="95"/>
      <c r="J121" s="95"/>
    </row>
    <row r="122" spans="1:10">
      <c r="A122" s="95"/>
      <c r="B122" s="95"/>
      <c r="C122" s="95"/>
      <c r="D122" s="95"/>
      <c r="E122" s="95"/>
      <c r="F122" s="95"/>
      <c r="G122" s="95"/>
      <c r="H122" s="95"/>
      <c r="I122" s="95"/>
      <c r="J122" s="95"/>
    </row>
    <row r="123" spans="1:10">
      <c r="A123" s="95"/>
      <c r="B123" s="95"/>
      <c r="C123" s="95"/>
      <c r="D123" s="95"/>
      <c r="E123" s="95"/>
      <c r="F123" s="95"/>
      <c r="G123" s="95"/>
      <c r="H123" s="95"/>
      <c r="I123" s="95"/>
      <c r="J123" s="95"/>
    </row>
    <row r="124" spans="1:10">
      <c r="A124" s="95"/>
      <c r="B124" s="95"/>
      <c r="C124" s="95"/>
      <c r="D124" s="95"/>
      <c r="E124" s="95"/>
      <c r="F124" s="95"/>
      <c r="G124" s="95"/>
      <c r="H124" s="95"/>
      <c r="I124" s="95"/>
      <c r="J124" s="95"/>
    </row>
    <row r="125" spans="1:10">
      <c r="A125" s="95"/>
      <c r="B125" s="95"/>
      <c r="C125" s="95"/>
      <c r="D125" s="95"/>
      <c r="E125" s="95"/>
      <c r="F125" s="95"/>
      <c r="G125" s="95"/>
      <c r="H125" s="95"/>
      <c r="I125" s="95"/>
      <c r="J125" s="95"/>
    </row>
    <row r="126" spans="1:10">
      <c r="A126" s="95"/>
      <c r="B126" s="95"/>
      <c r="C126" s="95"/>
      <c r="D126" s="95"/>
      <c r="E126" s="95"/>
      <c r="F126" s="95"/>
      <c r="G126" s="95"/>
      <c r="H126" s="95"/>
      <c r="I126" s="95"/>
      <c r="J126" s="95"/>
    </row>
    <row r="127" spans="1:10">
      <c r="A127" s="95"/>
      <c r="B127" s="95"/>
      <c r="C127" s="95"/>
      <c r="D127" s="95"/>
      <c r="E127" s="95"/>
      <c r="F127" s="95"/>
      <c r="G127" s="95"/>
      <c r="H127" s="95"/>
      <c r="I127" s="95"/>
      <c r="J127" s="95"/>
    </row>
    <row r="128" spans="1:10">
      <c r="A128" s="95"/>
      <c r="B128" s="95"/>
      <c r="C128" s="95"/>
      <c r="D128" s="95"/>
      <c r="E128" s="95"/>
      <c r="F128" s="95"/>
      <c r="G128" s="95"/>
      <c r="H128" s="95"/>
      <c r="I128" s="95"/>
      <c r="J128" s="95"/>
    </row>
    <row r="129" spans="1:10">
      <c r="A129" s="95"/>
      <c r="B129" s="95"/>
      <c r="C129" s="95"/>
      <c r="D129" s="95"/>
      <c r="E129" s="95"/>
      <c r="F129" s="95"/>
      <c r="G129" s="95"/>
      <c r="H129" s="95"/>
      <c r="I129" s="95"/>
      <c r="J129" s="95"/>
    </row>
    <row r="130" spans="1:10">
      <c r="A130" s="95"/>
      <c r="B130" s="95"/>
      <c r="C130" s="95"/>
      <c r="D130" s="95"/>
      <c r="E130" s="95"/>
      <c r="F130" s="95"/>
      <c r="G130" s="95"/>
      <c r="H130" s="95"/>
      <c r="I130" s="95"/>
      <c r="J130" s="95"/>
    </row>
    <row r="131" spans="1:10">
      <c r="A131" s="95"/>
      <c r="B131" s="95"/>
      <c r="C131" s="95"/>
      <c r="D131" s="95"/>
      <c r="E131" s="95"/>
      <c r="F131" s="95"/>
      <c r="G131" s="95"/>
      <c r="H131" s="95"/>
      <c r="I131" s="95"/>
      <c r="J131" s="95"/>
    </row>
    <row r="132" spans="1:10">
      <c r="A132" s="95"/>
      <c r="B132" s="95"/>
      <c r="C132" s="95"/>
      <c r="D132" s="95"/>
      <c r="E132" s="95"/>
      <c r="F132" s="95"/>
      <c r="G132" s="95"/>
      <c r="H132" s="95"/>
      <c r="I132" s="95"/>
      <c r="J132" s="95"/>
    </row>
    <row r="133" spans="1:10">
      <c r="A133" s="95"/>
      <c r="B133" s="95"/>
      <c r="C133" s="95"/>
      <c r="D133" s="95"/>
      <c r="E133" s="95"/>
      <c r="F133" s="95"/>
      <c r="G133" s="95"/>
      <c r="H133" s="95"/>
      <c r="I133" s="95"/>
      <c r="J133" s="95"/>
    </row>
    <row r="134" spans="1:10">
      <c r="A134" s="95"/>
      <c r="B134" s="95"/>
      <c r="C134" s="95"/>
      <c r="D134" s="95"/>
      <c r="E134" s="95"/>
      <c r="F134" s="95"/>
      <c r="G134" s="95"/>
      <c r="H134" s="95"/>
      <c r="I134" s="95"/>
      <c r="J134" s="95"/>
    </row>
    <row r="135" spans="1:10">
      <c r="A135" s="95"/>
      <c r="B135" s="95"/>
      <c r="C135" s="95"/>
      <c r="D135" s="95"/>
      <c r="E135" s="95"/>
      <c r="F135" s="95"/>
      <c r="G135" s="95"/>
      <c r="H135" s="95"/>
      <c r="I135" s="95"/>
      <c r="J135" s="95"/>
    </row>
    <row r="136" spans="1:10">
      <c r="A136" s="95"/>
      <c r="B136" s="95"/>
      <c r="C136" s="95"/>
      <c r="D136" s="95"/>
      <c r="E136" s="95"/>
      <c r="F136" s="95"/>
      <c r="G136" s="95"/>
      <c r="H136" s="95"/>
      <c r="I136" s="95"/>
      <c r="J136" s="95"/>
    </row>
    <row r="137" spans="1:10">
      <c r="A137" s="95"/>
      <c r="B137" s="95"/>
      <c r="C137" s="95"/>
      <c r="D137" s="95"/>
      <c r="E137" s="95"/>
      <c r="F137" s="95"/>
      <c r="G137" s="95"/>
      <c r="H137" s="95"/>
      <c r="I137" s="95"/>
      <c r="J137" s="95"/>
    </row>
    <row r="138" spans="1:10">
      <c r="A138" s="95"/>
      <c r="B138" s="95"/>
      <c r="C138" s="95"/>
      <c r="D138" s="95"/>
      <c r="E138" s="95"/>
      <c r="F138" s="95"/>
      <c r="G138" s="95"/>
      <c r="H138" s="95"/>
      <c r="I138" s="95"/>
      <c r="J138" s="95"/>
    </row>
    <row r="139" spans="1:10">
      <c r="A139" s="95"/>
      <c r="B139" s="95"/>
      <c r="C139" s="95"/>
      <c r="D139" s="95"/>
      <c r="E139" s="95"/>
      <c r="F139" s="95"/>
      <c r="G139" s="95"/>
      <c r="H139" s="95"/>
      <c r="I139" s="95"/>
      <c r="J139" s="95"/>
    </row>
    <row r="140" spans="1:10">
      <c r="A140" s="95"/>
      <c r="B140" s="95"/>
      <c r="C140" s="95"/>
      <c r="D140" s="95"/>
      <c r="E140" s="95"/>
      <c r="F140" s="95"/>
      <c r="G140" s="95"/>
      <c r="H140" s="95"/>
      <c r="I140" s="95"/>
      <c r="J140" s="95"/>
    </row>
    <row r="141" spans="1:10">
      <c r="A141" s="95"/>
      <c r="B141" s="95"/>
      <c r="C141" s="95"/>
      <c r="D141" s="95"/>
      <c r="E141" s="95"/>
      <c r="F141" s="95"/>
      <c r="G141" s="95"/>
      <c r="H141" s="95"/>
      <c r="I141" s="95"/>
      <c r="J141" s="95"/>
    </row>
    <row r="142" spans="1:10">
      <c r="A142" s="95"/>
      <c r="B142" s="95"/>
      <c r="C142" s="95"/>
      <c r="D142" s="95"/>
      <c r="E142" s="95"/>
      <c r="F142" s="95"/>
      <c r="G142" s="95"/>
      <c r="H142" s="95"/>
      <c r="I142" s="95"/>
      <c r="J142" s="95"/>
    </row>
    <row r="143" spans="1:10">
      <c r="A143" s="95"/>
      <c r="B143" s="95"/>
      <c r="C143" s="95"/>
      <c r="D143" s="95"/>
      <c r="E143" s="95"/>
      <c r="F143" s="95"/>
      <c r="G143" s="95"/>
      <c r="H143" s="95"/>
      <c r="I143" s="95"/>
      <c r="J143" s="95"/>
    </row>
    <row r="144" spans="1:10">
      <c r="A144" s="95"/>
      <c r="B144" s="95"/>
      <c r="C144" s="95"/>
      <c r="D144" s="95"/>
      <c r="E144" s="95"/>
      <c r="F144" s="95"/>
      <c r="G144" s="95"/>
      <c r="H144" s="95"/>
      <c r="I144" s="95"/>
      <c r="J144" s="95"/>
    </row>
    <row r="145" spans="1:10">
      <c r="A145" s="95"/>
      <c r="B145" s="95"/>
      <c r="C145" s="95"/>
      <c r="D145" s="95"/>
      <c r="E145" s="95"/>
      <c r="F145" s="95"/>
      <c r="G145" s="95"/>
      <c r="H145" s="95"/>
      <c r="I145" s="95"/>
      <c r="J145" s="95"/>
    </row>
    <row r="146" spans="1:10">
      <c r="A146" s="95"/>
      <c r="B146" s="95"/>
      <c r="C146" s="95"/>
      <c r="D146" s="95"/>
      <c r="E146" s="95"/>
      <c r="F146" s="95"/>
      <c r="G146" s="95"/>
      <c r="H146" s="95"/>
      <c r="I146" s="95"/>
      <c r="J146" s="95"/>
    </row>
    <row r="147" spans="1:10">
      <c r="A147" s="95"/>
      <c r="B147" s="95"/>
      <c r="C147" s="95"/>
      <c r="D147" s="95"/>
      <c r="E147" s="95"/>
      <c r="F147" s="95"/>
      <c r="G147" s="95"/>
      <c r="H147" s="95"/>
      <c r="I147" s="95"/>
      <c r="J147" s="95"/>
    </row>
    <row r="148" spans="1:10">
      <c r="A148" s="95"/>
      <c r="B148" s="95"/>
      <c r="C148" s="95"/>
      <c r="D148" s="95"/>
      <c r="E148" s="95"/>
      <c r="F148" s="95"/>
      <c r="G148" s="95"/>
      <c r="H148" s="95"/>
      <c r="I148" s="95"/>
      <c r="J148" s="95"/>
    </row>
    <row r="149" spans="1:10">
      <c r="A149" s="95"/>
      <c r="B149" s="95"/>
      <c r="C149" s="95"/>
      <c r="D149" s="95"/>
      <c r="E149" s="95"/>
      <c r="F149" s="95"/>
      <c r="G149" s="95"/>
      <c r="H149" s="95"/>
      <c r="I149" s="95"/>
      <c r="J149" s="95"/>
    </row>
    <row r="150" spans="1:10">
      <c r="A150" s="95"/>
      <c r="B150" s="95"/>
      <c r="C150" s="95"/>
      <c r="D150" s="95"/>
      <c r="E150" s="95"/>
      <c r="F150" s="95"/>
      <c r="G150" s="95"/>
      <c r="H150" s="95"/>
      <c r="I150" s="95"/>
      <c r="J150" s="95"/>
    </row>
    <row r="151" spans="1:10">
      <c r="A151" s="95"/>
      <c r="B151" s="95"/>
      <c r="C151" s="95"/>
      <c r="D151" s="95"/>
      <c r="E151" s="95"/>
      <c r="F151" s="95"/>
      <c r="G151" s="95"/>
      <c r="H151" s="95"/>
      <c r="I151" s="95"/>
      <c r="J151" s="95"/>
    </row>
    <row r="152" spans="1:10">
      <c r="A152" s="95"/>
      <c r="B152" s="95"/>
      <c r="C152" s="95"/>
      <c r="D152" s="95"/>
      <c r="E152" s="95"/>
      <c r="F152" s="95"/>
      <c r="G152" s="95"/>
      <c r="H152" s="95"/>
      <c r="I152" s="95"/>
      <c r="J152" s="95"/>
    </row>
    <row r="153" spans="1:10">
      <c r="A153" s="95"/>
      <c r="B153" s="95"/>
      <c r="C153" s="95"/>
      <c r="D153" s="95"/>
      <c r="E153" s="95"/>
      <c r="F153" s="95"/>
      <c r="G153" s="95"/>
      <c r="H153" s="95"/>
      <c r="I153" s="95"/>
      <c r="J153" s="95"/>
    </row>
    <row r="154" spans="1:10">
      <c r="A154" s="95"/>
      <c r="B154" s="95"/>
      <c r="C154" s="95"/>
      <c r="D154" s="95"/>
      <c r="E154" s="95"/>
      <c r="F154" s="95"/>
      <c r="G154" s="95"/>
      <c r="H154" s="95"/>
      <c r="I154" s="95"/>
      <c r="J154" s="95"/>
    </row>
    <row r="155" spans="1:10">
      <c r="A155" s="95"/>
      <c r="B155" s="95"/>
      <c r="C155" s="95"/>
      <c r="D155" s="95"/>
      <c r="E155" s="95"/>
      <c r="F155" s="95"/>
      <c r="G155" s="95"/>
      <c r="H155" s="95"/>
      <c r="I155" s="95"/>
      <c r="J155" s="95"/>
    </row>
    <row r="156" spans="1:10">
      <c r="A156" s="95"/>
      <c r="B156" s="95"/>
      <c r="C156" s="95"/>
      <c r="D156" s="95"/>
      <c r="E156" s="95"/>
      <c r="F156" s="95"/>
      <c r="G156" s="95"/>
      <c r="H156" s="95"/>
      <c r="I156" s="95"/>
      <c r="J156" s="95"/>
    </row>
    <row r="157" spans="1:10">
      <c r="A157" s="95"/>
      <c r="B157" s="95"/>
      <c r="C157" s="95"/>
      <c r="D157" s="95"/>
      <c r="E157" s="95"/>
      <c r="F157" s="95"/>
      <c r="G157" s="95"/>
      <c r="H157" s="95"/>
      <c r="I157" s="95"/>
      <c r="J157" s="95"/>
    </row>
    <row r="158" spans="1:10">
      <c r="A158" s="95"/>
      <c r="B158" s="95"/>
      <c r="C158" s="95"/>
      <c r="D158" s="95"/>
      <c r="E158" s="95"/>
      <c r="F158" s="95"/>
      <c r="G158" s="95"/>
      <c r="H158" s="95"/>
      <c r="I158" s="95"/>
      <c r="J158" s="95"/>
    </row>
    <row r="159" spans="1:10">
      <c r="A159" s="95"/>
      <c r="B159" s="95"/>
      <c r="C159" s="95"/>
      <c r="D159" s="95"/>
      <c r="E159" s="95"/>
      <c r="F159" s="95"/>
      <c r="G159" s="95"/>
      <c r="H159" s="95"/>
      <c r="I159" s="95"/>
      <c r="J159" s="95"/>
    </row>
    <row r="160" spans="1:10">
      <c r="A160" s="95"/>
      <c r="B160" s="95"/>
      <c r="C160" s="95"/>
      <c r="D160" s="95"/>
      <c r="E160" s="95"/>
      <c r="F160" s="95"/>
      <c r="G160" s="95"/>
      <c r="H160" s="95"/>
      <c r="I160" s="95"/>
      <c r="J160" s="95"/>
    </row>
    <row r="161" spans="1:10">
      <c r="A161" s="95"/>
      <c r="B161" s="95"/>
      <c r="C161" s="95"/>
      <c r="D161" s="95"/>
      <c r="E161" s="95"/>
      <c r="F161" s="95"/>
      <c r="G161" s="95"/>
      <c r="H161" s="95"/>
      <c r="I161" s="95"/>
      <c r="J161" s="95"/>
    </row>
    <row r="162" spans="1:10">
      <c r="A162" s="95"/>
      <c r="B162" s="95"/>
      <c r="C162" s="95"/>
      <c r="D162" s="95"/>
      <c r="E162" s="95"/>
      <c r="F162" s="95"/>
      <c r="G162" s="95"/>
      <c r="H162" s="95"/>
      <c r="I162" s="95"/>
      <c r="J162" s="95"/>
    </row>
    <row r="163" spans="1:10">
      <c r="A163" s="95"/>
      <c r="B163" s="95"/>
      <c r="C163" s="95"/>
      <c r="D163" s="95"/>
      <c r="E163" s="95"/>
      <c r="F163" s="95"/>
      <c r="G163" s="95"/>
      <c r="H163" s="95"/>
      <c r="I163" s="95"/>
      <c r="J163" s="95"/>
    </row>
    <row r="164" spans="1:10">
      <c r="A164" s="95"/>
      <c r="B164" s="95"/>
      <c r="C164" s="95"/>
      <c r="D164" s="95"/>
      <c r="E164" s="95"/>
      <c r="F164" s="95"/>
      <c r="G164" s="95"/>
      <c r="H164" s="95"/>
      <c r="I164" s="95"/>
      <c r="J164" s="95"/>
    </row>
    <row r="165" spans="1:10">
      <c r="A165" s="95"/>
      <c r="B165" s="95"/>
      <c r="C165" s="95"/>
      <c r="D165" s="95"/>
      <c r="E165" s="95"/>
      <c r="F165" s="95"/>
      <c r="G165" s="95"/>
      <c r="H165" s="95"/>
      <c r="I165" s="95"/>
      <c r="J165" s="95"/>
    </row>
    <row r="166" spans="1:10">
      <c r="A166" s="95"/>
      <c r="B166" s="95"/>
      <c r="C166" s="95"/>
      <c r="D166" s="95"/>
      <c r="E166" s="95"/>
      <c r="F166" s="95"/>
      <c r="G166" s="95"/>
      <c r="H166" s="95"/>
      <c r="I166" s="95"/>
      <c r="J166" s="95"/>
    </row>
    <row r="167" spans="1:10">
      <c r="A167" s="95"/>
      <c r="B167" s="95"/>
      <c r="C167" s="95"/>
      <c r="D167" s="95"/>
      <c r="E167" s="95"/>
      <c r="F167" s="95"/>
      <c r="G167" s="95"/>
      <c r="H167" s="95"/>
      <c r="I167" s="95"/>
      <c r="J167" s="95"/>
    </row>
    <row r="168" spans="1:10">
      <c r="A168" s="95"/>
      <c r="B168" s="95"/>
      <c r="C168" s="95"/>
      <c r="D168" s="95"/>
      <c r="E168" s="95"/>
      <c r="F168" s="95"/>
      <c r="G168" s="95"/>
      <c r="H168" s="95"/>
      <c r="I168" s="95"/>
      <c r="J168" s="95"/>
    </row>
    <row r="169" spans="1:10">
      <c r="A169" s="95"/>
      <c r="B169" s="95"/>
      <c r="C169" s="95"/>
      <c r="D169" s="95"/>
      <c r="E169" s="95"/>
      <c r="F169" s="95"/>
      <c r="G169" s="95"/>
      <c r="H169" s="95"/>
      <c r="I169" s="95"/>
      <c r="J169" s="95"/>
    </row>
    <row r="170" spans="1:10">
      <c r="A170" s="95"/>
      <c r="B170" s="95"/>
      <c r="C170" s="95"/>
      <c r="D170" s="95"/>
      <c r="E170" s="95"/>
      <c r="F170" s="95"/>
      <c r="G170" s="95"/>
      <c r="H170" s="95"/>
      <c r="I170" s="95"/>
      <c r="J170" s="95"/>
    </row>
    <row r="171" spans="1:10">
      <c r="A171" s="95"/>
      <c r="B171" s="95"/>
      <c r="C171" s="95"/>
      <c r="D171" s="95"/>
      <c r="E171" s="95"/>
      <c r="F171" s="95"/>
      <c r="G171" s="95"/>
      <c r="H171" s="95"/>
      <c r="I171" s="95"/>
      <c r="J171" s="95"/>
    </row>
    <row r="172" spans="1:10">
      <c r="A172" s="95"/>
      <c r="B172" s="95"/>
      <c r="C172" s="95"/>
      <c r="D172" s="95"/>
      <c r="E172" s="95"/>
      <c r="F172" s="95"/>
      <c r="G172" s="95"/>
      <c r="H172" s="95"/>
      <c r="I172" s="95"/>
      <c r="J172" s="95"/>
    </row>
    <row r="173" spans="1:10">
      <c r="A173" s="95"/>
      <c r="B173" s="95"/>
      <c r="C173" s="95"/>
      <c r="D173" s="95"/>
      <c r="E173" s="95"/>
      <c r="F173" s="95"/>
      <c r="G173" s="95"/>
      <c r="H173" s="95"/>
      <c r="I173" s="95"/>
      <c r="J173" s="95"/>
    </row>
    <row r="174" spans="1:10">
      <c r="A174" s="95"/>
      <c r="B174" s="95"/>
      <c r="C174" s="95"/>
      <c r="D174" s="95"/>
      <c r="E174" s="95"/>
      <c r="F174" s="95"/>
      <c r="G174" s="95"/>
      <c r="H174" s="95"/>
      <c r="I174" s="95"/>
      <c r="J174" s="95"/>
    </row>
    <row r="175" spans="1:10">
      <c r="A175" s="95"/>
      <c r="B175" s="95"/>
      <c r="C175" s="95"/>
      <c r="D175" s="95"/>
      <c r="E175" s="95"/>
      <c r="F175" s="95"/>
      <c r="G175" s="95"/>
      <c r="H175" s="95"/>
      <c r="I175" s="95"/>
      <c r="J175" s="95"/>
    </row>
    <row r="176" spans="1:10">
      <c r="A176" s="95"/>
      <c r="B176" s="95"/>
      <c r="C176" s="95"/>
      <c r="D176" s="95"/>
      <c r="E176" s="95"/>
      <c r="F176" s="95"/>
      <c r="G176" s="95"/>
      <c r="H176" s="95"/>
      <c r="I176" s="95"/>
      <c r="J176" s="95"/>
    </row>
    <row r="177" spans="1:10">
      <c r="A177" s="95"/>
      <c r="B177" s="95"/>
      <c r="C177" s="95"/>
      <c r="D177" s="95"/>
      <c r="E177" s="95"/>
      <c r="F177" s="95"/>
      <c r="G177" s="95"/>
      <c r="H177" s="95"/>
      <c r="I177" s="95"/>
      <c r="J177" s="95"/>
    </row>
    <row r="178" spans="1:10">
      <c r="A178" s="95"/>
      <c r="B178" s="95"/>
      <c r="C178" s="95"/>
      <c r="D178" s="95"/>
      <c r="E178" s="95"/>
      <c r="F178" s="95"/>
      <c r="G178" s="95"/>
      <c r="H178" s="95"/>
      <c r="I178" s="95"/>
      <c r="J178" s="95"/>
    </row>
    <row r="179" spans="1:10">
      <c r="A179" s="95"/>
      <c r="B179" s="95"/>
      <c r="C179" s="95"/>
      <c r="D179" s="95"/>
      <c r="E179" s="95"/>
      <c r="F179" s="95"/>
      <c r="G179" s="95"/>
      <c r="H179" s="95"/>
      <c r="I179" s="95"/>
      <c r="J179" s="95"/>
    </row>
    <row r="180" spans="1:10">
      <c r="A180" s="95"/>
      <c r="B180" s="95"/>
      <c r="C180" s="95"/>
      <c r="D180" s="95"/>
      <c r="E180" s="95"/>
      <c r="F180" s="95"/>
      <c r="G180" s="95"/>
      <c r="H180" s="95"/>
      <c r="I180" s="95"/>
      <c r="J180" s="95"/>
    </row>
    <row r="181" spans="1:10">
      <c r="A181" s="95"/>
      <c r="B181" s="95"/>
      <c r="C181" s="95"/>
      <c r="D181" s="95"/>
      <c r="E181" s="95"/>
      <c r="F181" s="95"/>
      <c r="G181" s="95"/>
      <c r="H181" s="95"/>
      <c r="I181" s="95"/>
      <c r="J181" s="95"/>
    </row>
    <row r="182" spans="1:10">
      <c r="A182" s="95"/>
      <c r="B182" s="95"/>
      <c r="C182" s="95"/>
      <c r="D182" s="95"/>
      <c r="E182" s="95"/>
      <c r="F182" s="95"/>
      <c r="G182" s="95"/>
      <c r="H182" s="95"/>
      <c r="I182" s="95"/>
      <c r="J182" s="95"/>
    </row>
    <row r="183" spans="1:10">
      <c r="A183" s="95"/>
      <c r="B183" s="95"/>
      <c r="C183" s="95"/>
      <c r="D183" s="95"/>
      <c r="E183" s="95"/>
      <c r="F183" s="95"/>
      <c r="G183" s="95"/>
      <c r="H183" s="95"/>
      <c r="I183" s="95"/>
      <c r="J183" s="95"/>
    </row>
    <row r="184" spans="1:10">
      <c r="A184" s="95"/>
      <c r="B184" s="95"/>
      <c r="C184" s="95"/>
      <c r="D184" s="95"/>
      <c r="E184" s="95"/>
      <c r="F184" s="95"/>
      <c r="G184" s="95"/>
      <c r="H184" s="95"/>
      <c r="I184" s="95"/>
      <c r="J184" s="95"/>
    </row>
    <row r="185" spans="1:10">
      <c r="A185" s="95"/>
      <c r="B185" s="95"/>
      <c r="C185" s="95"/>
      <c r="D185" s="95"/>
      <c r="E185" s="95"/>
      <c r="F185" s="95"/>
      <c r="G185" s="95"/>
      <c r="H185" s="95"/>
      <c r="I185" s="95"/>
      <c r="J185" s="95"/>
    </row>
    <row r="186" spans="1:10">
      <c r="A186" s="95"/>
      <c r="B186" s="95"/>
      <c r="C186" s="95"/>
      <c r="D186" s="95"/>
      <c r="E186" s="95"/>
      <c r="F186" s="95"/>
      <c r="G186" s="95"/>
      <c r="H186" s="95"/>
      <c r="I186" s="95"/>
      <c r="J186" s="95"/>
    </row>
    <row r="187" spans="1:10">
      <c r="A187" s="95"/>
      <c r="B187" s="95"/>
      <c r="C187" s="95"/>
      <c r="D187" s="95"/>
      <c r="E187" s="95"/>
      <c r="F187" s="95"/>
      <c r="G187" s="95"/>
      <c r="H187" s="95"/>
      <c r="I187" s="95"/>
      <c r="J187" s="95"/>
    </row>
    <row r="188" spans="1:10">
      <c r="A188" s="95"/>
      <c r="B188" s="95"/>
      <c r="C188" s="95"/>
      <c r="D188" s="95"/>
      <c r="E188" s="95"/>
      <c r="F188" s="95"/>
      <c r="G188" s="95"/>
      <c r="H188" s="95"/>
      <c r="I188" s="95"/>
      <c r="J188" s="95"/>
    </row>
    <row r="189" spans="1:10">
      <c r="A189" s="95"/>
      <c r="B189" s="95"/>
      <c r="C189" s="95"/>
      <c r="D189" s="95"/>
      <c r="E189" s="95"/>
      <c r="F189" s="95"/>
      <c r="G189" s="95"/>
      <c r="H189" s="95"/>
      <c r="I189" s="95"/>
      <c r="J189" s="95"/>
    </row>
    <row r="190" spans="1:10">
      <c r="A190" s="95"/>
      <c r="B190" s="95"/>
      <c r="C190" s="95"/>
      <c r="D190" s="95"/>
      <c r="E190" s="95"/>
      <c r="F190" s="95"/>
      <c r="G190" s="95"/>
      <c r="H190" s="95"/>
      <c r="I190" s="95"/>
      <c r="J190" s="95"/>
    </row>
    <row r="191" spans="1:10">
      <c r="A191" s="95"/>
      <c r="B191" s="95"/>
      <c r="C191" s="95"/>
      <c r="D191" s="95"/>
      <c r="E191" s="95"/>
      <c r="F191" s="95"/>
      <c r="G191" s="95"/>
      <c r="H191" s="95"/>
      <c r="I191" s="95"/>
      <c r="J191" s="95"/>
    </row>
    <row r="192" spans="1:10">
      <c r="A192" s="95"/>
      <c r="B192" s="95"/>
      <c r="C192" s="95"/>
      <c r="D192" s="95"/>
      <c r="E192" s="95"/>
      <c r="F192" s="95"/>
      <c r="G192" s="95"/>
      <c r="H192" s="95"/>
      <c r="I192" s="95"/>
      <c r="J192" s="95"/>
    </row>
    <row r="193" spans="1:10">
      <c r="A193" s="95"/>
      <c r="B193" s="95"/>
      <c r="C193" s="95"/>
      <c r="D193" s="95"/>
      <c r="E193" s="95"/>
      <c r="F193" s="95"/>
      <c r="G193" s="95"/>
      <c r="H193" s="95"/>
      <c r="I193" s="95"/>
      <c r="J193" s="95"/>
    </row>
    <row r="194" spans="1:10">
      <c r="A194" s="95"/>
      <c r="B194" s="95"/>
      <c r="C194" s="95"/>
      <c r="D194" s="95"/>
      <c r="E194" s="95"/>
      <c r="F194" s="95"/>
      <c r="G194" s="95"/>
      <c r="H194" s="95"/>
      <c r="I194" s="95"/>
      <c r="J194" s="95"/>
    </row>
    <row r="195" spans="1:10">
      <c r="A195" s="95"/>
      <c r="B195" s="95"/>
      <c r="C195" s="95"/>
      <c r="D195" s="95"/>
      <c r="E195" s="95"/>
      <c r="F195" s="95"/>
      <c r="G195" s="95"/>
      <c r="H195" s="95"/>
      <c r="I195" s="95"/>
      <c r="J195" s="95"/>
    </row>
    <row r="196" spans="1:10">
      <c r="A196" s="95"/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95"/>
      <c r="B197" s="95"/>
      <c r="C197" s="95"/>
      <c r="D197" s="95"/>
      <c r="E197" s="95"/>
      <c r="F197" s="95"/>
      <c r="G197" s="95"/>
      <c r="H197" s="95"/>
      <c r="I197" s="95"/>
      <c r="J197" s="95"/>
    </row>
    <row r="198" spans="1:10">
      <c r="A198" s="95"/>
      <c r="B198" s="95"/>
      <c r="C198" s="95"/>
      <c r="D198" s="95"/>
      <c r="E198" s="95"/>
      <c r="F198" s="95"/>
      <c r="G198" s="95"/>
      <c r="H198" s="95"/>
      <c r="I198" s="95"/>
      <c r="J198" s="95"/>
    </row>
    <row r="199" spans="1:10">
      <c r="A199" s="95"/>
      <c r="B199" s="95"/>
      <c r="C199" s="95"/>
      <c r="D199" s="95"/>
      <c r="E199" s="95"/>
      <c r="F199" s="95"/>
      <c r="G199" s="95"/>
      <c r="H199" s="95"/>
      <c r="I199" s="95"/>
      <c r="J199" s="95"/>
    </row>
    <row r="200" spans="1:10">
      <c r="A200" s="95"/>
      <c r="B200" s="95"/>
      <c r="C200" s="95"/>
      <c r="D200" s="95"/>
      <c r="E200" s="95"/>
      <c r="F200" s="95"/>
      <c r="G200" s="95"/>
      <c r="H200" s="95"/>
      <c r="I200" s="95"/>
      <c r="J200" s="95"/>
    </row>
    <row r="201" spans="1:10">
      <c r="A201" s="95"/>
      <c r="B201" s="95"/>
      <c r="C201" s="95"/>
      <c r="D201" s="95"/>
      <c r="E201" s="95"/>
      <c r="F201" s="95"/>
      <c r="G201" s="95"/>
      <c r="H201" s="95"/>
      <c r="I201" s="95"/>
      <c r="J201" s="95"/>
    </row>
    <row r="202" spans="1:10">
      <c r="A202" s="95"/>
      <c r="B202" s="95"/>
      <c r="C202" s="95"/>
      <c r="D202" s="95"/>
      <c r="E202" s="95"/>
      <c r="F202" s="95"/>
      <c r="G202" s="95"/>
      <c r="H202" s="95"/>
      <c r="I202" s="95"/>
      <c r="J202" s="95"/>
    </row>
    <row r="203" spans="1:10">
      <c r="A203" s="95"/>
      <c r="B203" s="95"/>
      <c r="C203" s="95"/>
      <c r="D203" s="95"/>
      <c r="E203" s="95"/>
      <c r="F203" s="95"/>
      <c r="G203" s="95"/>
      <c r="H203" s="95"/>
      <c r="I203" s="95"/>
      <c r="J203" s="95"/>
    </row>
    <row r="204" spans="1:10">
      <c r="A204" s="95"/>
      <c r="B204" s="95"/>
      <c r="C204" s="95"/>
      <c r="D204" s="95"/>
      <c r="E204" s="95"/>
      <c r="F204" s="95"/>
      <c r="G204" s="95"/>
      <c r="H204" s="95"/>
      <c r="I204" s="95"/>
      <c r="J204" s="95"/>
    </row>
    <row r="205" spans="1:10">
      <c r="B205" s="95"/>
      <c r="C205" s="95"/>
      <c r="D205" s="95"/>
      <c r="E205" s="95"/>
      <c r="F205" s="95"/>
      <c r="G205" s="95"/>
      <c r="H205" s="95"/>
      <c r="I205" s="95"/>
      <c r="J205" s="95"/>
    </row>
    <row r="206" spans="1:10">
      <c r="B206" s="95"/>
      <c r="C206" s="95"/>
      <c r="D206" s="95"/>
      <c r="E206" s="95"/>
      <c r="F206" s="95"/>
      <c r="G206" s="95"/>
      <c r="H206" s="95"/>
      <c r="I206" s="95"/>
      <c r="J206" s="95"/>
    </row>
    <row r="207" spans="1:10">
      <c r="B207" s="95"/>
      <c r="C207" s="95"/>
      <c r="D207" s="95"/>
      <c r="E207" s="95"/>
      <c r="F207" s="95"/>
      <c r="G207" s="95"/>
      <c r="H207" s="95"/>
      <c r="I207" s="95"/>
      <c r="J207" s="95"/>
    </row>
  </sheetData>
  <mergeCells count="6">
    <mergeCell ref="A1:K1"/>
    <mergeCell ref="A2:K2"/>
    <mergeCell ref="B4:H4"/>
    <mergeCell ref="I4:J4"/>
    <mergeCell ref="B58:H58"/>
    <mergeCell ref="I58:J58"/>
  </mergeCells>
  <hyperlinks>
    <hyperlink ref="A73" r:id="rId1" xr:uid="{2983EC1E-8F55-4C03-917D-90F748349324}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B6BC5-941C-45A9-AAEF-3CEED625C9D2}">
  <dimension ref="A1:J83"/>
  <sheetViews>
    <sheetView showGridLines="0" workbookViewId="0"/>
  </sheetViews>
  <sheetFormatPr defaultColWidth="24.140625" defaultRowHeight="11.25"/>
  <cols>
    <col min="1" max="1" width="32.85546875" style="198" customWidth="1"/>
    <col min="2" max="9" width="9" style="198" customWidth="1"/>
    <col min="10" max="10" width="32.85546875" style="198" customWidth="1"/>
    <col min="11" max="11" width="5.85546875" style="198" bestFit="1" customWidth="1"/>
    <col min="12" max="14" width="1.7109375" style="198" bestFit="1" customWidth="1"/>
    <col min="15" max="16384" width="24.140625" style="198"/>
  </cols>
  <sheetData>
    <row r="1" spans="1:10" ht="12" customHeight="1">
      <c r="A1" s="939" t="s">
        <v>1844</v>
      </c>
      <c r="B1" s="939"/>
      <c r="C1" s="939"/>
      <c r="D1" s="939"/>
      <c r="E1" s="939"/>
      <c r="F1" s="939"/>
      <c r="G1" s="939"/>
      <c r="H1" s="939"/>
      <c r="I1" s="939"/>
      <c r="J1" s="939"/>
    </row>
    <row r="2" spans="1:10" ht="12" customHeight="1">
      <c r="A2" s="940" t="s">
        <v>1845</v>
      </c>
      <c r="B2" s="940"/>
      <c r="C2" s="940"/>
      <c r="D2" s="940"/>
      <c r="E2" s="940"/>
      <c r="F2" s="940"/>
      <c r="G2" s="940"/>
      <c r="H2" s="940"/>
      <c r="I2" s="940"/>
      <c r="J2" s="940"/>
    </row>
    <row r="3" spans="1:10" ht="12" customHeight="1" thickBot="1"/>
    <row r="4" spans="1:10" s="95" customFormat="1" ht="12" customHeight="1" thickBot="1">
      <c r="A4" s="823"/>
      <c r="B4" s="1033" t="s">
        <v>310</v>
      </c>
      <c r="C4" s="1033"/>
      <c r="D4" s="1033"/>
      <c r="E4" s="1033"/>
      <c r="F4" s="1033"/>
      <c r="G4" s="1033"/>
      <c r="H4" s="1033"/>
      <c r="I4" s="849" t="s">
        <v>489</v>
      </c>
    </row>
    <row r="5" spans="1:10" s="95" customFormat="1" ht="21" customHeight="1" thickBot="1">
      <c r="A5" s="676"/>
      <c r="B5" s="824" t="s">
        <v>483</v>
      </c>
      <c r="C5" s="824" t="s">
        <v>484</v>
      </c>
      <c r="D5" s="824" t="s">
        <v>485</v>
      </c>
      <c r="E5" s="824" t="s">
        <v>671</v>
      </c>
      <c r="F5" s="824" t="s">
        <v>672</v>
      </c>
      <c r="G5" s="824" t="s">
        <v>673</v>
      </c>
      <c r="H5" s="824" t="s">
        <v>1667</v>
      </c>
      <c r="I5" s="824" t="s">
        <v>483</v>
      </c>
      <c r="J5" s="850"/>
    </row>
    <row r="6" spans="1:10" s="95" customFormat="1" ht="12" customHeight="1">
      <c r="A6" s="851" t="s">
        <v>1814</v>
      </c>
      <c r="B6" s="852"/>
      <c r="C6" s="852"/>
      <c r="D6" s="852"/>
      <c r="E6" s="852"/>
      <c r="F6" s="852"/>
      <c r="G6" s="852"/>
      <c r="H6" s="852"/>
      <c r="J6" s="266" t="s">
        <v>489</v>
      </c>
    </row>
    <row r="7" spans="1:10" s="95" customFormat="1" ht="12" customHeight="1">
      <c r="A7" s="853" t="s">
        <v>1815</v>
      </c>
      <c r="B7" s="854">
        <v>4659</v>
      </c>
      <c r="C7" s="854">
        <v>3878</v>
      </c>
      <c r="D7" s="854">
        <v>4905</v>
      </c>
      <c r="E7" s="854">
        <v>4879</v>
      </c>
      <c r="F7" s="854">
        <v>5059</v>
      </c>
      <c r="G7" s="854">
        <v>3563</v>
      </c>
      <c r="H7" s="854">
        <v>4147</v>
      </c>
      <c r="I7" s="854">
        <v>23380</v>
      </c>
      <c r="J7" s="855" t="s">
        <v>707</v>
      </c>
    </row>
    <row r="8" spans="1:10" s="95" customFormat="1" ht="12" customHeight="1">
      <c r="A8" s="856" t="s">
        <v>1816</v>
      </c>
      <c r="B8" s="854">
        <v>78069</v>
      </c>
      <c r="C8" s="854">
        <v>57880</v>
      </c>
      <c r="D8" s="854">
        <v>77911</v>
      </c>
      <c r="E8" s="854">
        <v>53417</v>
      </c>
      <c r="F8" s="854">
        <v>230022</v>
      </c>
      <c r="G8" s="854">
        <v>75655</v>
      </c>
      <c r="H8" s="854">
        <v>63999</v>
      </c>
      <c r="I8" s="854">
        <v>497299</v>
      </c>
      <c r="J8" s="857" t="s">
        <v>1846</v>
      </c>
    </row>
    <row r="9" spans="1:10" s="266" customFormat="1" ht="12" customHeight="1">
      <c r="A9" s="858" t="s">
        <v>1847</v>
      </c>
      <c r="B9" s="859"/>
      <c r="C9" s="859"/>
      <c r="D9" s="859"/>
      <c r="E9" s="859"/>
      <c r="F9" s="859"/>
      <c r="G9" s="859"/>
      <c r="H9" s="859"/>
      <c r="I9" s="859"/>
      <c r="J9" s="858" t="s">
        <v>1848</v>
      </c>
    </row>
    <row r="10" spans="1:10" s="95" customFormat="1" ht="12" customHeight="1">
      <c r="A10" s="860" t="s">
        <v>1818</v>
      </c>
      <c r="B10" s="852"/>
      <c r="C10" s="852"/>
      <c r="D10" s="852"/>
      <c r="E10" s="852"/>
      <c r="F10" s="852"/>
      <c r="G10" s="852"/>
      <c r="H10" s="852"/>
      <c r="I10" s="852"/>
      <c r="J10" s="861" t="s">
        <v>1819</v>
      </c>
    </row>
    <row r="11" spans="1:10" s="95" customFormat="1" ht="12" customHeight="1">
      <c r="A11" s="853" t="s">
        <v>1815</v>
      </c>
      <c r="B11" s="854">
        <v>38</v>
      </c>
      <c r="C11" s="854">
        <v>17</v>
      </c>
      <c r="D11" s="854">
        <v>24</v>
      </c>
      <c r="E11" s="854">
        <v>29</v>
      </c>
      <c r="F11" s="854">
        <v>21</v>
      </c>
      <c r="G11" s="854">
        <v>27</v>
      </c>
      <c r="H11" s="854">
        <v>29</v>
      </c>
      <c r="I11" s="854">
        <v>129</v>
      </c>
      <c r="J11" s="855" t="s">
        <v>707</v>
      </c>
    </row>
    <row r="12" spans="1:10" s="95" customFormat="1" ht="12" customHeight="1">
      <c r="A12" s="856" t="s">
        <v>1816</v>
      </c>
      <c r="B12" s="854">
        <v>4090</v>
      </c>
      <c r="C12" s="854">
        <v>21832</v>
      </c>
      <c r="D12" s="854">
        <v>6700</v>
      </c>
      <c r="E12" s="854">
        <v>3195</v>
      </c>
      <c r="F12" s="854">
        <v>9246</v>
      </c>
      <c r="G12" s="854">
        <v>9241</v>
      </c>
      <c r="H12" s="854">
        <v>8417</v>
      </c>
      <c r="I12" s="854">
        <v>45063</v>
      </c>
      <c r="J12" s="857" t="s">
        <v>1846</v>
      </c>
    </row>
    <row r="13" spans="1:10" s="95" customFormat="1" ht="12" customHeight="1">
      <c r="A13" s="862" t="s">
        <v>1820</v>
      </c>
      <c r="B13" s="852"/>
      <c r="C13" s="852"/>
      <c r="D13" s="852"/>
      <c r="E13" s="852"/>
      <c r="F13" s="852"/>
      <c r="G13" s="852"/>
      <c r="H13" s="852"/>
      <c r="I13" s="852"/>
      <c r="J13" s="861" t="s">
        <v>1821</v>
      </c>
    </row>
    <row r="14" spans="1:10" s="95" customFormat="1" ht="12" customHeight="1">
      <c r="A14" s="853" t="s">
        <v>1815</v>
      </c>
      <c r="B14" s="854">
        <v>4579</v>
      </c>
      <c r="C14" s="854">
        <v>3834</v>
      </c>
      <c r="D14" s="854">
        <v>4819</v>
      </c>
      <c r="E14" s="854">
        <v>4810</v>
      </c>
      <c r="F14" s="854">
        <v>4987</v>
      </c>
      <c r="G14" s="854">
        <v>3508</v>
      </c>
      <c r="H14" s="854">
        <v>4083</v>
      </c>
      <c r="I14" s="854">
        <v>23029</v>
      </c>
      <c r="J14" s="855" t="s">
        <v>707</v>
      </c>
    </row>
    <row r="15" spans="1:10" s="95" customFormat="1" ht="12" customHeight="1">
      <c r="A15" s="856" t="s">
        <v>1816</v>
      </c>
      <c r="B15" s="854">
        <v>73924</v>
      </c>
      <c r="C15" s="854">
        <v>35062</v>
      </c>
      <c r="D15" s="854">
        <v>59731</v>
      </c>
      <c r="E15" s="854">
        <v>49903</v>
      </c>
      <c r="F15" s="854">
        <v>72500</v>
      </c>
      <c r="G15" s="854">
        <v>65830</v>
      </c>
      <c r="H15" s="854">
        <v>52412</v>
      </c>
      <c r="I15" s="854">
        <v>291120</v>
      </c>
      <c r="J15" s="857" t="s">
        <v>1846</v>
      </c>
    </row>
    <row r="16" spans="1:10" s="95" customFormat="1" ht="12" customHeight="1">
      <c r="A16" s="862" t="s">
        <v>1822</v>
      </c>
      <c r="B16" s="852"/>
      <c r="C16" s="852"/>
      <c r="D16" s="852"/>
      <c r="E16" s="852"/>
      <c r="F16" s="852"/>
      <c r="G16" s="852"/>
      <c r="H16" s="852"/>
      <c r="I16" s="852"/>
      <c r="J16" s="863" t="s">
        <v>1565</v>
      </c>
    </row>
    <row r="17" spans="1:10" s="95" customFormat="1" ht="12" customHeight="1">
      <c r="A17" s="864" t="s">
        <v>1815</v>
      </c>
      <c r="B17" s="854">
        <v>35</v>
      </c>
      <c r="C17" s="854">
        <v>16</v>
      </c>
      <c r="D17" s="854">
        <v>25</v>
      </c>
      <c r="E17" s="854">
        <v>27</v>
      </c>
      <c r="F17" s="854">
        <v>34</v>
      </c>
      <c r="G17" s="854">
        <v>18</v>
      </c>
      <c r="H17" s="854">
        <v>21</v>
      </c>
      <c r="I17" s="854">
        <v>137</v>
      </c>
      <c r="J17" s="855" t="s">
        <v>707</v>
      </c>
    </row>
    <row r="18" spans="1:10" s="95" customFormat="1" ht="12" customHeight="1">
      <c r="A18" s="856" t="s">
        <v>1816</v>
      </c>
      <c r="B18" s="854">
        <v>33</v>
      </c>
      <c r="C18" s="854">
        <v>563</v>
      </c>
      <c r="D18" s="854">
        <v>17</v>
      </c>
      <c r="E18" s="854">
        <v>25</v>
      </c>
      <c r="F18" s="854">
        <v>106</v>
      </c>
      <c r="G18" s="854">
        <v>206</v>
      </c>
      <c r="H18" s="854">
        <v>14</v>
      </c>
      <c r="I18" s="854">
        <v>744</v>
      </c>
      <c r="J18" s="857" t="s">
        <v>1846</v>
      </c>
    </row>
    <row r="19" spans="1:10" s="95" customFormat="1" ht="12" customHeight="1">
      <c r="A19" s="858" t="s">
        <v>1849</v>
      </c>
      <c r="B19" s="865"/>
      <c r="C19" s="865"/>
      <c r="D19" s="865"/>
      <c r="E19" s="865"/>
      <c r="F19" s="865"/>
      <c r="G19" s="865"/>
      <c r="H19" s="865"/>
      <c r="I19" s="865"/>
      <c r="J19" s="866" t="s">
        <v>1850</v>
      </c>
    </row>
    <row r="20" spans="1:10" s="95" customFormat="1" ht="12" customHeight="1">
      <c r="A20" s="862" t="s">
        <v>1818</v>
      </c>
      <c r="B20" s="865"/>
      <c r="C20" s="865"/>
      <c r="D20" s="865"/>
      <c r="E20" s="865"/>
      <c r="F20" s="865"/>
      <c r="G20" s="865"/>
      <c r="H20" s="865"/>
      <c r="I20" s="865"/>
      <c r="J20" s="861" t="s">
        <v>1819</v>
      </c>
    </row>
    <row r="21" spans="1:10" s="95" customFormat="1" ht="12" customHeight="1">
      <c r="A21" s="864" t="s">
        <v>1815</v>
      </c>
      <c r="B21" s="455">
        <v>0</v>
      </c>
      <c r="C21" s="455">
        <v>1</v>
      </c>
      <c r="D21" s="455">
        <v>28</v>
      </c>
      <c r="E21" s="455">
        <v>0</v>
      </c>
      <c r="F21" s="455">
        <v>1</v>
      </c>
      <c r="G21" s="455">
        <v>0</v>
      </c>
      <c r="H21" s="455">
        <v>1</v>
      </c>
      <c r="I21" s="455">
        <v>30</v>
      </c>
      <c r="J21" s="855" t="s">
        <v>707</v>
      </c>
    </row>
    <row r="22" spans="1:10" s="95" customFormat="1" ht="12" customHeight="1">
      <c r="A22" s="856" t="s">
        <v>1816</v>
      </c>
      <c r="B22" s="455">
        <v>0</v>
      </c>
      <c r="C22" s="455">
        <v>382</v>
      </c>
      <c r="D22" s="455">
        <v>1400</v>
      </c>
      <c r="E22" s="455">
        <v>0</v>
      </c>
      <c r="F22" s="455">
        <v>141056</v>
      </c>
      <c r="G22" s="455">
        <v>0</v>
      </c>
      <c r="H22" s="455">
        <v>50</v>
      </c>
      <c r="I22" s="455">
        <v>142838</v>
      </c>
      <c r="J22" s="857" t="s">
        <v>1846</v>
      </c>
    </row>
    <row r="23" spans="1:10" s="95" customFormat="1" ht="12" customHeight="1">
      <c r="A23" s="862" t="s">
        <v>1820</v>
      </c>
      <c r="B23" s="867"/>
      <c r="C23" s="867"/>
      <c r="D23" s="867"/>
      <c r="E23" s="867"/>
      <c r="F23" s="867"/>
      <c r="G23" s="867"/>
      <c r="H23" s="867"/>
      <c r="I23" s="867"/>
      <c r="J23" s="861" t="s">
        <v>1821</v>
      </c>
    </row>
    <row r="24" spans="1:10" s="95" customFormat="1" ht="12" customHeight="1">
      <c r="A24" s="853" t="s">
        <v>1815</v>
      </c>
      <c r="B24" s="854">
        <v>7</v>
      </c>
      <c r="C24" s="854">
        <v>10</v>
      </c>
      <c r="D24" s="854">
        <v>9</v>
      </c>
      <c r="E24" s="854">
        <v>13</v>
      </c>
      <c r="F24" s="854">
        <v>16</v>
      </c>
      <c r="G24" s="854">
        <v>10</v>
      </c>
      <c r="H24" s="854">
        <v>13</v>
      </c>
      <c r="I24" s="854">
        <v>55</v>
      </c>
      <c r="J24" s="855" t="s">
        <v>707</v>
      </c>
    </row>
    <row r="25" spans="1:10" s="95" customFormat="1" ht="12" customHeight="1">
      <c r="A25" s="856" t="s">
        <v>1816</v>
      </c>
      <c r="B25" s="854">
        <v>22</v>
      </c>
      <c r="C25" s="854">
        <v>41</v>
      </c>
      <c r="D25" s="854">
        <v>10063</v>
      </c>
      <c r="E25" s="854">
        <v>294</v>
      </c>
      <c r="F25" s="854">
        <v>7114</v>
      </c>
      <c r="G25" s="854">
        <v>378</v>
      </c>
      <c r="H25" s="854">
        <v>3106</v>
      </c>
      <c r="I25" s="854">
        <v>17534</v>
      </c>
      <c r="J25" s="857" t="s">
        <v>1846</v>
      </c>
    </row>
    <row r="26" spans="1:10" s="95" customFormat="1" ht="12" customHeight="1">
      <c r="A26" s="862" t="s">
        <v>1822</v>
      </c>
      <c r="B26" s="867"/>
      <c r="C26" s="867"/>
      <c r="D26" s="867"/>
      <c r="E26" s="867"/>
      <c r="F26" s="867"/>
      <c r="G26" s="867"/>
      <c r="H26" s="867"/>
      <c r="I26" s="867"/>
      <c r="J26" s="863" t="s">
        <v>1565</v>
      </c>
    </row>
    <row r="27" spans="1:10" s="95" customFormat="1" ht="12" customHeight="1">
      <c r="A27" s="853" t="s">
        <v>1815</v>
      </c>
      <c r="B27" s="455">
        <v>0</v>
      </c>
      <c r="C27" s="455">
        <v>0</v>
      </c>
      <c r="D27" s="455">
        <v>0</v>
      </c>
      <c r="E27" s="455">
        <v>0</v>
      </c>
      <c r="F27" s="455">
        <v>0</v>
      </c>
      <c r="G27" s="455">
        <v>0</v>
      </c>
      <c r="H27" s="455">
        <v>0</v>
      </c>
      <c r="I27" s="455">
        <v>0</v>
      </c>
      <c r="J27" s="855" t="s">
        <v>707</v>
      </c>
    </row>
    <row r="28" spans="1:10" s="95" customFormat="1" ht="12" customHeight="1" thickBot="1">
      <c r="A28" s="856" t="s">
        <v>1816</v>
      </c>
      <c r="B28" s="455">
        <v>0</v>
      </c>
      <c r="C28" s="455">
        <v>0</v>
      </c>
      <c r="D28" s="455">
        <v>0</v>
      </c>
      <c r="E28" s="455">
        <v>0</v>
      </c>
      <c r="F28" s="455">
        <v>0</v>
      </c>
      <c r="G28" s="455">
        <v>0</v>
      </c>
      <c r="H28" s="455">
        <v>0</v>
      </c>
      <c r="I28" s="455">
        <v>0</v>
      </c>
      <c r="J28" s="857" t="s">
        <v>1846</v>
      </c>
    </row>
    <row r="29" spans="1:10" s="5" customFormat="1" ht="12" customHeight="1" thickBot="1">
      <c r="A29" s="868"/>
      <c r="B29" s="1033" t="s">
        <v>372</v>
      </c>
      <c r="C29" s="1033"/>
      <c r="D29" s="1033"/>
      <c r="E29" s="1033"/>
      <c r="F29" s="1033"/>
      <c r="G29" s="1033"/>
      <c r="H29" s="1033"/>
      <c r="I29" s="849" t="s">
        <v>489</v>
      </c>
    </row>
    <row r="30" spans="1:10" s="5" customFormat="1" ht="21" customHeight="1" thickBot="1">
      <c r="A30" s="868"/>
      <c r="B30" s="824" t="s">
        <v>837</v>
      </c>
      <c r="C30" s="824" t="s">
        <v>521</v>
      </c>
      <c r="D30" s="824" t="s">
        <v>485</v>
      </c>
      <c r="E30" s="824" t="s">
        <v>696</v>
      </c>
      <c r="F30" s="824" t="s">
        <v>672</v>
      </c>
      <c r="G30" s="824" t="s">
        <v>697</v>
      </c>
      <c r="H30" s="824" t="s">
        <v>1667</v>
      </c>
      <c r="I30" s="824" t="s">
        <v>837</v>
      </c>
    </row>
    <row r="31" spans="1:10" s="5" customFormat="1" ht="12" customHeight="1">
      <c r="A31" s="265" t="s">
        <v>1830</v>
      </c>
      <c r="B31" s="869"/>
      <c r="C31" s="869"/>
      <c r="D31" s="869"/>
      <c r="E31" s="869"/>
      <c r="F31" s="869"/>
      <c r="G31" s="869"/>
      <c r="H31" s="869"/>
    </row>
    <row r="32" spans="1:10" s="5" customFormat="1" ht="12" customHeight="1">
      <c r="A32" s="265" t="s">
        <v>1851</v>
      </c>
      <c r="B32" s="869"/>
      <c r="C32" s="869"/>
      <c r="D32" s="869"/>
      <c r="E32" s="869"/>
      <c r="F32" s="869"/>
      <c r="G32" s="869"/>
      <c r="H32" s="869"/>
    </row>
    <row r="33" spans="1:9" s="5" customFormat="1" ht="12" customHeight="1">
      <c r="A33" s="868"/>
      <c r="B33" s="869"/>
      <c r="C33" s="869"/>
      <c r="D33" s="869"/>
      <c r="E33" s="869"/>
      <c r="F33" s="869"/>
      <c r="G33" s="869"/>
      <c r="H33" s="869"/>
    </row>
    <row r="34" spans="1:9" s="5" customFormat="1" ht="12" customHeight="1">
      <c r="A34" s="91" t="s">
        <v>141</v>
      </c>
    </row>
    <row r="35" spans="1:9" s="31" customFormat="1" ht="12" customHeight="1">
      <c r="A35" s="93" t="s">
        <v>1852</v>
      </c>
      <c r="B35" s="870"/>
      <c r="C35" s="870"/>
      <c r="D35" s="870"/>
      <c r="E35" s="870"/>
      <c r="F35" s="870"/>
      <c r="G35" s="870"/>
      <c r="H35" s="870"/>
      <c r="I35" s="870"/>
    </row>
    <row r="36" spans="1:9" s="95" customFormat="1"/>
    <row r="37" spans="1:9" s="95" customFormat="1"/>
    <row r="38" spans="1:9">
      <c r="A38" s="95"/>
      <c r="B38" s="95"/>
      <c r="C38" s="95"/>
      <c r="D38" s="95"/>
      <c r="E38" s="95"/>
      <c r="F38" s="95"/>
      <c r="G38" s="95"/>
      <c r="H38" s="95"/>
      <c r="I38" s="95"/>
    </row>
    <row r="39" spans="1:9">
      <c r="A39" s="95"/>
      <c r="B39" s="95"/>
      <c r="C39" s="95"/>
      <c r="D39" s="95"/>
      <c r="E39" s="95"/>
      <c r="F39" s="95"/>
      <c r="G39" s="95"/>
      <c r="H39" s="95"/>
      <c r="I39" s="95"/>
    </row>
    <row r="40" spans="1:9">
      <c r="A40" s="95"/>
      <c r="B40" s="95"/>
      <c r="C40" s="95"/>
      <c r="D40" s="95"/>
      <c r="E40" s="95"/>
      <c r="F40" s="95"/>
      <c r="G40" s="95"/>
      <c r="H40" s="95"/>
      <c r="I40" s="95"/>
    </row>
    <row r="41" spans="1:9">
      <c r="A41" s="95"/>
      <c r="B41" s="95"/>
      <c r="C41" s="95"/>
      <c r="D41" s="95"/>
      <c r="E41" s="95"/>
      <c r="F41" s="95"/>
      <c r="G41" s="95"/>
      <c r="H41" s="95"/>
      <c r="I41" s="95"/>
    </row>
    <row r="42" spans="1:9">
      <c r="A42" s="95"/>
      <c r="B42" s="95"/>
      <c r="C42" s="95"/>
      <c r="D42" s="95"/>
      <c r="E42" s="95"/>
      <c r="F42" s="95"/>
      <c r="G42" s="95"/>
      <c r="H42" s="95"/>
      <c r="I42" s="95"/>
    </row>
    <row r="43" spans="1:9">
      <c r="A43" s="95"/>
      <c r="B43" s="95"/>
      <c r="C43" s="95"/>
      <c r="D43" s="95"/>
      <c r="E43" s="95"/>
      <c r="F43" s="95"/>
      <c r="G43" s="95"/>
      <c r="H43" s="95"/>
      <c r="I43" s="95"/>
    </row>
    <row r="44" spans="1:9">
      <c r="A44" s="95"/>
      <c r="B44" s="95"/>
      <c r="C44" s="95"/>
      <c r="D44" s="95"/>
      <c r="E44" s="95"/>
      <c r="F44" s="95"/>
      <c r="G44" s="95"/>
      <c r="H44" s="95"/>
      <c r="I44" s="95"/>
    </row>
    <row r="45" spans="1:9">
      <c r="A45" s="95"/>
      <c r="B45" s="95"/>
      <c r="C45" s="95"/>
      <c r="D45" s="95"/>
      <c r="E45" s="95"/>
      <c r="F45" s="95"/>
      <c r="G45" s="95"/>
      <c r="H45" s="95"/>
      <c r="I45" s="95"/>
    </row>
    <row r="46" spans="1:9">
      <c r="A46" s="95"/>
      <c r="B46" s="95"/>
      <c r="C46" s="95"/>
      <c r="D46" s="95"/>
      <c r="E46" s="95"/>
      <c r="F46" s="95"/>
      <c r="G46" s="95"/>
      <c r="H46" s="95"/>
      <c r="I46" s="95"/>
    </row>
    <row r="47" spans="1:9">
      <c r="A47" s="95"/>
      <c r="B47" s="95"/>
      <c r="C47" s="95"/>
      <c r="D47" s="95"/>
      <c r="E47" s="95"/>
      <c r="F47" s="95"/>
      <c r="G47" s="95"/>
      <c r="H47" s="95"/>
      <c r="I47" s="95"/>
    </row>
    <row r="48" spans="1:9">
      <c r="A48" s="95"/>
      <c r="B48" s="95"/>
      <c r="C48" s="95"/>
      <c r="D48" s="95"/>
      <c r="E48" s="95"/>
      <c r="F48" s="95"/>
      <c r="G48" s="95"/>
      <c r="H48" s="95"/>
      <c r="I48" s="95"/>
    </row>
    <row r="49" spans="1:9">
      <c r="A49" s="95"/>
      <c r="B49" s="95"/>
      <c r="C49" s="95"/>
      <c r="D49" s="95"/>
      <c r="E49" s="95"/>
      <c r="F49" s="95"/>
      <c r="G49" s="95"/>
      <c r="H49" s="95"/>
      <c r="I49" s="95"/>
    </row>
    <row r="50" spans="1:9">
      <c r="A50" s="95"/>
      <c r="B50" s="95"/>
      <c r="C50" s="95"/>
      <c r="D50" s="95"/>
      <c r="E50" s="95"/>
      <c r="F50" s="95"/>
      <c r="G50" s="95"/>
      <c r="H50" s="95"/>
      <c r="I50" s="95"/>
    </row>
    <row r="51" spans="1:9">
      <c r="A51" s="95"/>
      <c r="B51" s="95"/>
      <c r="C51" s="95"/>
      <c r="D51" s="95"/>
      <c r="E51" s="95"/>
      <c r="F51" s="95"/>
      <c r="G51" s="95"/>
      <c r="H51" s="95"/>
      <c r="I51" s="95"/>
    </row>
    <row r="52" spans="1:9">
      <c r="A52" s="95"/>
      <c r="B52" s="95"/>
      <c r="C52" s="95"/>
      <c r="D52" s="95"/>
      <c r="E52" s="95"/>
      <c r="F52" s="95"/>
      <c r="G52" s="95"/>
      <c r="H52" s="95"/>
      <c r="I52" s="95"/>
    </row>
    <row r="53" spans="1:9">
      <c r="A53" s="95"/>
      <c r="B53" s="95"/>
      <c r="C53" s="95"/>
      <c r="D53" s="95"/>
      <c r="E53" s="95"/>
      <c r="F53" s="95"/>
      <c r="G53" s="95"/>
      <c r="H53" s="95"/>
      <c r="I53" s="95"/>
    </row>
    <row r="54" spans="1:9">
      <c r="A54" s="95"/>
      <c r="B54" s="95"/>
      <c r="C54" s="95"/>
      <c r="D54" s="95"/>
      <c r="E54" s="95"/>
      <c r="F54" s="95"/>
      <c r="G54" s="95"/>
      <c r="H54" s="95"/>
      <c r="I54" s="95"/>
    </row>
    <row r="55" spans="1:9">
      <c r="A55" s="95"/>
      <c r="B55" s="95"/>
      <c r="C55" s="95"/>
      <c r="D55" s="95"/>
      <c r="E55" s="95"/>
      <c r="F55" s="95"/>
      <c r="G55" s="95"/>
      <c r="H55" s="95"/>
      <c r="I55" s="95"/>
    </row>
    <row r="56" spans="1:9">
      <c r="A56" s="95"/>
      <c r="B56" s="95"/>
      <c r="C56" s="95"/>
      <c r="D56" s="95"/>
      <c r="E56" s="95"/>
      <c r="F56" s="95"/>
      <c r="G56" s="95"/>
      <c r="H56" s="95"/>
      <c r="I56" s="95"/>
    </row>
    <row r="57" spans="1:9">
      <c r="A57" s="95"/>
      <c r="B57" s="95"/>
      <c r="C57" s="95"/>
      <c r="D57" s="95"/>
      <c r="E57" s="95"/>
      <c r="F57" s="95"/>
      <c r="G57" s="95"/>
      <c r="H57" s="95"/>
      <c r="I57" s="95"/>
    </row>
    <row r="58" spans="1:9">
      <c r="A58" s="95"/>
      <c r="B58" s="95"/>
      <c r="C58" s="95"/>
      <c r="D58" s="95"/>
      <c r="E58" s="95"/>
      <c r="F58" s="95"/>
      <c r="G58" s="95"/>
      <c r="H58" s="95"/>
      <c r="I58" s="95"/>
    </row>
    <row r="59" spans="1:9">
      <c r="A59" s="95"/>
      <c r="B59" s="95"/>
      <c r="C59" s="95"/>
      <c r="D59" s="95"/>
      <c r="E59" s="95"/>
      <c r="F59" s="95"/>
      <c r="G59" s="95"/>
      <c r="H59" s="95"/>
      <c r="I59" s="95"/>
    </row>
    <row r="60" spans="1:9">
      <c r="A60" s="95"/>
      <c r="B60" s="95"/>
      <c r="C60" s="95"/>
      <c r="D60" s="95"/>
      <c r="E60" s="95"/>
      <c r="F60" s="95"/>
      <c r="G60" s="95"/>
      <c r="H60" s="95"/>
      <c r="I60" s="95"/>
    </row>
    <row r="61" spans="1:9">
      <c r="A61" s="95"/>
      <c r="B61" s="95"/>
      <c r="C61" s="95"/>
      <c r="D61" s="95"/>
      <c r="E61" s="95"/>
      <c r="F61" s="95"/>
      <c r="G61" s="95"/>
      <c r="H61" s="95"/>
      <c r="I61" s="95"/>
    </row>
    <row r="62" spans="1:9">
      <c r="A62" s="95"/>
      <c r="B62" s="95"/>
      <c r="C62" s="95"/>
      <c r="D62" s="95"/>
      <c r="E62" s="95"/>
      <c r="F62" s="95"/>
      <c r="G62" s="95"/>
      <c r="H62" s="95"/>
      <c r="I62" s="95"/>
    </row>
    <row r="63" spans="1:9">
      <c r="A63" s="95"/>
      <c r="B63" s="95"/>
      <c r="C63" s="95"/>
      <c r="D63" s="95"/>
      <c r="E63" s="95"/>
      <c r="F63" s="95"/>
      <c r="G63" s="95"/>
      <c r="H63" s="95"/>
      <c r="I63" s="95"/>
    </row>
    <row r="64" spans="1:9">
      <c r="A64" s="95"/>
      <c r="B64" s="95"/>
      <c r="C64" s="95"/>
      <c r="D64" s="95"/>
      <c r="E64" s="95"/>
      <c r="F64" s="95"/>
      <c r="G64" s="95"/>
      <c r="H64" s="95"/>
      <c r="I64" s="95"/>
    </row>
    <row r="65" spans="1:9">
      <c r="A65" s="95"/>
      <c r="B65" s="95"/>
      <c r="C65" s="95"/>
      <c r="D65" s="95"/>
      <c r="E65" s="95"/>
      <c r="F65" s="95"/>
      <c r="G65" s="95"/>
      <c r="H65" s="95"/>
      <c r="I65" s="95"/>
    </row>
    <row r="66" spans="1:9">
      <c r="A66" s="95"/>
      <c r="B66" s="95"/>
      <c r="C66" s="95"/>
      <c r="D66" s="95"/>
      <c r="E66" s="95"/>
      <c r="F66" s="95"/>
      <c r="G66" s="95"/>
      <c r="H66" s="95"/>
      <c r="I66" s="95"/>
    </row>
    <row r="67" spans="1:9">
      <c r="A67" s="95"/>
      <c r="B67" s="95"/>
      <c r="C67" s="95"/>
      <c r="D67" s="95"/>
      <c r="E67" s="95"/>
      <c r="F67" s="95"/>
      <c r="G67" s="95"/>
      <c r="H67" s="95"/>
      <c r="I67" s="95"/>
    </row>
    <row r="68" spans="1:9">
      <c r="A68" s="95"/>
      <c r="B68" s="95"/>
      <c r="C68" s="95"/>
      <c r="D68" s="95"/>
      <c r="E68" s="95"/>
      <c r="F68" s="95"/>
      <c r="G68" s="95"/>
      <c r="H68" s="95"/>
      <c r="I68" s="95"/>
    </row>
    <row r="69" spans="1:9">
      <c r="A69" s="95"/>
      <c r="B69" s="95"/>
      <c r="C69" s="95"/>
      <c r="D69" s="95"/>
      <c r="E69" s="95"/>
      <c r="F69" s="95"/>
      <c r="G69" s="95"/>
      <c r="H69" s="95"/>
      <c r="I69" s="95"/>
    </row>
    <row r="70" spans="1:9">
      <c r="A70" s="95"/>
      <c r="B70" s="95"/>
      <c r="C70" s="95"/>
      <c r="D70" s="95"/>
      <c r="E70" s="95"/>
      <c r="F70" s="95"/>
      <c r="G70" s="95"/>
      <c r="H70" s="95"/>
      <c r="I70" s="95"/>
    </row>
    <row r="71" spans="1:9">
      <c r="A71" s="95"/>
      <c r="B71" s="95"/>
      <c r="C71" s="95"/>
      <c r="D71" s="95"/>
      <c r="E71" s="95"/>
      <c r="F71" s="95"/>
      <c r="G71" s="95"/>
      <c r="H71" s="95"/>
      <c r="I71" s="95"/>
    </row>
    <row r="72" spans="1:9">
      <c r="A72" s="95"/>
      <c r="B72" s="95"/>
      <c r="C72" s="95"/>
      <c r="D72" s="95"/>
      <c r="E72" s="95"/>
      <c r="F72" s="95"/>
      <c r="G72" s="95"/>
      <c r="H72" s="95"/>
      <c r="I72" s="95"/>
    </row>
    <row r="73" spans="1:9">
      <c r="A73" s="95"/>
      <c r="B73" s="95"/>
      <c r="C73" s="95"/>
      <c r="D73" s="95"/>
      <c r="E73" s="95"/>
      <c r="F73" s="95"/>
      <c r="G73" s="95"/>
      <c r="H73" s="95"/>
      <c r="I73" s="95"/>
    </row>
    <row r="74" spans="1:9">
      <c r="A74" s="95"/>
      <c r="B74" s="95"/>
      <c r="C74" s="95"/>
      <c r="D74" s="95"/>
      <c r="E74" s="95"/>
      <c r="F74" s="95"/>
      <c r="G74" s="95"/>
      <c r="H74" s="95"/>
      <c r="I74" s="95"/>
    </row>
    <row r="75" spans="1:9">
      <c r="A75" s="95"/>
      <c r="B75" s="95"/>
      <c r="C75" s="95"/>
      <c r="D75" s="95"/>
      <c r="E75" s="95"/>
      <c r="F75" s="95"/>
      <c r="G75" s="95"/>
      <c r="H75" s="95"/>
      <c r="I75" s="95"/>
    </row>
    <row r="76" spans="1:9">
      <c r="A76" s="95"/>
      <c r="B76" s="95"/>
      <c r="C76" s="95"/>
      <c r="D76" s="95"/>
      <c r="E76" s="95"/>
      <c r="F76" s="95"/>
      <c r="G76" s="95"/>
      <c r="H76" s="95"/>
      <c r="I76" s="95"/>
    </row>
    <row r="77" spans="1:9">
      <c r="A77" s="95"/>
      <c r="B77" s="95"/>
      <c r="C77" s="95"/>
      <c r="D77" s="95"/>
      <c r="E77" s="95"/>
      <c r="F77" s="95"/>
      <c r="G77" s="95"/>
      <c r="H77" s="95"/>
      <c r="I77" s="95"/>
    </row>
    <row r="78" spans="1:9">
      <c r="A78" s="95"/>
      <c r="B78" s="95"/>
      <c r="C78" s="95"/>
      <c r="D78" s="95"/>
      <c r="E78" s="95"/>
      <c r="F78" s="95"/>
      <c r="G78" s="95"/>
      <c r="H78" s="95"/>
      <c r="I78" s="95"/>
    </row>
    <row r="79" spans="1:9">
      <c r="A79" s="95"/>
      <c r="B79" s="95"/>
      <c r="C79" s="95"/>
      <c r="D79" s="95"/>
      <c r="E79" s="95"/>
      <c r="F79" s="95"/>
      <c r="G79" s="95"/>
      <c r="H79" s="95"/>
      <c r="I79" s="95"/>
    </row>
    <row r="80" spans="1:9">
      <c r="A80" s="95"/>
      <c r="B80" s="95"/>
      <c r="C80" s="95"/>
      <c r="D80" s="95"/>
      <c r="E80" s="95"/>
      <c r="F80" s="95"/>
      <c r="G80" s="95"/>
      <c r="H80" s="95"/>
      <c r="I80" s="95"/>
    </row>
    <row r="81" spans="1:9">
      <c r="A81" s="95"/>
      <c r="B81" s="95"/>
      <c r="C81" s="95"/>
      <c r="D81" s="95"/>
      <c r="E81" s="95"/>
      <c r="F81" s="95"/>
      <c r="G81" s="95"/>
      <c r="H81" s="95"/>
      <c r="I81" s="95"/>
    </row>
    <row r="82" spans="1:9">
      <c r="A82" s="95"/>
      <c r="B82" s="95"/>
      <c r="C82" s="95"/>
      <c r="D82" s="95"/>
      <c r="E82" s="95"/>
      <c r="F82" s="95"/>
      <c r="G82" s="95"/>
      <c r="H82" s="95"/>
      <c r="I82" s="95"/>
    </row>
    <row r="83" spans="1:9">
      <c r="A83" s="95"/>
      <c r="B83" s="95"/>
      <c r="C83" s="95"/>
      <c r="D83" s="95"/>
      <c r="E83" s="95"/>
      <c r="F83" s="95"/>
      <c r="G83" s="95"/>
      <c r="H83" s="95"/>
      <c r="I83" s="95"/>
    </row>
  </sheetData>
  <mergeCells count="4">
    <mergeCell ref="A1:J1"/>
    <mergeCell ref="A2:J2"/>
    <mergeCell ref="B4:H4"/>
    <mergeCell ref="B29:H29"/>
  </mergeCells>
  <hyperlinks>
    <hyperlink ref="A35" r:id="rId1" xr:uid="{331BB930-FB98-49F9-B76C-1422B7F38F6C}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9B970-B554-4220-975D-3EC81B3D9F5F}">
  <dimension ref="A1:H54"/>
  <sheetViews>
    <sheetView showGridLines="0" workbookViewId="0"/>
  </sheetViews>
  <sheetFormatPr defaultColWidth="8.85546875" defaultRowHeight="11.25"/>
  <cols>
    <col min="1" max="1" width="19.140625" style="131" customWidth="1"/>
    <col min="2" max="6" width="9.85546875" style="131" customWidth="1"/>
    <col min="7" max="7" width="8.85546875" style="131" hidden="1" customWidth="1"/>
    <col min="8" max="8" width="13.85546875" style="131" customWidth="1"/>
    <col min="9" max="16384" width="8.85546875" style="131"/>
  </cols>
  <sheetData>
    <row r="1" spans="1:8" s="871" customFormat="1" ht="12" customHeight="1">
      <c r="A1" s="1048" t="s">
        <v>1853</v>
      </c>
      <c r="B1" s="1048"/>
      <c r="C1" s="1048"/>
      <c r="D1" s="1048"/>
      <c r="E1" s="1048"/>
      <c r="F1" s="1048"/>
      <c r="G1" s="1048"/>
      <c r="H1" s="1048"/>
    </row>
    <row r="2" spans="1:8" s="871" customFormat="1" ht="12" customHeight="1">
      <c r="A2" s="1049" t="s">
        <v>1854</v>
      </c>
      <c r="B2" s="1049"/>
      <c r="C2" s="1049"/>
      <c r="D2" s="1049"/>
      <c r="E2" s="1049"/>
      <c r="F2" s="1049"/>
      <c r="G2" s="1049"/>
      <c r="H2" s="1049"/>
    </row>
    <row r="3" spans="1:8" s="50" customFormat="1" ht="12" customHeight="1" thickBot="1">
      <c r="F3" s="872"/>
    </row>
    <row r="4" spans="1:8" s="50" customFormat="1" ht="12" customHeight="1" thickBot="1">
      <c r="B4" s="917" t="s">
        <v>1855</v>
      </c>
      <c r="C4" s="1050"/>
      <c r="D4" s="1050"/>
      <c r="E4" s="1050"/>
      <c r="F4" s="918"/>
      <c r="G4" s="873"/>
    </row>
    <row r="5" spans="1:8" s="50" customFormat="1" ht="12" customHeight="1" thickBot="1">
      <c r="B5" s="45" t="s">
        <v>1856</v>
      </c>
      <c r="C5" s="45" t="s">
        <v>1857</v>
      </c>
      <c r="D5" s="45" t="s">
        <v>1858</v>
      </c>
      <c r="E5" s="45" t="s">
        <v>1859</v>
      </c>
      <c r="F5" s="45" t="s">
        <v>1860</v>
      </c>
      <c r="G5" s="874"/>
    </row>
    <row r="6" spans="1:8" s="50" customFormat="1" ht="12" customHeight="1" thickBot="1">
      <c r="B6" s="45" t="s">
        <v>1860</v>
      </c>
      <c r="C6" s="45" t="s">
        <v>1861</v>
      </c>
      <c r="D6" s="45" t="s">
        <v>1862</v>
      </c>
      <c r="E6" s="45" t="s">
        <v>1863</v>
      </c>
      <c r="F6" s="45" t="s">
        <v>1864</v>
      </c>
      <c r="G6" s="874"/>
    </row>
    <row r="7" spans="1:8" s="50" customFormat="1" ht="12" customHeight="1">
      <c r="A7" s="875" t="s">
        <v>1865</v>
      </c>
      <c r="B7" s="876">
        <v>1.9</v>
      </c>
      <c r="C7" s="876">
        <v>2.2000000000000002</v>
      </c>
      <c r="D7" s="876">
        <v>2.2000000000000002</v>
      </c>
      <c r="E7" s="876">
        <v>2.2999999999999998</v>
      </c>
      <c r="F7" s="876">
        <v>2.6</v>
      </c>
      <c r="G7" s="877"/>
      <c r="H7" s="875" t="s">
        <v>1866</v>
      </c>
    </row>
    <row r="8" spans="1:8" s="50" customFormat="1" ht="12" customHeight="1">
      <c r="A8" s="878" t="s">
        <v>1867</v>
      </c>
      <c r="B8" s="876">
        <v>2.2000000000000002</v>
      </c>
      <c r="C8" s="876">
        <v>2.4</v>
      </c>
      <c r="D8" s="876">
        <v>2.5</v>
      </c>
      <c r="E8" s="876">
        <v>2.7</v>
      </c>
      <c r="F8" s="876">
        <v>2.7</v>
      </c>
      <c r="G8" s="877"/>
      <c r="H8" s="878" t="s">
        <v>1868</v>
      </c>
    </row>
    <row r="9" spans="1:8" s="50" customFormat="1" ht="12" customHeight="1">
      <c r="A9" s="50" t="s">
        <v>1777</v>
      </c>
      <c r="B9" s="105">
        <v>2.8</v>
      </c>
      <c r="C9" s="105">
        <v>3.1</v>
      </c>
      <c r="D9" s="105">
        <v>3.6</v>
      </c>
      <c r="E9" s="105">
        <v>4.4000000000000004</v>
      </c>
      <c r="F9" s="105">
        <v>4.9000000000000004</v>
      </c>
      <c r="G9" s="110"/>
      <c r="H9" s="194" t="s">
        <v>1505</v>
      </c>
    </row>
    <row r="10" spans="1:8" s="50" customFormat="1" ht="12" customHeight="1">
      <c r="A10" s="50" t="s">
        <v>1506</v>
      </c>
      <c r="B10" s="406" t="s">
        <v>1869</v>
      </c>
      <c r="C10" s="406" t="s">
        <v>1870</v>
      </c>
      <c r="D10" s="406" t="s">
        <v>1871</v>
      </c>
      <c r="E10" s="406" t="s">
        <v>1872</v>
      </c>
      <c r="F10" s="406" t="s">
        <v>1873</v>
      </c>
      <c r="G10" s="110"/>
      <c r="H10" s="138" t="s">
        <v>1507</v>
      </c>
    </row>
    <row r="11" spans="1:8" s="50" customFormat="1" ht="12" customHeight="1">
      <c r="A11" s="50" t="s">
        <v>1543</v>
      </c>
      <c r="B11" s="105">
        <v>2.2999999999999998</v>
      </c>
      <c r="C11" s="105">
        <v>1.7</v>
      </c>
      <c r="D11" s="105">
        <v>2.7</v>
      </c>
      <c r="E11" s="105">
        <v>2.8</v>
      </c>
      <c r="F11" s="105">
        <v>2.8</v>
      </c>
      <c r="G11" s="110"/>
      <c r="H11" s="194" t="s">
        <v>1544</v>
      </c>
    </row>
    <row r="12" spans="1:8" s="50" customFormat="1" ht="12" customHeight="1">
      <c r="A12" s="50" t="s">
        <v>1512</v>
      </c>
      <c r="B12" s="105">
        <v>1.5</v>
      </c>
      <c r="C12" s="105">
        <v>1.5</v>
      </c>
      <c r="D12" s="105">
        <v>1.4</v>
      </c>
      <c r="E12" s="105">
        <v>2</v>
      </c>
      <c r="F12" s="105">
        <v>2.1</v>
      </c>
      <c r="G12" s="110"/>
      <c r="H12" s="194" t="s">
        <v>1513</v>
      </c>
    </row>
    <row r="13" spans="1:8" s="50" customFormat="1" ht="12" customHeight="1">
      <c r="A13" s="50" t="s">
        <v>1500</v>
      </c>
      <c r="B13" s="105">
        <v>2.1</v>
      </c>
      <c r="C13" s="105">
        <v>2.2000000000000002</v>
      </c>
      <c r="D13" s="105">
        <v>2.2999999999999998</v>
      </c>
      <c r="E13" s="105">
        <v>2.6</v>
      </c>
      <c r="F13" s="105">
        <v>2.8</v>
      </c>
      <c r="G13" s="110"/>
      <c r="H13" s="138" t="s">
        <v>1501</v>
      </c>
    </row>
    <row r="14" spans="1:8" s="50" customFormat="1" ht="12" customHeight="1">
      <c r="A14" s="50" t="s">
        <v>1518</v>
      </c>
      <c r="B14" s="105">
        <v>4.5999999999999996</v>
      </c>
      <c r="C14" s="105">
        <v>4.4000000000000004</v>
      </c>
      <c r="D14" s="105">
        <v>4.3</v>
      </c>
      <c r="E14" s="105">
        <v>5.0999999999999996</v>
      </c>
      <c r="F14" s="105">
        <v>3.1</v>
      </c>
      <c r="G14" s="110"/>
      <c r="H14" s="194" t="s">
        <v>1519</v>
      </c>
    </row>
    <row r="15" spans="1:8" s="50" customFormat="1" ht="12" customHeight="1">
      <c r="A15" s="50" t="s">
        <v>1526</v>
      </c>
      <c r="B15" s="105">
        <v>1.4</v>
      </c>
      <c r="C15" s="105">
        <v>2</v>
      </c>
      <c r="D15" s="105">
        <v>1.8</v>
      </c>
      <c r="E15" s="105">
        <v>1.4</v>
      </c>
      <c r="F15" s="105">
        <v>2</v>
      </c>
      <c r="G15" s="110"/>
      <c r="H15" s="138" t="s">
        <v>1527</v>
      </c>
    </row>
    <row r="16" spans="1:8" s="50" customFormat="1" ht="12" customHeight="1">
      <c r="A16" s="50" t="s">
        <v>1522</v>
      </c>
      <c r="B16" s="105">
        <v>3.3</v>
      </c>
      <c r="C16" s="105">
        <v>2.6</v>
      </c>
      <c r="D16" s="105">
        <v>3.1</v>
      </c>
      <c r="E16" s="105">
        <v>3</v>
      </c>
      <c r="F16" s="105">
        <v>2.4</v>
      </c>
      <c r="G16" s="110"/>
      <c r="H16" s="194" t="s">
        <v>1523</v>
      </c>
    </row>
    <row r="17" spans="1:8" s="50" customFormat="1" ht="12" customHeight="1">
      <c r="A17" s="50" t="s">
        <v>576</v>
      </c>
      <c r="B17" s="105">
        <v>2</v>
      </c>
      <c r="C17" s="105">
        <v>2.2000000000000002</v>
      </c>
      <c r="D17" s="105">
        <v>2.2000000000000002</v>
      </c>
      <c r="E17" s="105">
        <v>2.9</v>
      </c>
      <c r="F17" s="105">
        <v>3.8</v>
      </c>
      <c r="G17" s="110"/>
      <c r="H17" s="194" t="s">
        <v>577</v>
      </c>
    </row>
    <row r="18" spans="1:8" s="50" customFormat="1" ht="12" customHeight="1">
      <c r="A18" s="50" t="s">
        <v>578</v>
      </c>
      <c r="B18" s="105">
        <v>0.6</v>
      </c>
      <c r="C18" s="105">
        <v>0.9</v>
      </c>
      <c r="D18" s="105">
        <v>0.9</v>
      </c>
      <c r="E18" s="105">
        <v>0.9</v>
      </c>
      <c r="F18" s="105">
        <v>2.6</v>
      </c>
      <c r="G18" s="110"/>
      <c r="H18" s="194" t="s">
        <v>579</v>
      </c>
    </row>
    <row r="19" spans="1:8" s="50" customFormat="1" ht="12" customHeight="1">
      <c r="A19" s="50" t="s">
        <v>1511</v>
      </c>
      <c r="B19" s="105">
        <v>4.3</v>
      </c>
      <c r="C19" s="105">
        <v>4</v>
      </c>
      <c r="D19" s="105">
        <v>4.3</v>
      </c>
      <c r="E19" s="105">
        <v>4.8</v>
      </c>
      <c r="F19" s="105">
        <v>4.3</v>
      </c>
      <c r="G19" s="110"/>
      <c r="H19" s="138" t="s">
        <v>1511</v>
      </c>
    </row>
    <row r="20" spans="1:8" s="50" customFormat="1" ht="12" customHeight="1">
      <c r="A20" s="50" t="s">
        <v>580</v>
      </c>
      <c r="B20" s="105">
        <v>1.7</v>
      </c>
      <c r="C20" s="105">
        <v>2</v>
      </c>
      <c r="D20" s="105">
        <v>2.1</v>
      </c>
      <c r="E20" s="105">
        <v>1.7</v>
      </c>
      <c r="F20" s="105">
        <v>0.8</v>
      </c>
      <c r="G20" s="110"/>
      <c r="H20" s="138" t="s">
        <v>581</v>
      </c>
    </row>
    <row r="21" spans="1:8" s="50" customFormat="1" ht="12" customHeight="1">
      <c r="A21" s="50" t="s">
        <v>1508</v>
      </c>
      <c r="B21" s="105">
        <v>0.4</v>
      </c>
      <c r="C21" s="105">
        <v>1.4</v>
      </c>
      <c r="D21" s="105">
        <v>2.1</v>
      </c>
      <c r="E21" s="105">
        <v>2.2999999999999998</v>
      </c>
      <c r="F21" s="105">
        <v>3</v>
      </c>
      <c r="G21" s="110"/>
      <c r="H21" s="194" t="s">
        <v>1509</v>
      </c>
    </row>
    <row r="22" spans="1:8" s="50" customFormat="1" ht="12" customHeight="1">
      <c r="A22" s="50" t="s">
        <v>1528</v>
      </c>
      <c r="B22" s="105">
        <v>3.7</v>
      </c>
      <c r="C22" s="105">
        <v>4</v>
      </c>
      <c r="D22" s="105">
        <v>3.5</v>
      </c>
      <c r="E22" s="105">
        <v>3.7</v>
      </c>
      <c r="F22" s="105">
        <v>0</v>
      </c>
      <c r="G22" s="110"/>
      <c r="H22" s="138" t="s">
        <v>1529</v>
      </c>
    </row>
    <row r="23" spans="1:8" s="50" customFormat="1" ht="12" customHeight="1">
      <c r="A23" s="50" t="s">
        <v>1530</v>
      </c>
      <c r="B23" s="406" t="s">
        <v>1874</v>
      </c>
      <c r="C23" s="406" t="s">
        <v>1875</v>
      </c>
      <c r="D23" s="406" t="s">
        <v>1876</v>
      </c>
      <c r="E23" s="406" t="s">
        <v>1877</v>
      </c>
      <c r="F23" s="406" t="s">
        <v>1878</v>
      </c>
      <c r="G23" s="110"/>
      <c r="H23" s="138" t="s">
        <v>1531</v>
      </c>
    </row>
    <row r="24" spans="1:8" s="50" customFormat="1" ht="12" customHeight="1">
      <c r="A24" s="50" t="s">
        <v>1532</v>
      </c>
      <c r="B24" s="105">
        <v>2.1</v>
      </c>
      <c r="C24" s="105">
        <v>1.7</v>
      </c>
      <c r="D24" s="105">
        <v>1.5</v>
      </c>
      <c r="E24" s="105">
        <v>1.9</v>
      </c>
      <c r="F24" s="105">
        <v>3.2</v>
      </c>
      <c r="G24" s="110"/>
      <c r="H24" s="194" t="s">
        <v>1533</v>
      </c>
    </row>
    <row r="25" spans="1:8" s="50" customFormat="1" ht="12" customHeight="1">
      <c r="A25" s="50" t="s">
        <v>1524</v>
      </c>
      <c r="B25" s="105">
        <v>4.5</v>
      </c>
      <c r="C25" s="105">
        <v>4.2</v>
      </c>
      <c r="D25" s="105">
        <v>4.8</v>
      </c>
      <c r="E25" s="105">
        <v>5.7</v>
      </c>
      <c r="F25" s="105">
        <v>3.9</v>
      </c>
      <c r="G25" s="110"/>
      <c r="H25" s="138" t="s">
        <v>1525</v>
      </c>
    </row>
    <row r="26" spans="1:8" s="50" customFormat="1" ht="12" customHeight="1">
      <c r="A26" s="50" t="s">
        <v>1534</v>
      </c>
      <c r="B26" s="105">
        <v>2.7</v>
      </c>
      <c r="C26" s="105">
        <v>2.6</v>
      </c>
      <c r="D26" s="105">
        <v>2.1</v>
      </c>
      <c r="E26" s="105">
        <v>2</v>
      </c>
      <c r="F26" s="105">
        <v>2.2999999999999998</v>
      </c>
      <c r="G26" s="110"/>
      <c r="H26" s="138" t="s">
        <v>1534</v>
      </c>
    </row>
    <row r="27" spans="1:8" s="50" customFormat="1" ht="12" customHeight="1">
      <c r="A27" s="50" t="s">
        <v>1535</v>
      </c>
      <c r="B27" s="406" t="s">
        <v>1869</v>
      </c>
      <c r="C27" s="406" t="s">
        <v>1879</v>
      </c>
      <c r="D27" s="406" t="s">
        <v>1880</v>
      </c>
      <c r="E27" s="406" t="s">
        <v>1881</v>
      </c>
      <c r="F27" s="406" t="s">
        <v>1873</v>
      </c>
      <c r="G27" s="110"/>
      <c r="H27" s="138" t="s">
        <v>1536</v>
      </c>
    </row>
    <row r="28" spans="1:8" s="50" customFormat="1" ht="12" customHeight="1">
      <c r="A28" s="50" t="s">
        <v>1502</v>
      </c>
      <c r="B28" s="105">
        <v>3</v>
      </c>
      <c r="C28" s="105">
        <v>3.3</v>
      </c>
      <c r="D28" s="105">
        <v>3.1</v>
      </c>
      <c r="E28" s="105">
        <v>3.4</v>
      </c>
      <c r="F28" s="105">
        <v>3.3</v>
      </c>
      <c r="G28" s="110"/>
      <c r="H28" s="50" t="s">
        <v>1503</v>
      </c>
    </row>
    <row r="29" spans="1:8" s="50" customFormat="1" ht="12" customHeight="1">
      <c r="A29" s="50" t="s">
        <v>1539</v>
      </c>
      <c r="B29" s="105">
        <v>3.5</v>
      </c>
      <c r="C29" s="105">
        <v>3.7</v>
      </c>
      <c r="D29" s="105">
        <v>4.4000000000000004</v>
      </c>
      <c r="E29" s="105">
        <v>4.3</v>
      </c>
      <c r="F29" s="105">
        <v>2.8</v>
      </c>
      <c r="H29" s="194" t="s">
        <v>1540</v>
      </c>
    </row>
    <row r="30" spans="1:8" s="50" customFormat="1" ht="12" customHeight="1">
      <c r="A30" s="50" t="s">
        <v>674</v>
      </c>
      <c r="B30" s="105">
        <v>1.7</v>
      </c>
      <c r="C30" s="105">
        <v>2.1</v>
      </c>
      <c r="D30" s="105">
        <v>1.9</v>
      </c>
      <c r="E30" s="105">
        <v>2.5</v>
      </c>
      <c r="F30" s="105">
        <v>3.8</v>
      </c>
      <c r="G30" s="110"/>
      <c r="H30" s="50" t="s">
        <v>674</v>
      </c>
    </row>
    <row r="31" spans="1:8" s="50" customFormat="1" ht="12" customHeight="1">
      <c r="A31" s="50" t="s">
        <v>1545</v>
      </c>
      <c r="B31" s="105">
        <v>5.4</v>
      </c>
      <c r="C31" s="105">
        <v>4.9000000000000004</v>
      </c>
      <c r="D31" s="105">
        <v>5.0999999999999996</v>
      </c>
      <c r="E31" s="105">
        <v>5.2</v>
      </c>
      <c r="F31" s="105">
        <v>5.8</v>
      </c>
      <c r="G31" s="110"/>
      <c r="H31" s="194" t="s">
        <v>1546</v>
      </c>
    </row>
    <row r="32" spans="1:8" s="50" customFormat="1" ht="12" customHeight="1">
      <c r="A32" s="50" t="s">
        <v>1516</v>
      </c>
      <c r="B32" s="105">
        <v>1.9</v>
      </c>
      <c r="C32" s="105">
        <v>2.2999999999999998</v>
      </c>
      <c r="D32" s="105">
        <v>2.2000000000000002</v>
      </c>
      <c r="E32" s="105">
        <v>1.9</v>
      </c>
      <c r="F32" s="105">
        <v>2.5</v>
      </c>
      <c r="H32" s="194" t="s">
        <v>1517</v>
      </c>
    </row>
    <row r="33" spans="1:8" s="50" customFormat="1" ht="12" customHeight="1">
      <c r="A33" s="50" t="s">
        <v>1514</v>
      </c>
      <c r="B33" s="105">
        <v>4.3</v>
      </c>
      <c r="C33" s="105">
        <v>3.9</v>
      </c>
      <c r="D33" s="105">
        <v>4.2</v>
      </c>
      <c r="E33" s="105">
        <v>4.0999999999999996</v>
      </c>
      <c r="F33" s="105">
        <v>2.6</v>
      </c>
      <c r="H33" s="194" t="s">
        <v>1515</v>
      </c>
    </row>
    <row r="34" spans="1:8" s="50" customFormat="1" ht="12" customHeight="1">
      <c r="A34" s="50" t="s">
        <v>1520</v>
      </c>
      <c r="B34" s="105">
        <v>2</v>
      </c>
      <c r="C34" s="105">
        <v>1.9</v>
      </c>
      <c r="D34" s="105">
        <v>1.8</v>
      </c>
      <c r="E34" s="105">
        <v>1.5</v>
      </c>
      <c r="F34" s="105">
        <v>0.4</v>
      </c>
      <c r="G34" s="110"/>
      <c r="H34" s="194" t="s">
        <v>1521</v>
      </c>
    </row>
    <row r="35" spans="1:8" s="50" customFormat="1" ht="12" customHeight="1" thickBot="1">
      <c r="A35" s="50" t="s">
        <v>1547</v>
      </c>
      <c r="B35" s="105">
        <v>2.2999999999999998</v>
      </c>
      <c r="C35" s="105">
        <v>2.1</v>
      </c>
      <c r="D35" s="105">
        <v>2.1</v>
      </c>
      <c r="E35" s="105">
        <v>2.8</v>
      </c>
      <c r="F35" s="105">
        <v>2.5</v>
      </c>
      <c r="G35" s="110"/>
      <c r="H35" s="138" t="s">
        <v>1548</v>
      </c>
    </row>
    <row r="36" spans="1:8" s="50" customFormat="1" ht="12" customHeight="1" thickBot="1">
      <c r="B36" s="917" t="s">
        <v>1882</v>
      </c>
      <c r="C36" s="1050"/>
      <c r="D36" s="1050"/>
      <c r="E36" s="1050"/>
      <c r="F36" s="918"/>
    </row>
    <row r="37" spans="1:8" s="50" customFormat="1" ht="12" customHeight="1" thickBot="1">
      <c r="B37" s="45" t="s">
        <v>1883</v>
      </c>
      <c r="C37" s="45" t="s">
        <v>1884</v>
      </c>
      <c r="D37" s="45" t="s">
        <v>1858</v>
      </c>
      <c r="E37" s="45" t="s">
        <v>1885</v>
      </c>
      <c r="F37" s="45" t="s">
        <v>1886</v>
      </c>
    </row>
    <row r="38" spans="1:8" s="50" customFormat="1" ht="12" customHeight="1" thickBot="1">
      <c r="B38" s="45" t="s">
        <v>1886</v>
      </c>
      <c r="C38" s="45" t="s">
        <v>1887</v>
      </c>
      <c r="D38" s="45" t="s">
        <v>1862</v>
      </c>
      <c r="E38" s="45" t="s">
        <v>1888</v>
      </c>
      <c r="F38" s="45" t="s">
        <v>1889</v>
      </c>
    </row>
    <row r="39" spans="1:8" s="50" customFormat="1" ht="12" customHeight="1">
      <c r="A39" s="50" t="s">
        <v>1890</v>
      </c>
      <c r="B39" s="110"/>
      <c r="C39" s="110"/>
      <c r="D39" s="110"/>
      <c r="E39" s="110"/>
      <c r="F39" s="879"/>
    </row>
    <row r="40" spans="1:8" s="50" customFormat="1" ht="12" customHeight="1">
      <c r="A40" s="50" t="s">
        <v>1891</v>
      </c>
      <c r="B40" s="110"/>
      <c r="C40" s="110"/>
      <c r="D40" s="110"/>
      <c r="E40" s="110"/>
      <c r="F40" s="879"/>
    </row>
    <row r="41" spans="1:8" s="50" customFormat="1" ht="9" customHeight="1">
      <c r="B41" s="110"/>
      <c r="C41" s="110"/>
      <c r="F41" s="872"/>
    </row>
    <row r="42" spans="1:8" s="50" customFormat="1" ht="12" customHeight="1">
      <c r="A42" s="1047" t="s">
        <v>1892</v>
      </c>
      <c r="B42" s="1047"/>
      <c r="C42" s="1047"/>
      <c r="D42" s="1047"/>
      <c r="E42" s="1047"/>
      <c r="F42" s="1047"/>
      <c r="G42" s="1047"/>
      <c r="H42" s="1047"/>
    </row>
    <row r="43" spans="1:8" s="50" customFormat="1" ht="12" customHeight="1">
      <c r="A43" s="1047"/>
      <c r="B43" s="1047"/>
      <c r="C43" s="1047"/>
      <c r="D43" s="1047"/>
      <c r="E43" s="1047"/>
      <c r="F43" s="1047"/>
      <c r="G43" s="1047"/>
      <c r="H43" s="1047"/>
    </row>
    <row r="44" spans="1:8" s="50" customFormat="1" ht="12" customHeight="1">
      <c r="A44" s="80" t="s">
        <v>1893</v>
      </c>
      <c r="B44" s="110"/>
      <c r="C44" s="110"/>
      <c r="F44" s="872"/>
    </row>
    <row r="45" spans="1:8" s="50" customFormat="1" ht="12" customHeight="1">
      <c r="A45" s="50" t="s">
        <v>1894</v>
      </c>
      <c r="F45" s="872"/>
    </row>
    <row r="46" spans="1:8" s="50" customFormat="1" ht="12" customHeight="1">
      <c r="A46" s="1047" t="s">
        <v>1895</v>
      </c>
      <c r="B46" s="1047"/>
      <c r="C46" s="1047"/>
      <c r="D46" s="1047"/>
      <c r="E46" s="1047"/>
      <c r="F46" s="1047"/>
      <c r="G46" s="1047"/>
      <c r="H46" s="1047"/>
    </row>
    <row r="47" spans="1:8" s="50" customFormat="1" ht="12" customHeight="1">
      <c r="A47" s="1047"/>
      <c r="B47" s="1047"/>
      <c r="C47" s="1047"/>
      <c r="D47" s="1047"/>
      <c r="E47" s="1047"/>
      <c r="F47" s="1047"/>
      <c r="G47" s="1047"/>
      <c r="H47" s="1047"/>
    </row>
    <row r="48" spans="1:8" s="50" customFormat="1" ht="12" customHeight="1">
      <c r="A48" s="80" t="s">
        <v>1896</v>
      </c>
      <c r="B48" s="110"/>
      <c r="C48" s="110"/>
      <c r="F48" s="872"/>
    </row>
    <row r="49" spans="1:6" s="50" customFormat="1" ht="12" customHeight="1">
      <c r="A49" s="50" t="s">
        <v>1897</v>
      </c>
      <c r="B49" s="110"/>
      <c r="F49" s="872"/>
    </row>
    <row r="50" spans="1:6" s="50" customFormat="1">
      <c r="F50" s="872"/>
    </row>
    <row r="51" spans="1:6" s="50" customFormat="1">
      <c r="F51" s="872"/>
    </row>
    <row r="52" spans="1:6">
      <c r="A52" s="50"/>
      <c r="B52" s="50"/>
      <c r="C52" s="50"/>
      <c r="D52" s="50"/>
      <c r="E52" s="50"/>
      <c r="F52" s="872"/>
    </row>
    <row r="53" spans="1:6">
      <c r="A53" s="50"/>
      <c r="B53" s="50"/>
      <c r="C53" s="50"/>
      <c r="D53" s="50"/>
      <c r="E53" s="50"/>
      <c r="F53" s="872"/>
    </row>
    <row r="54" spans="1:6">
      <c r="A54" s="50"/>
      <c r="B54" s="50"/>
      <c r="C54" s="50"/>
      <c r="D54" s="50"/>
      <c r="E54" s="50"/>
      <c r="F54" s="872"/>
    </row>
  </sheetData>
  <mergeCells count="6">
    <mergeCell ref="A46:H47"/>
    <mergeCell ref="A1:H1"/>
    <mergeCell ref="A2:H2"/>
    <mergeCell ref="B4:F4"/>
    <mergeCell ref="B36:F36"/>
    <mergeCell ref="A42:H43"/>
  </mergeCells>
  <pageMargins left="0.7" right="0.7" top="0.75" bottom="0.75" header="0.3" footer="0.3"/>
  <ignoredErrors>
    <ignoredError sqref="B10:F2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1BE74-1196-4899-AAC4-7D31BE0AD761}">
  <dimension ref="A1:AD75"/>
  <sheetViews>
    <sheetView showGridLines="0" workbookViewId="0"/>
  </sheetViews>
  <sheetFormatPr defaultColWidth="11.28515625" defaultRowHeight="11.25"/>
  <cols>
    <col min="1" max="1" width="55.28515625" style="95" customWidth="1"/>
    <col min="2" max="2" width="6.5703125" style="95" bestFit="1" customWidth="1"/>
    <col min="3" max="9" width="5.7109375" style="95" bestFit="1" customWidth="1"/>
    <col min="10" max="12" width="4.85546875" style="95" bestFit="1" customWidth="1"/>
    <col min="13" max="14" width="5.7109375" style="95" bestFit="1" customWidth="1"/>
    <col min="15" max="15" width="9" style="95" customWidth="1"/>
    <col min="16" max="16" width="55.28515625" style="95" customWidth="1"/>
    <col min="17" max="16384" width="11.28515625" style="95"/>
  </cols>
  <sheetData>
    <row r="1" spans="1:30" ht="13.15" customHeight="1">
      <c r="A1" s="900" t="s">
        <v>146</v>
      </c>
      <c r="B1" s="900"/>
      <c r="C1" s="900"/>
      <c r="D1" s="900"/>
      <c r="E1" s="900"/>
      <c r="F1" s="900"/>
      <c r="G1" s="900"/>
      <c r="H1" s="900"/>
      <c r="I1" s="900"/>
      <c r="J1" s="900"/>
      <c r="K1" s="900"/>
      <c r="L1" s="900"/>
      <c r="M1" s="900"/>
      <c r="N1" s="900"/>
      <c r="O1" s="900"/>
      <c r="P1" s="900"/>
    </row>
    <row r="2" spans="1:30" ht="13.15" customHeight="1">
      <c r="A2" s="910" t="s">
        <v>147</v>
      </c>
      <c r="B2" s="910"/>
      <c r="C2" s="910"/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910"/>
      <c r="O2" s="910"/>
      <c r="P2" s="910"/>
    </row>
    <row r="3" spans="1:30" ht="12" thickBot="1"/>
    <row r="4" spans="1:30" ht="12" customHeight="1" thickBot="1">
      <c r="A4" s="895" t="s">
        <v>148</v>
      </c>
      <c r="B4" s="895" t="s">
        <v>86</v>
      </c>
      <c r="C4" s="895"/>
      <c r="D4" s="895"/>
      <c r="E4" s="895"/>
      <c r="F4" s="895"/>
      <c r="G4" s="895"/>
      <c r="H4" s="895"/>
      <c r="I4" s="895"/>
      <c r="J4" s="895"/>
      <c r="K4" s="895"/>
      <c r="L4" s="895"/>
      <c r="M4" s="895"/>
      <c r="N4" s="895"/>
      <c r="O4" s="906" t="s">
        <v>149</v>
      </c>
      <c r="P4" s="906" t="s">
        <v>150</v>
      </c>
    </row>
    <row r="5" spans="1:30" ht="21" customHeight="1" thickBot="1">
      <c r="A5" s="895"/>
      <c r="B5" s="96" t="s">
        <v>151</v>
      </c>
      <c r="C5" s="96">
        <v>22</v>
      </c>
      <c r="D5" s="96" t="s">
        <v>152</v>
      </c>
      <c r="E5" s="96" t="s">
        <v>153</v>
      </c>
      <c r="F5" s="96" t="s">
        <v>154</v>
      </c>
      <c r="G5" s="96" t="s">
        <v>155</v>
      </c>
      <c r="H5" s="96" t="s">
        <v>156</v>
      </c>
      <c r="I5" s="96" t="s">
        <v>157</v>
      </c>
      <c r="J5" s="96" t="s">
        <v>158</v>
      </c>
      <c r="K5" s="96" t="s">
        <v>159</v>
      </c>
      <c r="L5" s="96" t="s">
        <v>160</v>
      </c>
      <c r="M5" s="96" t="s">
        <v>161</v>
      </c>
      <c r="N5" s="96" t="s">
        <v>162</v>
      </c>
      <c r="O5" s="907"/>
      <c r="P5" s="907"/>
    </row>
    <row r="6" spans="1:30" ht="12" customHeight="1">
      <c r="A6" s="97" t="s">
        <v>163</v>
      </c>
      <c r="B6" s="98">
        <v>124942</v>
      </c>
      <c r="C6" s="98">
        <v>11759</v>
      </c>
      <c r="D6" s="98">
        <v>10675</v>
      </c>
      <c r="E6" s="98">
        <v>10828</v>
      </c>
      <c r="F6" s="98">
        <v>10186</v>
      </c>
      <c r="G6" s="98">
        <v>10389</v>
      </c>
      <c r="H6" s="98">
        <v>10218</v>
      </c>
      <c r="I6" s="98">
        <v>10748</v>
      </c>
      <c r="J6" s="98">
        <v>9303</v>
      </c>
      <c r="K6" s="98">
        <v>8750</v>
      </c>
      <c r="L6" s="98">
        <v>9536</v>
      </c>
      <c r="M6" s="98">
        <v>10226</v>
      </c>
      <c r="N6" s="98">
        <v>12324</v>
      </c>
      <c r="O6" s="99">
        <v>-0.22439967098696911</v>
      </c>
      <c r="P6" s="100" t="s">
        <v>164</v>
      </c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2"/>
    </row>
    <row r="7" spans="1:30" ht="12" customHeight="1">
      <c r="A7" s="103" t="s">
        <v>165</v>
      </c>
      <c r="B7" s="104">
        <v>2602</v>
      </c>
      <c r="C7" s="104">
        <v>237</v>
      </c>
      <c r="D7" s="104">
        <v>236</v>
      </c>
      <c r="E7" s="104">
        <v>210</v>
      </c>
      <c r="F7" s="104">
        <v>215</v>
      </c>
      <c r="G7" s="104">
        <v>197</v>
      </c>
      <c r="H7" s="104">
        <v>202</v>
      </c>
      <c r="I7" s="104">
        <v>211</v>
      </c>
      <c r="J7" s="104">
        <v>176</v>
      </c>
      <c r="K7" s="104">
        <v>211</v>
      </c>
      <c r="L7" s="104">
        <v>208</v>
      </c>
      <c r="M7" s="104">
        <v>245</v>
      </c>
      <c r="N7" s="104">
        <v>254</v>
      </c>
      <c r="O7" s="105">
        <v>12.640692640692635</v>
      </c>
      <c r="P7" s="106" t="s">
        <v>166</v>
      </c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</row>
    <row r="8" spans="1:30" ht="12" customHeight="1">
      <c r="A8" s="108" t="s">
        <v>167</v>
      </c>
      <c r="B8" s="104">
        <v>167</v>
      </c>
      <c r="C8" s="104">
        <v>23</v>
      </c>
      <c r="D8" s="104">
        <v>8</v>
      </c>
      <c r="E8" s="104">
        <v>17</v>
      </c>
      <c r="F8" s="104">
        <v>10</v>
      </c>
      <c r="G8" s="104">
        <v>17</v>
      </c>
      <c r="H8" s="104">
        <v>13</v>
      </c>
      <c r="I8" s="104">
        <v>11</v>
      </c>
      <c r="J8" s="104">
        <v>10</v>
      </c>
      <c r="K8" s="104">
        <v>13</v>
      </c>
      <c r="L8" s="104">
        <v>10</v>
      </c>
      <c r="M8" s="104">
        <v>11</v>
      </c>
      <c r="N8" s="104">
        <v>24</v>
      </c>
      <c r="O8" s="105">
        <v>10.596026490066237</v>
      </c>
      <c r="P8" s="106" t="s">
        <v>168</v>
      </c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</row>
    <row r="9" spans="1:30" ht="12" customHeight="1">
      <c r="A9" s="108" t="s">
        <v>169</v>
      </c>
      <c r="B9" s="104" t="s">
        <v>170</v>
      </c>
      <c r="C9" s="104" t="s">
        <v>170</v>
      </c>
      <c r="D9" s="104" t="s">
        <v>170</v>
      </c>
      <c r="E9" s="104" t="s">
        <v>170</v>
      </c>
      <c r="F9" s="104" t="s">
        <v>170</v>
      </c>
      <c r="G9" s="104" t="s">
        <v>170</v>
      </c>
      <c r="H9" s="104" t="s">
        <v>170</v>
      </c>
      <c r="I9" s="104" t="s">
        <v>170</v>
      </c>
      <c r="J9" s="104" t="s">
        <v>170</v>
      </c>
      <c r="K9" s="104" t="s">
        <v>170</v>
      </c>
      <c r="L9" s="104" t="s">
        <v>170</v>
      </c>
      <c r="M9" s="104" t="s">
        <v>170</v>
      </c>
      <c r="N9" s="104" t="s">
        <v>170</v>
      </c>
      <c r="O9" s="105">
        <v>-100</v>
      </c>
      <c r="P9" s="106" t="s">
        <v>171</v>
      </c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</row>
    <row r="10" spans="1:30" ht="12" customHeight="1">
      <c r="A10" s="108" t="s">
        <v>172</v>
      </c>
      <c r="B10" s="104">
        <v>190</v>
      </c>
      <c r="C10" s="104">
        <v>19</v>
      </c>
      <c r="D10" s="104">
        <v>17</v>
      </c>
      <c r="E10" s="104">
        <v>19</v>
      </c>
      <c r="F10" s="104">
        <v>17</v>
      </c>
      <c r="G10" s="104">
        <v>11</v>
      </c>
      <c r="H10" s="104">
        <v>18</v>
      </c>
      <c r="I10" s="104">
        <v>13</v>
      </c>
      <c r="J10" s="104">
        <v>10</v>
      </c>
      <c r="K10" s="104">
        <v>9</v>
      </c>
      <c r="L10" s="104">
        <v>21</v>
      </c>
      <c r="M10" s="104">
        <v>16</v>
      </c>
      <c r="N10" s="104">
        <v>20</v>
      </c>
      <c r="O10" s="105">
        <v>-5.940594059405953</v>
      </c>
      <c r="P10" s="106" t="s">
        <v>173</v>
      </c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</row>
    <row r="11" spans="1:30" ht="12" customHeight="1">
      <c r="A11" s="108" t="s">
        <v>174</v>
      </c>
      <c r="B11" s="104">
        <v>78</v>
      </c>
      <c r="C11" s="104">
        <v>11</v>
      </c>
      <c r="D11" s="104">
        <v>11</v>
      </c>
      <c r="E11" s="104">
        <v>2</v>
      </c>
      <c r="F11" s="104">
        <v>5</v>
      </c>
      <c r="G11" s="104">
        <v>6</v>
      </c>
      <c r="H11" s="104">
        <v>5</v>
      </c>
      <c r="I11" s="104">
        <v>5</v>
      </c>
      <c r="J11" s="104">
        <v>3</v>
      </c>
      <c r="K11" s="104">
        <v>8</v>
      </c>
      <c r="L11" s="104">
        <v>6</v>
      </c>
      <c r="M11" s="104">
        <v>11</v>
      </c>
      <c r="N11" s="104">
        <v>5</v>
      </c>
      <c r="O11" s="105">
        <v>16.417910447761201</v>
      </c>
      <c r="P11" s="106" t="s">
        <v>175</v>
      </c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</row>
    <row r="12" spans="1:30" ht="12" customHeight="1">
      <c r="A12" s="108" t="s">
        <v>176</v>
      </c>
      <c r="B12" s="104">
        <v>28639</v>
      </c>
      <c r="C12" s="104">
        <v>2439</v>
      </c>
      <c r="D12" s="104">
        <v>2252</v>
      </c>
      <c r="E12" s="104">
        <v>2443</v>
      </c>
      <c r="F12" s="104">
        <v>2332</v>
      </c>
      <c r="G12" s="104">
        <v>2274</v>
      </c>
      <c r="H12" s="104">
        <v>2339</v>
      </c>
      <c r="I12" s="104">
        <v>2446</v>
      </c>
      <c r="J12" s="104">
        <v>2343</v>
      </c>
      <c r="K12" s="104">
        <v>2375</v>
      </c>
      <c r="L12" s="104">
        <v>2384</v>
      </c>
      <c r="M12" s="104">
        <v>2415</v>
      </c>
      <c r="N12" s="104">
        <v>2597</v>
      </c>
      <c r="O12" s="105">
        <v>1.015837183873586</v>
      </c>
      <c r="P12" s="106" t="s">
        <v>177</v>
      </c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</row>
    <row r="13" spans="1:30" ht="12" customHeight="1">
      <c r="A13" s="108" t="s">
        <v>178</v>
      </c>
      <c r="B13" s="104">
        <v>27933</v>
      </c>
      <c r="C13" s="104">
        <v>2379</v>
      </c>
      <c r="D13" s="104">
        <v>2204</v>
      </c>
      <c r="E13" s="104">
        <v>2381</v>
      </c>
      <c r="F13" s="104">
        <v>2273</v>
      </c>
      <c r="G13" s="104">
        <v>2212</v>
      </c>
      <c r="H13" s="104">
        <v>2288</v>
      </c>
      <c r="I13" s="104">
        <v>2394</v>
      </c>
      <c r="J13" s="104">
        <v>2291</v>
      </c>
      <c r="K13" s="104">
        <v>2310</v>
      </c>
      <c r="L13" s="104">
        <v>2332</v>
      </c>
      <c r="M13" s="104">
        <v>2350</v>
      </c>
      <c r="N13" s="104">
        <v>2519</v>
      </c>
      <c r="O13" s="105">
        <v>1.0454348140645351</v>
      </c>
      <c r="P13" s="106" t="s">
        <v>179</v>
      </c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</row>
    <row r="14" spans="1:30" ht="12" customHeight="1">
      <c r="A14" s="108" t="s">
        <v>180</v>
      </c>
      <c r="B14" s="104">
        <v>898</v>
      </c>
      <c r="C14" s="104">
        <v>90</v>
      </c>
      <c r="D14" s="104">
        <v>73</v>
      </c>
      <c r="E14" s="104">
        <v>76</v>
      </c>
      <c r="F14" s="104">
        <v>70</v>
      </c>
      <c r="G14" s="104">
        <v>70</v>
      </c>
      <c r="H14" s="104">
        <v>89</v>
      </c>
      <c r="I14" s="104">
        <v>72</v>
      </c>
      <c r="J14" s="104">
        <v>65</v>
      </c>
      <c r="K14" s="104">
        <v>75</v>
      </c>
      <c r="L14" s="104">
        <v>64</v>
      </c>
      <c r="M14" s="104">
        <v>69</v>
      </c>
      <c r="N14" s="104">
        <v>85</v>
      </c>
      <c r="O14" s="105">
        <v>3.4562211981566691</v>
      </c>
      <c r="P14" s="106" t="s">
        <v>181</v>
      </c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</row>
    <row r="15" spans="1:30" ht="12" customHeight="1">
      <c r="A15" s="108" t="s">
        <v>182</v>
      </c>
      <c r="B15" s="104">
        <v>554</v>
      </c>
      <c r="C15" s="104">
        <v>39</v>
      </c>
      <c r="D15" s="104">
        <v>36</v>
      </c>
      <c r="E15" s="104">
        <v>41</v>
      </c>
      <c r="F15" s="104">
        <v>60</v>
      </c>
      <c r="G15" s="104">
        <v>47</v>
      </c>
      <c r="H15" s="104">
        <v>54</v>
      </c>
      <c r="I15" s="104">
        <v>42</v>
      </c>
      <c r="J15" s="104">
        <v>41</v>
      </c>
      <c r="K15" s="104">
        <v>48</v>
      </c>
      <c r="L15" s="104">
        <v>44</v>
      </c>
      <c r="M15" s="104">
        <v>47</v>
      </c>
      <c r="N15" s="104">
        <v>55</v>
      </c>
      <c r="O15" s="105">
        <v>4.9242424242424363</v>
      </c>
      <c r="P15" s="106" t="s">
        <v>183</v>
      </c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</row>
    <row r="16" spans="1:30" ht="12" customHeight="1">
      <c r="A16" s="108" t="s">
        <v>184</v>
      </c>
      <c r="B16" s="104">
        <v>1995</v>
      </c>
      <c r="C16" s="104">
        <v>157</v>
      </c>
      <c r="D16" s="104">
        <v>176</v>
      </c>
      <c r="E16" s="104">
        <v>184</v>
      </c>
      <c r="F16" s="104">
        <v>155</v>
      </c>
      <c r="G16" s="104">
        <v>164</v>
      </c>
      <c r="H16" s="104">
        <v>179</v>
      </c>
      <c r="I16" s="104">
        <v>191</v>
      </c>
      <c r="J16" s="104">
        <v>169</v>
      </c>
      <c r="K16" s="104">
        <v>144</v>
      </c>
      <c r="L16" s="104">
        <v>160</v>
      </c>
      <c r="M16" s="104">
        <v>141</v>
      </c>
      <c r="N16" s="104">
        <v>175</v>
      </c>
      <c r="O16" s="105">
        <v>-1.1887072808320909</v>
      </c>
      <c r="P16" s="106" t="s">
        <v>185</v>
      </c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</row>
    <row r="17" spans="1:30" ht="12" customHeight="1">
      <c r="A17" s="108" t="s">
        <v>186</v>
      </c>
      <c r="B17" s="104">
        <v>2456</v>
      </c>
      <c r="C17" s="104">
        <v>209</v>
      </c>
      <c r="D17" s="104">
        <v>172</v>
      </c>
      <c r="E17" s="104">
        <v>208</v>
      </c>
      <c r="F17" s="104">
        <v>177</v>
      </c>
      <c r="G17" s="104">
        <v>214</v>
      </c>
      <c r="H17" s="104">
        <v>206</v>
      </c>
      <c r="I17" s="104">
        <v>220</v>
      </c>
      <c r="J17" s="104">
        <v>201</v>
      </c>
      <c r="K17" s="104">
        <v>193</v>
      </c>
      <c r="L17" s="104">
        <v>210</v>
      </c>
      <c r="M17" s="104">
        <v>212</v>
      </c>
      <c r="N17" s="104">
        <v>234</v>
      </c>
      <c r="O17" s="105">
        <v>-0.52652895909275799</v>
      </c>
      <c r="P17" s="106" t="s">
        <v>187</v>
      </c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</row>
    <row r="18" spans="1:30" ht="12" customHeight="1">
      <c r="A18" s="108" t="s">
        <v>188</v>
      </c>
      <c r="B18" s="104">
        <v>1153</v>
      </c>
      <c r="C18" s="104">
        <v>93</v>
      </c>
      <c r="D18" s="104">
        <v>75</v>
      </c>
      <c r="E18" s="104">
        <v>88</v>
      </c>
      <c r="F18" s="104">
        <v>110</v>
      </c>
      <c r="G18" s="104">
        <v>79</v>
      </c>
      <c r="H18" s="104">
        <v>97</v>
      </c>
      <c r="I18" s="104">
        <v>99</v>
      </c>
      <c r="J18" s="104">
        <v>102</v>
      </c>
      <c r="K18" s="104">
        <v>98</v>
      </c>
      <c r="L18" s="104">
        <v>84</v>
      </c>
      <c r="M18" s="104">
        <v>118</v>
      </c>
      <c r="N18" s="104">
        <v>110</v>
      </c>
      <c r="O18" s="105">
        <v>1.1403508771929722</v>
      </c>
      <c r="P18" s="106" t="s">
        <v>189</v>
      </c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</row>
    <row r="19" spans="1:30" ht="12" customHeight="1">
      <c r="A19" s="108" t="s">
        <v>190</v>
      </c>
      <c r="B19" s="104">
        <v>1248</v>
      </c>
      <c r="C19" s="104">
        <v>98</v>
      </c>
      <c r="D19" s="104">
        <v>84</v>
      </c>
      <c r="E19" s="104">
        <v>101</v>
      </c>
      <c r="F19" s="104">
        <v>109</v>
      </c>
      <c r="G19" s="104">
        <v>106</v>
      </c>
      <c r="H19" s="104">
        <v>113</v>
      </c>
      <c r="I19" s="104">
        <v>101</v>
      </c>
      <c r="J19" s="104">
        <v>97</v>
      </c>
      <c r="K19" s="104">
        <v>106</v>
      </c>
      <c r="L19" s="104">
        <v>103</v>
      </c>
      <c r="M19" s="104">
        <v>118</v>
      </c>
      <c r="N19" s="104">
        <v>112</v>
      </c>
      <c r="O19" s="105">
        <v>-1.1876484560570049</v>
      </c>
      <c r="P19" s="106" t="s">
        <v>191</v>
      </c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</row>
    <row r="20" spans="1:30" ht="12" customHeight="1">
      <c r="A20" s="108" t="s">
        <v>192</v>
      </c>
      <c r="B20" s="104">
        <v>1744</v>
      </c>
      <c r="C20" s="104">
        <v>141</v>
      </c>
      <c r="D20" s="104">
        <v>140</v>
      </c>
      <c r="E20" s="104">
        <v>143</v>
      </c>
      <c r="F20" s="104">
        <v>146</v>
      </c>
      <c r="G20" s="104">
        <v>130</v>
      </c>
      <c r="H20" s="104">
        <v>160</v>
      </c>
      <c r="I20" s="104">
        <v>133</v>
      </c>
      <c r="J20" s="104">
        <v>150</v>
      </c>
      <c r="K20" s="104">
        <v>153</v>
      </c>
      <c r="L20" s="104">
        <v>154</v>
      </c>
      <c r="M20" s="104">
        <v>139</v>
      </c>
      <c r="N20" s="104">
        <v>155</v>
      </c>
      <c r="O20" s="105">
        <v>-4.0704070407040689</v>
      </c>
      <c r="P20" s="106" t="s">
        <v>193</v>
      </c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</row>
    <row r="21" spans="1:30" ht="12" customHeight="1">
      <c r="A21" s="108" t="s">
        <v>194</v>
      </c>
      <c r="B21" s="104">
        <v>4667</v>
      </c>
      <c r="C21" s="104">
        <v>404</v>
      </c>
      <c r="D21" s="104">
        <v>383</v>
      </c>
      <c r="E21" s="104">
        <v>378</v>
      </c>
      <c r="F21" s="104">
        <v>378</v>
      </c>
      <c r="G21" s="104">
        <v>365</v>
      </c>
      <c r="H21" s="104">
        <v>378</v>
      </c>
      <c r="I21" s="104">
        <v>387</v>
      </c>
      <c r="J21" s="104">
        <v>402</v>
      </c>
      <c r="K21" s="104">
        <v>417</v>
      </c>
      <c r="L21" s="104">
        <v>408</v>
      </c>
      <c r="M21" s="104">
        <v>386</v>
      </c>
      <c r="N21" s="104">
        <v>381</v>
      </c>
      <c r="O21" s="105">
        <v>-0.1711229946524071</v>
      </c>
      <c r="P21" s="106" t="s">
        <v>195</v>
      </c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</row>
    <row r="22" spans="1:30" ht="12" customHeight="1">
      <c r="A22" s="108" t="s">
        <v>196</v>
      </c>
      <c r="B22" s="104">
        <v>282</v>
      </c>
      <c r="C22" s="104">
        <v>18</v>
      </c>
      <c r="D22" s="104">
        <v>18</v>
      </c>
      <c r="E22" s="104">
        <v>22</v>
      </c>
      <c r="F22" s="104">
        <v>25</v>
      </c>
      <c r="G22" s="104">
        <v>16</v>
      </c>
      <c r="H22" s="104">
        <v>37</v>
      </c>
      <c r="I22" s="104">
        <v>30</v>
      </c>
      <c r="J22" s="104">
        <v>25</v>
      </c>
      <c r="K22" s="104">
        <v>23</v>
      </c>
      <c r="L22" s="104">
        <v>23</v>
      </c>
      <c r="M22" s="104">
        <v>23</v>
      </c>
      <c r="N22" s="104">
        <v>22</v>
      </c>
      <c r="O22" s="105">
        <v>2.5454545454545325</v>
      </c>
      <c r="P22" s="106" t="s">
        <v>197</v>
      </c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</row>
    <row r="23" spans="1:30" ht="12" customHeight="1">
      <c r="A23" s="108" t="s">
        <v>198</v>
      </c>
      <c r="B23" s="104">
        <v>1912</v>
      </c>
      <c r="C23" s="104">
        <v>180</v>
      </c>
      <c r="D23" s="104">
        <v>152</v>
      </c>
      <c r="E23" s="104">
        <v>160</v>
      </c>
      <c r="F23" s="104">
        <v>155</v>
      </c>
      <c r="G23" s="104">
        <v>157</v>
      </c>
      <c r="H23" s="104">
        <v>142</v>
      </c>
      <c r="I23" s="104">
        <v>156</v>
      </c>
      <c r="J23" s="104">
        <v>172</v>
      </c>
      <c r="K23" s="104">
        <v>140</v>
      </c>
      <c r="L23" s="104">
        <v>171</v>
      </c>
      <c r="M23" s="104">
        <v>144</v>
      </c>
      <c r="N23" s="104">
        <v>183</v>
      </c>
      <c r="O23" s="105">
        <v>4.9396267837541217</v>
      </c>
      <c r="P23" s="106" t="s">
        <v>199</v>
      </c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</row>
    <row r="24" spans="1:30" ht="12" customHeight="1">
      <c r="A24" s="108" t="s">
        <v>200</v>
      </c>
      <c r="B24" s="104">
        <v>177</v>
      </c>
      <c r="C24" s="104">
        <v>13</v>
      </c>
      <c r="D24" s="104">
        <v>11</v>
      </c>
      <c r="E24" s="104">
        <v>21</v>
      </c>
      <c r="F24" s="104">
        <v>13</v>
      </c>
      <c r="G24" s="104">
        <v>14</v>
      </c>
      <c r="H24" s="104">
        <v>19</v>
      </c>
      <c r="I24" s="104">
        <v>17</v>
      </c>
      <c r="J24" s="104">
        <v>13</v>
      </c>
      <c r="K24" s="104">
        <v>14</v>
      </c>
      <c r="L24" s="104">
        <v>14</v>
      </c>
      <c r="M24" s="104">
        <v>11</v>
      </c>
      <c r="N24" s="104">
        <v>17</v>
      </c>
      <c r="O24" s="105">
        <v>-15.311004784689004</v>
      </c>
      <c r="P24" s="106" t="s">
        <v>201</v>
      </c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</row>
    <row r="25" spans="1:30" ht="12" customHeight="1">
      <c r="A25" s="108" t="s">
        <v>202</v>
      </c>
      <c r="B25" s="104">
        <v>484</v>
      </c>
      <c r="C25" s="104">
        <v>35</v>
      </c>
      <c r="D25" s="104">
        <v>36</v>
      </c>
      <c r="E25" s="104">
        <v>41</v>
      </c>
      <c r="F25" s="104">
        <v>36</v>
      </c>
      <c r="G25" s="104">
        <v>37</v>
      </c>
      <c r="H25" s="104">
        <v>46</v>
      </c>
      <c r="I25" s="104">
        <v>47</v>
      </c>
      <c r="J25" s="104">
        <v>44</v>
      </c>
      <c r="K25" s="104">
        <v>35</v>
      </c>
      <c r="L25" s="104">
        <v>42</v>
      </c>
      <c r="M25" s="104">
        <v>41</v>
      </c>
      <c r="N25" s="104">
        <v>44</v>
      </c>
      <c r="O25" s="105">
        <v>12.296983758700691</v>
      </c>
      <c r="P25" s="106" t="s">
        <v>203</v>
      </c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</row>
    <row r="26" spans="1:30" ht="12" customHeight="1">
      <c r="A26" s="108" t="s">
        <v>204</v>
      </c>
      <c r="B26" s="104">
        <v>359</v>
      </c>
      <c r="C26" s="104">
        <v>24</v>
      </c>
      <c r="D26" s="104">
        <v>27</v>
      </c>
      <c r="E26" s="104">
        <v>25</v>
      </c>
      <c r="F26" s="104">
        <v>29</v>
      </c>
      <c r="G26" s="104">
        <v>33</v>
      </c>
      <c r="H26" s="104">
        <v>35</v>
      </c>
      <c r="I26" s="104">
        <v>36</v>
      </c>
      <c r="J26" s="104">
        <v>31</v>
      </c>
      <c r="K26" s="104">
        <v>31</v>
      </c>
      <c r="L26" s="104">
        <v>19</v>
      </c>
      <c r="M26" s="104">
        <v>23</v>
      </c>
      <c r="N26" s="104">
        <v>46</v>
      </c>
      <c r="O26" s="105">
        <v>-8.4183673469387656</v>
      </c>
      <c r="P26" s="106" t="s">
        <v>205</v>
      </c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</row>
    <row r="27" spans="1:30" ht="12" customHeight="1">
      <c r="A27" s="108" t="s">
        <v>206</v>
      </c>
      <c r="B27" s="104">
        <v>1798</v>
      </c>
      <c r="C27" s="104">
        <v>149</v>
      </c>
      <c r="D27" s="104">
        <v>152</v>
      </c>
      <c r="E27" s="104">
        <v>174</v>
      </c>
      <c r="F27" s="104">
        <v>133</v>
      </c>
      <c r="G27" s="104">
        <v>134</v>
      </c>
      <c r="H27" s="104">
        <v>132</v>
      </c>
      <c r="I27" s="104">
        <v>165</v>
      </c>
      <c r="J27" s="104">
        <v>126</v>
      </c>
      <c r="K27" s="104">
        <v>130</v>
      </c>
      <c r="L27" s="104">
        <v>151</v>
      </c>
      <c r="M27" s="104">
        <v>178</v>
      </c>
      <c r="N27" s="104">
        <v>174</v>
      </c>
      <c r="O27" s="105">
        <v>0.89786756453422356</v>
      </c>
      <c r="P27" s="106" t="s">
        <v>207</v>
      </c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</row>
    <row r="28" spans="1:30" ht="12" customHeight="1">
      <c r="A28" s="108" t="s">
        <v>208</v>
      </c>
      <c r="B28" s="104">
        <v>434</v>
      </c>
      <c r="C28" s="104">
        <v>51</v>
      </c>
      <c r="D28" s="104">
        <v>26</v>
      </c>
      <c r="E28" s="104">
        <v>42</v>
      </c>
      <c r="F28" s="104">
        <v>34</v>
      </c>
      <c r="G28" s="104">
        <v>25</v>
      </c>
      <c r="H28" s="104">
        <v>32</v>
      </c>
      <c r="I28" s="104">
        <v>41</v>
      </c>
      <c r="J28" s="104">
        <v>29</v>
      </c>
      <c r="K28" s="104">
        <v>36</v>
      </c>
      <c r="L28" s="104">
        <v>39</v>
      </c>
      <c r="M28" s="104">
        <v>36</v>
      </c>
      <c r="N28" s="104">
        <v>43</v>
      </c>
      <c r="O28" s="105">
        <v>-1.363636363636374</v>
      </c>
      <c r="P28" s="106" t="s">
        <v>209</v>
      </c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</row>
    <row r="29" spans="1:30" ht="12" customHeight="1">
      <c r="A29" s="108" t="s">
        <v>210</v>
      </c>
      <c r="B29" s="104">
        <v>752</v>
      </c>
      <c r="C29" s="104">
        <v>68</v>
      </c>
      <c r="D29" s="104">
        <v>63</v>
      </c>
      <c r="E29" s="104">
        <v>68</v>
      </c>
      <c r="F29" s="104">
        <v>63</v>
      </c>
      <c r="G29" s="104">
        <v>61</v>
      </c>
      <c r="H29" s="104">
        <v>47</v>
      </c>
      <c r="I29" s="104">
        <v>57</v>
      </c>
      <c r="J29" s="104">
        <v>66</v>
      </c>
      <c r="K29" s="104">
        <v>76</v>
      </c>
      <c r="L29" s="104">
        <v>69</v>
      </c>
      <c r="M29" s="104">
        <v>56</v>
      </c>
      <c r="N29" s="104">
        <v>58</v>
      </c>
      <c r="O29" s="105">
        <v>6.3649222065063782</v>
      </c>
      <c r="P29" s="106" t="s">
        <v>211</v>
      </c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</row>
    <row r="30" spans="1:30" ht="12" customHeight="1">
      <c r="A30" s="108" t="s">
        <v>212</v>
      </c>
      <c r="B30" s="104">
        <v>2262</v>
      </c>
      <c r="C30" s="104">
        <v>190</v>
      </c>
      <c r="D30" s="104">
        <v>180</v>
      </c>
      <c r="E30" s="104">
        <v>208</v>
      </c>
      <c r="F30" s="104">
        <v>200</v>
      </c>
      <c r="G30" s="104">
        <v>192</v>
      </c>
      <c r="H30" s="104">
        <v>161</v>
      </c>
      <c r="I30" s="104">
        <v>194</v>
      </c>
      <c r="J30" s="104">
        <v>189</v>
      </c>
      <c r="K30" s="104">
        <v>197</v>
      </c>
      <c r="L30" s="104">
        <v>179</v>
      </c>
      <c r="M30" s="104">
        <v>184</v>
      </c>
      <c r="N30" s="104">
        <v>188</v>
      </c>
      <c r="O30" s="105">
        <v>0.8920606601248835</v>
      </c>
      <c r="P30" s="106" t="s">
        <v>213</v>
      </c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</row>
    <row r="31" spans="1:30" ht="22.5">
      <c r="A31" s="108" t="s">
        <v>214</v>
      </c>
      <c r="B31" s="104">
        <v>481</v>
      </c>
      <c r="C31" s="104">
        <v>36</v>
      </c>
      <c r="D31" s="104">
        <v>53</v>
      </c>
      <c r="E31" s="104">
        <v>48</v>
      </c>
      <c r="F31" s="104">
        <v>34</v>
      </c>
      <c r="G31" s="104">
        <v>30</v>
      </c>
      <c r="H31" s="104">
        <v>40</v>
      </c>
      <c r="I31" s="104">
        <v>43</v>
      </c>
      <c r="J31" s="104">
        <v>43</v>
      </c>
      <c r="K31" s="104">
        <v>22</v>
      </c>
      <c r="L31" s="104">
        <v>40</v>
      </c>
      <c r="M31" s="104">
        <v>46</v>
      </c>
      <c r="N31" s="104">
        <v>46</v>
      </c>
      <c r="O31" s="105">
        <v>-6.9632495164410102</v>
      </c>
      <c r="P31" s="106" t="s">
        <v>215</v>
      </c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</row>
    <row r="32" spans="1:30" ht="12" customHeight="1">
      <c r="A32" s="108" t="s">
        <v>216</v>
      </c>
      <c r="B32" s="104">
        <v>5561</v>
      </c>
      <c r="C32" s="104">
        <v>483</v>
      </c>
      <c r="D32" s="104">
        <v>457</v>
      </c>
      <c r="E32" s="104">
        <v>483</v>
      </c>
      <c r="F32" s="104">
        <v>496</v>
      </c>
      <c r="G32" s="104">
        <v>440</v>
      </c>
      <c r="H32" s="104">
        <v>423</v>
      </c>
      <c r="I32" s="104">
        <v>549</v>
      </c>
      <c r="J32" s="104">
        <v>405</v>
      </c>
      <c r="K32" s="104">
        <v>401</v>
      </c>
      <c r="L32" s="104">
        <v>420</v>
      </c>
      <c r="M32" s="104">
        <v>410</v>
      </c>
      <c r="N32" s="104">
        <v>594</v>
      </c>
      <c r="O32" s="105">
        <v>5.9843720221078627</v>
      </c>
      <c r="P32" s="106" t="s">
        <v>217</v>
      </c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</row>
    <row r="33" spans="1:30" ht="12" customHeight="1">
      <c r="A33" s="108" t="s">
        <v>218</v>
      </c>
      <c r="B33" s="104">
        <v>3727</v>
      </c>
      <c r="C33" s="104">
        <v>318</v>
      </c>
      <c r="D33" s="104">
        <v>302</v>
      </c>
      <c r="E33" s="104">
        <v>337</v>
      </c>
      <c r="F33" s="104">
        <v>350</v>
      </c>
      <c r="G33" s="104">
        <v>289</v>
      </c>
      <c r="H33" s="104">
        <v>285</v>
      </c>
      <c r="I33" s="104">
        <v>387</v>
      </c>
      <c r="J33" s="104">
        <v>273</v>
      </c>
      <c r="K33" s="104">
        <v>260</v>
      </c>
      <c r="L33" s="104">
        <v>287</v>
      </c>
      <c r="M33" s="104">
        <v>260</v>
      </c>
      <c r="N33" s="104">
        <v>379</v>
      </c>
      <c r="O33" s="105">
        <v>7.2826712723085762</v>
      </c>
      <c r="P33" s="106" t="s">
        <v>219</v>
      </c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</row>
    <row r="34" spans="1:30" ht="12" customHeight="1">
      <c r="A34" s="108" t="s">
        <v>220</v>
      </c>
      <c r="B34" s="104">
        <v>6694</v>
      </c>
      <c r="C34" s="104">
        <v>605</v>
      </c>
      <c r="D34" s="104">
        <v>464</v>
      </c>
      <c r="E34" s="104">
        <v>576</v>
      </c>
      <c r="F34" s="104">
        <v>503</v>
      </c>
      <c r="G34" s="104">
        <v>516</v>
      </c>
      <c r="H34" s="104">
        <v>538</v>
      </c>
      <c r="I34" s="104">
        <v>603</v>
      </c>
      <c r="J34" s="104">
        <v>497</v>
      </c>
      <c r="K34" s="104">
        <v>490</v>
      </c>
      <c r="L34" s="104">
        <v>543</v>
      </c>
      <c r="M34" s="104">
        <v>578</v>
      </c>
      <c r="N34" s="104">
        <v>781</v>
      </c>
      <c r="O34" s="105">
        <v>9.3790849673202672</v>
      </c>
      <c r="P34" s="106" t="s">
        <v>221</v>
      </c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</row>
    <row r="35" spans="1:30" ht="12" customHeight="1">
      <c r="A35" s="108" t="s">
        <v>222</v>
      </c>
      <c r="B35" s="104">
        <v>90</v>
      </c>
      <c r="C35" s="104">
        <v>8</v>
      </c>
      <c r="D35" s="104">
        <v>3</v>
      </c>
      <c r="E35" s="104">
        <v>4</v>
      </c>
      <c r="F35" s="104">
        <v>12</v>
      </c>
      <c r="G35" s="104">
        <v>7</v>
      </c>
      <c r="H35" s="104">
        <v>3</v>
      </c>
      <c r="I35" s="104">
        <v>7</v>
      </c>
      <c r="J35" s="104">
        <v>14</v>
      </c>
      <c r="K35" s="104">
        <v>8</v>
      </c>
      <c r="L35" s="104">
        <v>6</v>
      </c>
      <c r="M35" s="104">
        <v>10</v>
      </c>
      <c r="N35" s="104">
        <v>8</v>
      </c>
      <c r="O35" s="105">
        <v>-15.887850467289724</v>
      </c>
      <c r="P35" s="106" t="s">
        <v>223</v>
      </c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</row>
    <row r="36" spans="1:30" ht="12" customHeight="1">
      <c r="A36" s="108" t="s">
        <v>224</v>
      </c>
      <c r="B36" s="104">
        <v>18</v>
      </c>
      <c r="C36" s="104">
        <v>2</v>
      </c>
      <c r="D36" s="104">
        <v>1</v>
      </c>
      <c r="E36" s="104" t="s">
        <v>170</v>
      </c>
      <c r="F36" s="104">
        <v>2</v>
      </c>
      <c r="G36" s="104">
        <v>3</v>
      </c>
      <c r="H36" s="104" t="s">
        <v>170</v>
      </c>
      <c r="I36" s="104" t="s">
        <v>170</v>
      </c>
      <c r="J36" s="104" t="s">
        <v>170</v>
      </c>
      <c r="K36" s="104">
        <v>2</v>
      </c>
      <c r="L36" s="104">
        <v>4</v>
      </c>
      <c r="M36" s="104">
        <v>1</v>
      </c>
      <c r="N36" s="104">
        <v>3</v>
      </c>
      <c r="O36" s="105">
        <v>0</v>
      </c>
      <c r="P36" s="106" t="s">
        <v>225</v>
      </c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</row>
    <row r="37" spans="1:30" ht="12" customHeight="1">
      <c r="A37" s="108" t="s">
        <v>226</v>
      </c>
      <c r="B37" s="104">
        <v>4441</v>
      </c>
      <c r="C37" s="104">
        <v>398</v>
      </c>
      <c r="D37" s="104">
        <v>368</v>
      </c>
      <c r="E37" s="104">
        <v>379</v>
      </c>
      <c r="F37" s="104">
        <v>331</v>
      </c>
      <c r="G37" s="104">
        <v>371</v>
      </c>
      <c r="H37" s="104">
        <v>325</v>
      </c>
      <c r="I37" s="104">
        <v>422</v>
      </c>
      <c r="J37" s="104">
        <v>344</v>
      </c>
      <c r="K37" s="104">
        <v>310</v>
      </c>
      <c r="L37" s="104">
        <v>338</v>
      </c>
      <c r="M37" s="104">
        <v>388</v>
      </c>
      <c r="N37" s="104">
        <v>467</v>
      </c>
      <c r="O37" s="105">
        <v>4.8394711992445707</v>
      </c>
      <c r="P37" s="106" t="s">
        <v>227</v>
      </c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</row>
    <row r="38" spans="1:30" ht="12" customHeight="1">
      <c r="A38" s="108" t="s">
        <v>228</v>
      </c>
      <c r="B38" s="104">
        <v>39</v>
      </c>
      <c r="C38" s="104">
        <v>4</v>
      </c>
      <c r="D38" s="104">
        <v>2</v>
      </c>
      <c r="E38" s="104">
        <v>4</v>
      </c>
      <c r="F38" s="104">
        <v>3</v>
      </c>
      <c r="G38" s="104">
        <v>5</v>
      </c>
      <c r="H38" s="104">
        <v>2</v>
      </c>
      <c r="I38" s="104" t="s">
        <v>170</v>
      </c>
      <c r="J38" s="104">
        <v>4</v>
      </c>
      <c r="K38" s="104">
        <v>3</v>
      </c>
      <c r="L38" s="104">
        <v>6</v>
      </c>
      <c r="M38" s="104">
        <v>3</v>
      </c>
      <c r="N38" s="104">
        <v>3</v>
      </c>
      <c r="O38" s="105">
        <v>69.565217391304344</v>
      </c>
      <c r="P38" s="106" t="s">
        <v>229</v>
      </c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</row>
    <row r="39" spans="1:30" ht="12" customHeight="1">
      <c r="A39" s="108" t="s">
        <v>230</v>
      </c>
      <c r="B39" s="104">
        <v>33190</v>
      </c>
      <c r="C39" s="104">
        <v>3225</v>
      </c>
      <c r="D39" s="104">
        <v>2842</v>
      </c>
      <c r="E39" s="104">
        <v>3016</v>
      </c>
      <c r="F39" s="104">
        <v>2733</v>
      </c>
      <c r="G39" s="104">
        <v>2710</v>
      </c>
      <c r="H39" s="104">
        <v>2532</v>
      </c>
      <c r="I39" s="104">
        <v>2742</v>
      </c>
      <c r="J39" s="104">
        <v>2436</v>
      </c>
      <c r="K39" s="104">
        <v>2251</v>
      </c>
      <c r="L39" s="104">
        <v>2482</v>
      </c>
      <c r="M39" s="104">
        <v>2818</v>
      </c>
      <c r="N39" s="104">
        <v>3403</v>
      </c>
      <c r="O39" s="105">
        <v>2.2741279428078371</v>
      </c>
      <c r="P39" s="106" t="s">
        <v>231</v>
      </c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</row>
    <row r="40" spans="1:30" ht="12" customHeight="1">
      <c r="A40" s="108" t="s">
        <v>232</v>
      </c>
      <c r="B40" s="104">
        <v>6926</v>
      </c>
      <c r="C40" s="104">
        <v>669</v>
      </c>
      <c r="D40" s="104">
        <v>577</v>
      </c>
      <c r="E40" s="104">
        <v>599</v>
      </c>
      <c r="F40" s="104">
        <v>566</v>
      </c>
      <c r="G40" s="104">
        <v>576</v>
      </c>
      <c r="H40" s="104">
        <v>524</v>
      </c>
      <c r="I40" s="104">
        <v>570</v>
      </c>
      <c r="J40" s="104">
        <v>535</v>
      </c>
      <c r="K40" s="104">
        <v>451</v>
      </c>
      <c r="L40" s="104">
        <v>526</v>
      </c>
      <c r="M40" s="104">
        <v>598</v>
      </c>
      <c r="N40" s="104">
        <v>735</v>
      </c>
      <c r="O40" s="105">
        <v>3.6360915756396821</v>
      </c>
      <c r="P40" s="106" t="s">
        <v>233</v>
      </c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</row>
    <row r="41" spans="1:30" ht="12" customHeight="1">
      <c r="A41" s="108" t="s">
        <v>234</v>
      </c>
      <c r="B41" s="104">
        <v>9300</v>
      </c>
      <c r="C41" s="104">
        <v>873</v>
      </c>
      <c r="D41" s="104">
        <v>860</v>
      </c>
      <c r="E41" s="104">
        <v>847</v>
      </c>
      <c r="F41" s="104">
        <v>795</v>
      </c>
      <c r="G41" s="104">
        <v>810</v>
      </c>
      <c r="H41" s="104">
        <v>665</v>
      </c>
      <c r="I41" s="104">
        <v>760</v>
      </c>
      <c r="J41" s="104">
        <v>655</v>
      </c>
      <c r="K41" s="104">
        <v>630</v>
      </c>
      <c r="L41" s="104">
        <v>654</v>
      </c>
      <c r="M41" s="104">
        <v>765</v>
      </c>
      <c r="N41" s="104">
        <v>986</v>
      </c>
      <c r="O41" s="105">
        <v>6.4560439560439562</v>
      </c>
      <c r="P41" s="106" t="s">
        <v>235</v>
      </c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</row>
    <row r="42" spans="1:30" ht="12" customHeight="1">
      <c r="A42" s="108" t="s">
        <v>236</v>
      </c>
      <c r="B42" s="104">
        <v>9656</v>
      </c>
      <c r="C42" s="104">
        <v>941</v>
      </c>
      <c r="D42" s="104">
        <v>784</v>
      </c>
      <c r="E42" s="104">
        <v>896</v>
      </c>
      <c r="F42" s="104">
        <v>784</v>
      </c>
      <c r="G42" s="104">
        <v>771</v>
      </c>
      <c r="H42" s="104">
        <v>754</v>
      </c>
      <c r="I42" s="104">
        <v>822</v>
      </c>
      <c r="J42" s="104">
        <v>714</v>
      </c>
      <c r="K42" s="104">
        <v>697</v>
      </c>
      <c r="L42" s="104">
        <v>754</v>
      </c>
      <c r="M42" s="104">
        <v>798</v>
      </c>
      <c r="N42" s="104">
        <v>941</v>
      </c>
      <c r="O42" s="105">
        <v>0.44731093311141024</v>
      </c>
      <c r="P42" s="106" t="s">
        <v>237</v>
      </c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</row>
    <row r="43" spans="1:30" ht="12" customHeight="1">
      <c r="A43" s="108" t="s">
        <v>238</v>
      </c>
      <c r="B43" s="104">
        <v>12150</v>
      </c>
      <c r="C43" s="104">
        <v>1036</v>
      </c>
      <c r="D43" s="104">
        <v>907</v>
      </c>
      <c r="E43" s="104">
        <v>962</v>
      </c>
      <c r="F43" s="104">
        <v>1009</v>
      </c>
      <c r="G43" s="104">
        <v>961</v>
      </c>
      <c r="H43" s="104">
        <v>862</v>
      </c>
      <c r="I43" s="104">
        <v>1073</v>
      </c>
      <c r="J43" s="104">
        <v>950</v>
      </c>
      <c r="K43" s="104">
        <v>753</v>
      </c>
      <c r="L43" s="104">
        <v>952</v>
      </c>
      <c r="M43" s="104">
        <v>1096</v>
      </c>
      <c r="N43" s="104">
        <v>1589</v>
      </c>
      <c r="O43" s="105">
        <v>18.271196339920181</v>
      </c>
      <c r="P43" s="106" t="s">
        <v>239</v>
      </c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</row>
    <row r="44" spans="1:30" ht="12" customHeight="1">
      <c r="A44" s="108" t="s">
        <v>240</v>
      </c>
      <c r="B44" s="104">
        <v>262</v>
      </c>
      <c r="C44" s="104">
        <v>2</v>
      </c>
      <c r="D44" s="104">
        <v>3</v>
      </c>
      <c r="E44" s="104">
        <v>15</v>
      </c>
      <c r="F44" s="104">
        <v>46</v>
      </c>
      <c r="G44" s="104">
        <v>20</v>
      </c>
      <c r="H44" s="104">
        <v>6</v>
      </c>
      <c r="I44" s="104" t="s">
        <v>170</v>
      </c>
      <c r="J44" s="104" t="s">
        <v>170</v>
      </c>
      <c r="K44" s="104">
        <v>3</v>
      </c>
      <c r="L44" s="104">
        <v>4</v>
      </c>
      <c r="M44" s="104">
        <v>41</v>
      </c>
      <c r="N44" s="104">
        <v>122</v>
      </c>
      <c r="O44" s="105">
        <v>2811.1111111111109</v>
      </c>
      <c r="P44" s="106" t="s">
        <v>241</v>
      </c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</row>
    <row r="45" spans="1:30" ht="12" customHeight="1">
      <c r="A45" s="108" t="s">
        <v>242</v>
      </c>
      <c r="B45" s="104">
        <v>4508</v>
      </c>
      <c r="C45" s="104">
        <v>383</v>
      </c>
      <c r="D45" s="104">
        <v>359</v>
      </c>
      <c r="E45" s="104">
        <v>323</v>
      </c>
      <c r="F45" s="104">
        <v>379</v>
      </c>
      <c r="G45" s="104">
        <v>359</v>
      </c>
      <c r="H45" s="104">
        <v>307</v>
      </c>
      <c r="I45" s="104">
        <v>400</v>
      </c>
      <c r="J45" s="104">
        <v>362</v>
      </c>
      <c r="K45" s="104">
        <v>281</v>
      </c>
      <c r="L45" s="104">
        <v>362</v>
      </c>
      <c r="M45" s="104">
        <v>402</v>
      </c>
      <c r="N45" s="104">
        <v>591</v>
      </c>
      <c r="O45" s="105">
        <v>19.734395750331998</v>
      </c>
      <c r="P45" s="106" t="s">
        <v>243</v>
      </c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</row>
    <row r="46" spans="1:30" ht="12" customHeight="1">
      <c r="A46" s="108" t="s">
        <v>244</v>
      </c>
      <c r="B46" s="104">
        <v>2621</v>
      </c>
      <c r="C46" s="104">
        <v>252</v>
      </c>
      <c r="D46" s="104">
        <v>211</v>
      </c>
      <c r="E46" s="104">
        <v>220</v>
      </c>
      <c r="F46" s="104">
        <v>212</v>
      </c>
      <c r="G46" s="104">
        <v>198</v>
      </c>
      <c r="H46" s="104">
        <v>198</v>
      </c>
      <c r="I46" s="104">
        <v>246</v>
      </c>
      <c r="J46" s="104">
        <v>169</v>
      </c>
      <c r="K46" s="104">
        <v>149</v>
      </c>
      <c r="L46" s="104">
        <v>176</v>
      </c>
      <c r="M46" s="104">
        <v>226</v>
      </c>
      <c r="N46" s="104">
        <v>364</v>
      </c>
      <c r="O46" s="105">
        <v>7.1983640081799649</v>
      </c>
      <c r="P46" s="106" t="s">
        <v>245</v>
      </c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</row>
    <row r="47" spans="1:30" ht="12" customHeight="1">
      <c r="A47" s="108" t="s">
        <v>246</v>
      </c>
      <c r="B47" s="104">
        <v>166</v>
      </c>
      <c r="C47" s="104">
        <v>10</v>
      </c>
      <c r="D47" s="104">
        <v>9</v>
      </c>
      <c r="E47" s="104">
        <v>11</v>
      </c>
      <c r="F47" s="104">
        <v>9</v>
      </c>
      <c r="G47" s="104">
        <v>16</v>
      </c>
      <c r="H47" s="104">
        <v>19</v>
      </c>
      <c r="I47" s="104">
        <v>16</v>
      </c>
      <c r="J47" s="104">
        <v>12</v>
      </c>
      <c r="K47" s="104">
        <v>8</v>
      </c>
      <c r="L47" s="104">
        <v>10</v>
      </c>
      <c r="M47" s="104">
        <v>14</v>
      </c>
      <c r="N47" s="104">
        <v>32</v>
      </c>
      <c r="O47" s="105">
        <v>5.7324840764331242</v>
      </c>
      <c r="P47" s="106" t="s">
        <v>247</v>
      </c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</row>
    <row r="48" spans="1:30" ht="12" customHeight="1">
      <c r="A48" s="108" t="s">
        <v>248</v>
      </c>
      <c r="B48" s="104">
        <v>5377</v>
      </c>
      <c r="C48" s="104">
        <v>488</v>
      </c>
      <c r="D48" s="104">
        <v>429</v>
      </c>
      <c r="E48" s="104">
        <v>489</v>
      </c>
      <c r="F48" s="104">
        <v>425</v>
      </c>
      <c r="G48" s="104">
        <v>430</v>
      </c>
      <c r="H48" s="104">
        <v>418</v>
      </c>
      <c r="I48" s="104">
        <v>469</v>
      </c>
      <c r="J48" s="104">
        <v>404</v>
      </c>
      <c r="K48" s="104">
        <v>446</v>
      </c>
      <c r="L48" s="104">
        <v>456</v>
      </c>
      <c r="M48" s="104">
        <v>440</v>
      </c>
      <c r="N48" s="104">
        <v>483</v>
      </c>
      <c r="O48" s="105">
        <v>0.69288389513108939</v>
      </c>
      <c r="P48" s="106" t="s">
        <v>249</v>
      </c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</row>
    <row r="49" spans="1:30" ht="12" customHeight="1">
      <c r="A49" s="108" t="s">
        <v>250</v>
      </c>
      <c r="B49" s="104">
        <v>222</v>
      </c>
      <c r="C49" s="104">
        <v>20</v>
      </c>
      <c r="D49" s="104">
        <v>19</v>
      </c>
      <c r="E49" s="104">
        <v>27</v>
      </c>
      <c r="F49" s="104">
        <v>13</v>
      </c>
      <c r="G49" s="104">
        <v>22</v>
      </c>
      <c r="H49" s="104">
        <v>17</v>
      </c>
      <c r="I49" s="104">
        <v>14</v>
      </c>
      <c r="J49" s="104">
        <v>23</v>
      </c>
      <c r="K49" s="104">
        <v>12</v>
      </c>
      <c r="L49" s="104">
        <v>19</v>
      </c>
      <c r="M49" s="104">
        <v>18</v>
      </c>
      <c r="N49" s="104">
        <v>18</v>
      </c>
      <c r="O49" s="105">
        <v>9.3596059113300498</v>
      </c>
      <c r="P49" s="106" t="s">
        <v>251</v>
      </c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</row>
    <row r="50" spans="1:30" ht="12" customHeight="1">
      <c r="A50" s="108" t="s">
        <v>252</v>
      </c>
      <c r="B50" s="104">
        <v>1050</v>
      </c>
      <c r="C50" s="104">
        <v>93</v>
      </c>
      <c r="D50" s="104">
        <v>95</v>
      </c>
      <c r="E50" s="104">
        <v>105</v>
      </c>
      <c r="F50" s="104">
        <v>76</v>
      </c>
      <c r="G50" s="104">
        <v>67</v>
      </c>
      <c r="H50" s="104">
        <v>89</v>
      </c>
      <c r="I50" s="104">
        <v>83</v>
      </c>
      <c r="J50" s="104">
        <v>76</v>
      </c>
      <c r="K50" s="104">
        <v>111</v>
      </c>
      <c r="L50" s="104">
        <v>81</v>
      </c>
      <c r="M50" s="104">
        <v>79</v>
      </c>
      <c r="N50" s="104">
        <v>95</v>
      </c>
      <c r="O50" s="105">
        <v>-6.8322981366459601</v>
      </c>
      <c r="P50" s="106" t="s">
        <v>253</v>
      </c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</row>
    <row r="51" spans="1:30" ht="12" customHeight="1">
      <c r="A51" s="108" t="s">
        <v>254</v>
      </c>
      <c r="B51" s="104">
        <v>533</v>
      </c>
      <c r="C51" s="104">
        <v>43</v>
      </c>
      <c r="D51" s="104">
        <v>33</v>
      </c>
      <c r="E51" s="104">
        <v>48</v>
      </c>
      <c r="F51" s="104">
        <v>35</v>
      </c>
      <c r="G51" s="104">
        <v>41</v>
      </c>
      <c r="H51" s="104">
        <v>50</v>
      </c>
      <c r="I51" s="104">
        <v>37</v>
      </c>
      <c r="J51" s="104">
        <v>55</v>
      </c>
      <c r="K51" s="104">
        <v>37</v>
      </c>
      <c r="L51" s="104">
        <v>34</v>
      </c>
      <c r="M51" s="104">
        <v>49</v>
      </c>
      <c r="N51" s="104">
        <v>71</v>
      </c>
      <c r="O51" s="105">
        <v>-11.314475873544097</v>
      </c>
      <c r="P51" s="106" t="s">
        <v>255</v>
      </c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</row>
    <row r="52" spans="1:30" ht="12" customHeight="1">
      <c r="A52" s="108" t="s">
        <v>256</v>
      </c>
      <c r="B52" s="104">
        <v>464</v>
      </c>
      <c r="C52" s="104">
        <v>55</v>
      </c>
      <c r="D52" s="104">
        <v>43</v>
      </c>
      <c r="E52" s="104">
        <v>40</v>
      </c>
      <c r="F52" s="104">
        <v>35</v>
      </c>
      <c r="G52" s="104">
        <v>34</v>
      </c>
      <c r="H52" s="104">
        <v>35</v>
      </c>
      <c r="I52" s="104">
        <v>29</v>
      </c>
      <c r="J52" s="104">
        <v>35</v>
      </c>
      <c r="K52" s="104">
        <v>25</v>
      </c>
      <c r="L52" s="104">
        <v>45</v>
      </c>
      <c r="M52" s="104">
        <v>35</v>
      </c>
      <c r="N52" s="104">
        <v>53</v>
      </c>
      <c r="O52" s="105">
        <v>2.6548672566371749</v>
      </c>
      <c r="P52" s="106" t="s">
        <v>257</v>
      </c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</row>
    <row r="53" spans="1:30" ht="12" customHeight="1">
      <c r="A53" s="108" t="s">
        <v>258</v>
      </c>
      <c r="B53" s="104">
        <v>113</v>
      </c>
      <c r="C53" s="104">
        <v>12</v>
      </c>
      <c r="D53" s="104">
        <v>10</v>
      </c>
      <c r="E53" s="104">
        <v>11</v>
      </c>
      <c r="F53" s="104">
        <v>9</v>
      </c>
      <c r="G53" s="104">
        <v>11</v>
      </c>
      <c r="H53" s="104">
        <v>11</v>
      </c>
      <c r="I53" s="104">
        <v>7</v>
      </c>
      <c r="J53" s="104">
        <v>7</v>
      </c>
      <c r="K53" s="104">
        <v>4</v>
      </c>
      <c r="L53" s="104">
        <v>10</v>
      </c>
      <c r="M53" s="104">
        <v>5</v>
      </c>
      <c r="N53" s="104">
        <v>16</v>
      </c>
      <c r="O53" s="105">
        <v>15.306122448979593</v>
      </c>
      <c r="P53" s="106" t="s">
        <v>259</v>
      </c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</row>
    <row r="54" spans="1:30" ht="12" customHeight="1">
      <c r="A54" s="108" t="s">
        <v>260</v>
      </c>
      <c r="B54" s="104">
        <v>4471</v>
      </c>
      <c r="C54" s="104">
        <v>411</v>
      </c>
      <c r="D54" s="104">
        <v>386</v>
      </c>
      <c r="E54" s="104">
        <v>366</v>
      </c>
      <c r="F54" s="104">
        <v>398</v>
      </c>
      <c r="G54" s="104">
        <v>352</v>
      </c>
      <c r="H54" s="104">
        <v>338</v>
      </c>
      <c r="I54" s="104">
        <v>419</v>
      </c>
      <c r="J54" s="104">
        <v>361</v>
      </c>
      <c r="K54" s="104">
        <v>339</v>
      </c>
      <c r="L54" s="104">
        <v>352</v>
      </c>
      <c r="M54" s="104">
        <v>372</v>
      </c>
      <c r="N54" s="104">
        <v>377</v>
      </c>
      <c r="O54" s="105">
        <v>8.4404559786563311</v>
      </c>
      <c r="P54" s="106" t="s">
        <v>261</v>
      </c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</row>
    <row r="55" spans="1:30" ht="12" customHeight="1">
      <c r="A55" s="108" t="s">
        <v>262</v>
      </c>
      <c r="B55" s="104">
        <v>2340</v>
      </c>
      <c r="C55" s="104">
        <v>236</v>
      </c>
      <c r="D55" s="104">
        <v>199</v>
      </c>
      <c r="E55" s="104">
        <v>191</v>
      </c>
      <c r="F55" s="104">
        <v>213</v>
      </c>
      <c r="G55" s="104">
        <v>174</v>
      </c>
      <c r="H55" s="104">
        <v>193</v>
      </c>
      <c r="I55" s="104">
        <v>216</v>
      </c>
      <c r="J55" s="104">
        <v>169</v>
      </c>
      <c r="K55" s="104">
        <v>173</v>
      </c>
      <c r="L55" s="104">
        <v>166</v>
      </c>
      <c r="M55" s="104">
        <v>203</v>
      </c>
      <c r="N55" s="104">
        <v>207</v>
      </c>
      <c r="O55" s="105">
        <v>8.9892873777363604</v>
      </c>
      <c r="P55" s="106" t="s">
        <v>263</v>
      </c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</row>
    <row r="56" spans="1:30" ht="12" customHeight="1">
      <c r="A56" s="108" t="s">
        <v>264</v>
      </c>
      <c r="B56" s="104">
        <v>15</v>
      </c>
      <c r="C56" s="104" t="s">
        <v>170</v>
      </c>
      <c r="D56" s="104">
        <v>2</v>
      </c>
      <c r="E56" s="104">
        <v>1</v>
      </c>
      <c r="F56" s="104" t="s">
        <v>170</v>
      </c>
      <c r="G56" s="104">
        <v>2</v>
      </c>
      <c r="H56" s="104" t="s">
        <v>170</v>
      </c>
      <c r="I56" s="104">
        <v>1</v>
      </c>
      <c r="J56" s="104">
        <v>2</v>
      </c>
      <c r="K56" s="104" t="s">
        <v>170</v>
      </c>
      <c r="L56" s="104">
        <v>2</v>
      </c>
      <c r="M56" s="104">
        <v>3</v>
      </c>
      <c r="N56" s="104">
        <v>2</v>
      </c>
      <c r="O56" s="105">
        <v>50</v>
      </c>
      <c r="P56" s="106" t="s">
        <v>265</v>
      </c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</row>
    <row r="57" spans="1:30" ht="12" customHeight="1">
      <c r="A57" s="108" t="s">
        <v>266</v>
      </c>
      <c r="B57" s="104">
        <v>121</v>
      </c>
      <c r="C57" s="104">
        <v>14</v>
      </c>
      <c r="D57" s="104">
        <v>7</v>
      </c>
      <c r="E57" s="104">
        <v>5</v>
      </c>
      <c r="F57" s="104">
        <v>12</v>
      </c>
      <c r="G57" s="104">
        <v>13</v>
      </c>
      <c r="H57" s="104">
        <v>10</v>
      </c>
      <c r="I57" s="104">
        <v>10</v>
      </c>
      <c r="J57" s="104">
        <v>11</v>
      </c>
      <c r="K57" s="104">
        <v>13</v>
      </c>
      <c r="L57" s="104">
        <v>11</v>
      </c>
      <c r="M57" s="104">
        <v>9</v>
      </c>
      <c r="N57" s="104">
        <v>6</v>
      </c>
      <c r="O57" s="105">
        <v>-2.4193548387096797</v>
      </c>
      <c r="P57" s="106" t="s">
        <v>267</v>
      </c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</row>
    <row r="58" spans="1:30" ht="12" customHeight="1">
      <c r="A58" s="108" t="s">
        <v>268</v>
      </c>
      <c r="B58" s="104">
        <v>202</v>
      </c>
      <c r="C58" s="104">
        <v>13</v>
      </c>
      <c r="D58" s="104">
        <v>13</v>
      </c>
      <c r="E58" s="104">
        <v>17</v>
      </c>
      <c r="F58" s="104">
        <v>22</v>
      </c>
      <c r="G58" s="104">
        <v>17</v>
      </c>
      <c r="H58" s="104">
        <v>12</v>
      </c>
      <c r="I58" s="104">
        <v>16</v>
      </c>
      <c r="J58" s="104">
        <v>20</v>
      </c>
      <c r="K58" s="104">
        <v>20</v>
      </c>
      <c r="L58" s="104">
        <v>10</v>
      </c>
      <c r="M58" s="104">
        <v>21</v>
      </c>
      <c r="N58" s="104">
        <v>21</v>
      </c>
      <c r="O58" s="105">
        <v>-5.1643192488262883</v>
      </c>
      <c r="P58" s="106" t="s">
        <v>269</v>
      </c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</row>
    <row r="59" spans="1:30" ht="12" customHeight="1">
      <c r="A59" s="108" t="s">
        <v>270</v>
      </c>
      <c r="B59" s="104">
        <v>16</v>
      </c>
      <c r="C59" s="104" t="s">
        <v>170</v>
      </c>
      <c r="D59" s="104">
        <v>2</v>
      </c>
      <c r="E59" s="104">
        <v>3</v>
      </c>
      <c r="F59" s="104">
        <v>4</v>
      </c>
      <c r="G59" s="104">
        <v>1</v>
      </c>
      <c r="H59" s="104" t="s">
        <v>170</v>
      </c>
      <c r="I59" s="104">
        <v>1</v>
      </c>
      <c r="J59" s="104">
        <v>1</v>
      </c>
      <c r="K59" s="104">
        <v>1</v>
      </c>
      <c r="L59" s="104">
        <v>1</v>
      </c>
      <c r="M59" s="104">
        <v>2</v>
      </c>
      <c r="N59" s="104" t="s">
        <v>170</v>
      </c>
      <c r="O59" s="105">
        <v>0</v>
      </c>
      <c r="P59" s="106" t="s">
        <v>271</v>
      </c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</row>
    <row r="60" spans="1:30" ht="12" customHeight="1">
      <c r="A60" s="108" t="s">
        <v>272</v>
      </c>
      <c r="B60" s="104">
        <v>61</v>
      </c>
      <c r="C60" s="104">
        <v>5</v>
      </c>
      <c r="D60" s="104">
        <v>6</v>
      </c>
      <c r="E60" s="104">
        <v>6</v>
      </c>
      <c r="F60" s="104">
        <v>7</v>
      </c>
      <c r="G60" s="104">
        <v>4</v>
      </c>
      <c r="H60" s="104">
        <v>7</v>
      </c>
      <c r="I60" s="104">
        <v>3</v>
      </c>
      <c r="J60" s="104">
        <v>4</v>
      </c>
      <c r="K60" s="104">
        <v>6</v>
      </c>
      <c r="L60" s="104">
        <v>3</v>
      </c>
      <c r="M60" s="104">
        <v>4</v>
      </c>
      <c r="N60" s="104">
        <v>6</v>
      </c>
      <c r="O60" s="105">
        <v>-19.73684210526315</v>
      </c>
      <c r="P60" s="106" t="s">
        <v>273</v>
      </c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</row>
    <row r="61" spans="1:30" ht="12" customHeight="1">
      <c r="A61" s="108" t="s">
        <v>274</v>
      </c>
      <c r="B61" s="104">
        <v>6461</v>
      </c>
      <c r="C61" s="104">
        <v>655</v>
      </c>
      <c r="D61" s="104">
        <v>549</v>
      </c>
      <c r="E61" s="104">
        <v>506</v>
      </c>
      <c r="F61" s="104">
        <v>502</v>
      </c>
      <c r="G61" s="104">
        <v>551</v>
      </c>
      <c r="H61" s="104">
        <v>458</v>
      </c>
      <c r="I61" s="104">
        <v>622</v>
      </c>
      <c r="J61" s="104">
        <v>411</v>
      </c>
      <c r="K61" s="104">
        <v>418</v>
      </c>
      <c r="L61" s="104">
        <v>544</v>
      </c>
      <c r="M61" s="104">
        <v>554</v>
      </c>
      <c r="N61" s="104">
        <v>691</v>
      </c>
      <c r="O61" s="105">
        <v>-0.16996291718170653</v>
      </c>
      <c r="P61" s="106" t="s">
        <v>275</v>
      </c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</row>
    <row r="62" spans="1:30" ht="12" customHeight="1">
      <c r="A62" s="108" t="s">
        <v>276</v>
      </c>
      <c r="B62" s="104">
        <v>10</v>
      </c>
      <c r="C62" s="104">
        <v>1</v>
      </c>
      <c r="D62" s="104">
        <v>1</v>
      </c>
      <c r="E62" s="104" t="s">
        <v>170</v>
      </c>
      <c r="F62" s="104">
        <v>1</v>
      </c>
      <c r="G62" s="104">
        <v>1</v>
      </c>
      <c r="H62" s="104" t="s">
        <v>170</v>
      </c>
      <c r="I62" s="104" t="s">
        <v>170</v>
      </c>
      <c r="J62" s="104" t="s">
        <v>170</v>
      </c>
      <c r="K62" s="104" t="s">
        <v>170</v>
      </c>
      <c r="L62" s="104">
        <v>1</v>
      </c>
      <c r="M62" s="104">
        <v>4</v>
      </c>
      <c r="N62" s="104">
        <v>1</v>
      </c>
      <c r="O62" s="105">
        <v>233.33333333333337</v>
      </c>
      <c r="P62" s="106" t="s">
        <v>277</v>
      </c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</row>
    <row r="63" spans="1:30" ht="12" customHeight="1">
      <c r="A63" s="108" t="s">
        <v>278</v>
      </c>
      <c r="B63" s="104">
        <v>3850</v>
      </c>
      <c r="C63" s="104">
        <v>396</v>
      </c>
      <c r="D63" s="104">
        <v>310</v>
      </c>
      <c r="E63" s="104">
        <v>331</v>
      </c>
      <c r="F63" s="104">
        <v>291</v>
      </c>
      <c r="G63" s="104">
        <v>320</v>
      </c>
      <c r="H63" s="104">
        <v>290</v>
      </c>
      <c r="I63" s="104">
        <v>336</v>
      </c>
      <c r="J63" s="104">
        <v>269</v>
      </c>
      <c r="K63" s="104">
        <v>246</v>
      </c>
      <c r="L63" s="104">
        <v>293</v>
      </c>
      <c r="M63" s="104">
        <v>331</v>
      </c>
      <c r="N63" s="104">
        <v>437</v>
      </c>
      <c r="O63" s="105">
        <v>-6.1890838206627734</v>
      </c>
      <c r="P63" s="106" t="s">
        <v>279</v>
      </c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</row>
    <row r="64" spans="1:30" ht="12" customHeight="1">
      <c r="A64" s="108" t="s">
        <v>280</v>
      </c>
      <c r="B64" s="104">
        <v>5743</v>
      </c>
      <c r="C64" s="104">
        <v>508</v>
      </c>
      <c r="D64" s="104">
        <v>419</v>
      </c>
      <c r="E64" s="104">
        <v>460</v>
      </c>
      <c r="F64" s="104">
        <v>435</v>
      </c>
      <c r="G64" s="104">
        <v>457</v>
      </c>
      <c r="H64" s="104">
        <v>490</v>
      </c>
      <c r="I64" s="104">
        <v>524</v>
      </c>
      <c r="J64" s="104">
        <v>509</v>
      </c>
      <c r="K64" s="104">
        <v>432</v>
      </c>
      <c r="L64" s="104">
        <v>469</v>
      </c>
      <c r="M64" s="104">
        <v>480</v>
      </c>
      <c r="N64" s="104">
        <v>560</v>
      </c>
      <c r="O64" s="105">
        <v>6.4306893995552201</v>
      </c>
      <c r="P64" s="106" t="s">
        <v>281</v>
      </c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</row>
    <row r="65" spans="1:30" ht="12" customHeight="1">
      <c r="A65" s="108" t="s">
        <v>282</v>
      </c>
      <c r="B65" s="104">
        <v>4056</v>
      </c>
      <c r="C65" s="104">
        <v>334</v>
      </c>
      <c r="D65" s="104">
        <v>289</v>
      </c>
      <c r="E65" s="104">
        <v>319</v>
      </c>
      <c r="F65" s="104">
        <v>303</v>
      </c>
      <c r="G65" s="104">
        <v>305</v>
      </c>
      <c r="H65" s="104">
        <v>351</v>
      </c>
      <c r="I65" s="104">
        <v>378</v>
      </c>
      <c r="J65" s="104">
        <v>362</v>
      </c>
      <c r="K65" s="104">
        <v>311</v>
      </c>
      <c r="L65" s="104">
        <v>337</v>
      </c>
      <c r="M65" s="104">
        <v>353</v>
      </c>
      <c r="N65" s="104">
        <v>414</v>
      </c>
      <c r="O65" s="105">
        <v>8.0447522642514713</v>
      </c>
      <c r="P65" s="106" t="s">
        <v>283</v>
      </c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</row>
    <row r="66" spans="1:30" ht="12" customHeight="1">
      <c r="A66" s="108" t="s">
        <v>284</v>
      </c>
      <c r="B66" s="104">
        <v>752</v>
      </c>
      <c r="C66" s="104">
        <v>60</v>
      </c>
      <c r="D66" s="104">
        <v>41</v>
      </c>
      <c r="E66" s="104">
        <v>50</v>
      </c>
      <c r="F66" s="104">
        <v>42</v>
      </c>
      <c r="G66" s="104">
        <v>80</v>
      </c>
      <c r="H66" s="104">
        <v>74</v>
      </c>
      <c r="I66" s="104">
        <v>72</v>
      </c>
      <c r="J66" s="104">
        <v>93</v>
      </c>
      <c r="K66" s="104">
        <v>63</v>
      </c>
      <c r="L66" s="104">
        <v>61</v>
      </c>
      <c r="M66" s="104">
        <v>51</v>
      </c>
      <c r="N66" s="104">
        <v>65</v>
      </c>
      <c r="O66" s="105">
        <v>10.75110456553756</v>
      </c>
      <c r="P66" s="106" t="s">
        <v>285</v>
      </c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</row>
    <row r="67" spans="1:30" ht="12" customHeight="1">
      <c r="A67" s="108" t="s">
        <v>286</v>
      </c>
      <c r="B67" s="104">
        <v>1095</v>
      </c>
      <c r="C67" s="104">
        <v>87</v>
      </c>
      <c r="D67" s="104">
        <v>82</v>
      </c>
      <c r="E67" s="104">
        <v>91</v>
      </c>
      <c r="F67" s="104">
        <v>80</v>
      </c>
      <c r="G67" s="104">
        <v>75</v>
      </c>
      <c r="H67" s="104">
        <v>92</v>
      </c>
      <c r="I67" s="104">
        <v>86</v>
      </c>
      <c r="J67" s="104">
        <v>108</v>
      </c>
      <c r="K67" s="104">
        <v>88</v>
      </c>
      <c r="L67" s="104">
        <v>90</v>
      </c>
      <c r="M67" s="104">
        <v>101</v>
      </c>
      <c r="N67" s="104">
        <v>115</v>
      </c>
      <c r="O67" s="105">
        <v>10.271903323262848</v>
      </c>
      <c r="P67" s="106" t="s">
        <v>287</v>
      </c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</row>
    <row r="68" spans="1:30" ht="12" customHeight="1">
      <c r="A68" s="108" t="s">
        <v>288</v>
      </c>
      <c r="B68" s="104">
        <v>191</v>
      </c>
      <c r="C68" s="104">
        <v>15</v>
      </c>
      <c r="D68" s="104">
        <v>15</v>
      </c>
      <c r="E68" s="104">
        <v>18</v>
      </c>
      <c r="F68" s="104">
        <v>22</v>
      </c>
      <c r="G68" s="104">
        <v>12</v>
      </c>
      <c r="H68" s="104">
        <v>17</v>
      </c>
      <c r="I68" s="104">
        <v>16</v>
      </c>
      <c r="J68" s="104">
        <v>11</v>
      </c>
      <c r="K68" s="104">
        <v>14</v>
      </c>
      <c r="L68" s="104">
        <v>21</v>
      </c>
      <c r="M68" s="104">
        <v>11</v>
      </c>
      <c r="N68" s="104">
        <v>19</v>
      </c>
      <c r="O68" s="105">
        <v>16.463414634146332</v>
      </c>
      <c r="P68" s="106" t="s">
        <v>289</v>
      </c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</row>
    <row r="69" spans="1:30" ht="12" customHeight="1">
      <c r="A69" s="108" t="s">
        <v>290</v>
      </c>
      <c r="B69" s="104">
        <v>1027</v>
      </c>
      <c r="C69" s="104">
        <v>92</v>
      </c>
      <c r="D69" s="104">
        <v>80</v>
      </c>
      <c r="E69" s="104">
        <v>82</v>
      </c>
      <c r="F69" s="104">
        <v>79</v>
      </c>
      <c r="G69" s="104">
        <v>86</v>
      </c>
      <c r="H69" s="104">
        <v>96</v>
      </c>
      <c r="I69" s="104">
        <v>96</v>
      </c>
      <c r="J69" s="104">
        <v>84</v>
      </c>
      <c r="K69" s="104">
        <v>88</v>
      </c>
      <c r="L69" s="104">
        <v>85</v>
      </c>
      <c r="M69" s="104">
        <v>76</v>
      </c>
      <c r="N69" s="104">
        <v>83</v>
      </c>
      <c r="O69" s="105">
        <v>9.9571734475374853</v>
      </c>
      <c r="P69" s="106" t="s">
        <v>291</v>
      </c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</row>
    <row r="70" spans="1:30" ht="12" customHeight="1">
      <c r="A70" s="108" t="s">
        <v>292</v>
      </c>
      <c r="B70" s="104">
        <v>98</v>
      </c>
      <c r="C70" s="104">
        <v>4</v>
      </c>
      <c r="D70" s="104">
        <v>7</v>
      </c>
      <c r="E70" s="104">
        <v>11</v>
      </c>
      <c r="F70" s="104">
        <v>5</v>
      </c>
      <c r="G70" s="104">
        <v>10</v>
      </c>
      <c r="H70" s="104">
        <v>10</v>
      </c>
      <c r="I70" s="104">
        <v>7</v>
      </c>
      <c r="J70" s="104">
        <v>13</v>
      </c>
      <c r="K70" s="104">
        <v>5</v>
      </c>
      <c r="L70" s="104">
        <v>8</v>
      </c>
      <c r="M70" s="104">
        <v>10</v>
      </c>
      <c r="N70" s="104">
        <v>8</v>
      </c>
      <c r="O70" s="105">
        <v>3.1578947368421098</v>
      </c>
      <c r="P70" s="106" t="s">
        <v>293</v>
      </c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</row>
    <row r="71" spans="1:30" ht="12" customHeight="1" thickBot="1">
      <c r="A71" s="108" t="s">
        <v>294</v>
      </c>
      <c r="B71" s="104">
        <v>231</v>
      </c>
      <c r="C71" s="104">
        <v>32</v>
      </c>
      <c r="D71" s="104">
        <v>22</v>
      </c>
      <c r="E71" s="104">
        <v>17</v>
      </c>
      <c r="F71" s="104">
        <v>19</v>
      </c>
      <c r="G71" s="104">
        <v>16</v>
      </c>
      <c r="H71" s="104">
        <v>15</v>
      </c>
      <c r="I71" s="104">
        <v>16</v>
      </c>
      <c r="J71" s="104">
        <v>17</v>
      </c>
      <c r="K71" s="104">
        <v>13</v>
      </c>
      <c r="L71" s="104">
        <v>21</v>
      </c>
      <c r="M71" s="104">
        <v>18</v>
      </c>
      <c r="N71" s="104">
        <v>25</v>
      </c>
      <c r="O71" s="105">
        <v>-12.5</v>
      </c>
      <c r="P71" s="106" t="s">
        <v>295</v>
      </c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</row>
    <row r="72" spans="1:30" ht="12" customHeight="1" thickBot="1">
      <c r="A72" s="895"/>
      <c r="B72" s="895" t="s">
        <v>296</v>
      </c>
      <c r="C72" s="895"/>
      <c r="D72" s="895"/>
      <c r="E72" s="895"/>
      <c r="F72" s="895"/>
      <c r="G72" s="895"/>
      <c r="H72" s="895"/>
      <c r="I72" s="895"/>
      <c r="J72" s="895"/>
      <c r="K72" s="895"/>
      <c r="L72" s="895"/>
      <c r="M72" s="895"/>
      <c r="N72" s="895"/>
      <c r="O72" s="906" t="s">
        <v>297</v>
      </c>
      <c r="P72" s="908" t="s">
        <v>150</v>
      </c>
    </row>
    <row r="73" spans="1:30" ht="36" customHeight="1" thickBot="1">
      <c r="A73" s="895"/>
      <c r="B73" s="109" t="s">
        <v>151</v>
      </c>
      <c r="C73" s="109" t="s">
        <v>298</v>
      </c>
      <c r="D73" s="109" t="s">
        <v>299</v>
      </c>
      <c r="E73" s="109" t="s">
        <v>153</v>
      </c>
      <c r="F73" s="109" t="s">
        <v>300</v>
      </c>
      <c r="G73" s="109" t="s">
        <v>301</v>
      </c>
      <c r="H73" s="109" t="s">
        <v>156</v>
      </c>
      <c r="I73" s="109" t="s">
        <v>157</v>
      </c>
      <c r="J73" s="109" t="s">
        <v>302</v>
      </c>
      <c r="K73" s="109" t="s">
        <v>303</v>
      </c>
      <c r="L73" s="109" t="s">
        <v>304</v>
      </c>
      <c r="M73" s="109" t="s">
        <v>161</v>
      </c>
      <c r="N73" s="109" t="s">
        <v>305</v>
      </c>
      <c r="O73" s="907"/>
      <c r="P73" s="909"/>
    </row>
    <row r="74" spans="1:30" ht="12" customHeight="1">
      <c r="A74" s="37" t="s">
        <v>306</v>
      </c>
    </row>
    <row r="75" spans="1:30" ht="12" customHeight="1">
      <c r="A75" s="37" t="s">
        <v>307</v>
      </c>
    </row>
  </sheetData>
  <mergeCells count="10">
    <mergeCell ref="A72:A73"/>
    <mergeCell ref="B72:N72"/>
    <mergeCell ref="O72:O73"/>
    <mergeCell ref="P72:P73"/>
    <mergeCell ref="A1:P1"/>
    <mergeCell ref="A2:P2"/>
    <mergeCell ref="A4:A5"/>
    <mergeCell ref="B4:N4"/>
    <mergeCell ref="O4:O5"/>
    <mergeCell ref="P4:P5"/>
  </mergeCells>
  <pageMargins left="0.7" right="0.7" top="0.75" bottom="0.75" header="0.3" footer="0.3"/>
  <ignoredErrors>
    <ignoredError sqref="B9:N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9BB94-9789-4C62-BD12-852527093A8A}">
  <dimension ref="A1:K45"/>
  <sheetViews>
    <sheetView showGridLines="0" topLeftCell="A24" workbookViewId="0"/>
  </sheetViews>
  <sheetFormatPr defaultRowHeight="12.75"/>
  <cols>
    <col min="1" max="1" width="31.42578125" style="134" customWidth="1"/>
    <col min="2" max="9" width="10.28515625" style="134" customWidth="1"/>
    <col min="12" max="12" width="5.42578125" customWidth="1"/>
  </cols>
  <sheetData>
    <row r="1" spans="1:11" ht="15" customHeight="1">
      <c r="A1" s="911" t="s">
        <v>308</v>
      </c>
      <c r="B1" s="911"/>
      <c r="C1" s="911"/>
      <c r="D1" s="911"/>
      <c r="E1" s="911"/>
      <c r="F1" s="911"/>
      <c r="G1" s="911"/>
      <c r="H1" s="911"/>
      <c r="I1" s="911"/>
      <c r="J1" s="911"/>
    </row>
    <row r="2" spans="1:11" ht="15" customHeight="1">
      <c r="A2" s="912" t="s">
        <v>309</v>
      </c>
      <c r="B2" s="912"/>
      <c r="C2" s="912"/>
      <c r="D2" s="912"/>
      <c r="E2" s="912"/>
      <c r="F2" s="912"/>
      <c r="G2" s="912"/>
      <c r="H2" s="912"/>
      <c r="I2" s="912"/>
      <c r="J2" s="912"/>
    </row>
    <row r="3" spans="1:11" ht="13.5" thickBot="1">
      <c r="A3" s="41"/>
      <c r="B3" s="41"/>
      <c r="C3" s="41"/>
      <c r="D3" s="41"/>
      <c r="E3" s="41"/>
      <c r="F3" s="41"/>
      <c r="G3" s="41"/>
      <c r="H3" s="41"/>
      <c r="I3" s="41"/>
      <c r="J3" s="41"/>
    </row>
    <row r="4" spans="1:11" ht="12" customHeight="1" thickBot="1">
      <c r="A4" s="43"/>
      <c r="B4" s="896" t="s">
        <v>310</v>
      </c>
      <c r="C4" s="896"/>
      <c r="D4" s="896"/>
      <c r="E4" s="896"/>
      <c r="F4" s="896" t="s">
        <v>311</v>
      </c>
      <c r="G4" s="896"/>
      <c r="H4" s="896"/>
      <c r="I4" s="896"/>
      <c r="J4" s="43"/>
    </row>
    <row r="5" spans="1:11" ht="12" customHeight="1" thickBot="1">
      <c r="A5" s="913"/>
      <c r="B5" s="914" t="s">
        <v>312</v>
      </c>
      <c r="C5" s="915"/>
      <c r="D5" s="916" t="s">
        <v>313</v>
      </c>
      <c r="E5" s="916"/>
      <c r="F5" s="914" t="s">
        <v>94</v>
      </c>
      <c r="G5" s="915"/>
      <c r="H5" s="916" t="s">
        <v>314</v>
      </c>
      <c r="I5" s="916"/>
      <c r="J5" s="43"/>
    </row>
    <row r="6" spans="1:11" ht="12" customHeight="1" thickBot="1">
      <c r="A6" s="913"/>
      <c r="B6" s="45" t="s">
        <v>315</v>
      </c>
      <c r="C6" s="45" t="s">
        <v>316</v>
      </c>
      <c r="D6" s="45" t="s">
        <v>315</v>
      </c>
      <c r="E6" s="45" t="s">
        <v>316</v>
      </c>
      <c r="F6" s="45" t="s">
        <v>317</v>
      </c>
      <c r="G6" s="45" t="s">
        <v>318</v>
      </c>
      <c r="H6" s="45" t="s">
        <v>317</v>
      </c>
      <c r="I6" s="45" t="s">
        <v>318</v>
      </c>
      <c r="J6" s="43"/>
    </row>
    <row r="7" spans="1:11">
      <c r="A7" s="62" t="s">
        <v>319</v>
      </c>
      <c r="B7" s="110"/>
      <c r="C7" s="110"/>
      <c r="D7" s="110"/>
      <c r="E7" s="110"/>
      <c r="F7" s="110"/>
      <c r="G7" s="110"/>
      <c r="H7" s="110"/>
      <c r="I7" s="110"/>
      <c r="J7" s="62" t="s">
        <v>320</v>
      </c>
    </row>
    <row r="8" spans="1:11">
      <c r="A8" s="56" t="s">
        <v>321</v>
      </c>
      <c r="B8" s="111">
        <v>729241</v>
      </c>
      <c r="C8" s="112">
        <v>114064776.83</v>
      </c>
      <c r="D8" s="111">
        <v>8696566</v>
      </c>
      <c r="E8" s="113">
        <v>1386764633.6899998</v>
      </c>
      <c r="F8" s="114">
        <v>-1.9551401416811132</v>
      </c>
      <c r="G8" s="114">
        <v>35.414408596465222</v>
      </c>
      <c r="H8" s="114">
        <v>-2.7612617850689674</v>
      </c>
      <c r="I8" s="114">
        <v>12.105347297147517</v>
      </c>
      <c r="J8" s="115" t="s">
        <v>322</v>
      </c>
      <c r="K8" s="116"/>
    </row>
    <row r="9" spans="1:11">
      <c r="A9" s="56" t="s">
        <v>323</v>
      </c>
      <c r="B9" s="111"/>
      <c r="C9" s="112"/>
      <c r="D9" s="111"/>
      <c r="E9" s="113"/>
      <c r="F9" s="114"/>
      <c r="G9" s="114"/>
      <c r="H9" s="117"/>
      <c r="I9" s="117"/>
      <c r="J9" s="115"/>
    </row>
    <row r="10" spans="1:11">
      <c r="A10" s="56" t="s">
        <v>324</v>
      </c>
      <c r="B10" s="111">
        <v>70075</v>
      </c>
      <c r="C10" s="112">
        <v>7787752.1699999999</v>
      </c>
      <c r="D10" s="111">
        <v>868387</v>
      </c>
      <c r="E10" s="113">
        <v>96823600.329999998</v>
      </c>
      <c r="F10" s="114">
        <v>-6.9191328834812111</v>
      </c>
      <c r="G10" s="114">
        <v>-1.9943806687454071</v>
      </c>
      <c r="H10" s="114">
        <v>-5.4819957050480355</v>
      </c>
      <c r="I10" s="114">
        <v>-1.1728117460276621</v>
      </c>
      <c r="J10" s="115" t="s">
        <v>325</v>
      </c>
    </row>
    <row r="11" spans="1:11">
      <c r="A11" s="56" t="s">
        <v>326</v>
      </c>
      <c r="B11" s="111">
        <v>41</v>
      </c>
      <c r="C11" s="113">
        <v>48552.22</v>
      </c>
      <c r="D11" s="111">
        <v>117131</v>
      </c>
      <c r="E11" s="113">
        <v>31683715.760000002</v>
      </c>
      <c r="F11" s="114">
        <v>-99.35514312676942</v>
      </c>
      <c r="G11" s="114">
        <v>-97.136262058343846</v>
      </c>
      <c r="H11" s="114">
        <v>-14.919009224958231</v>
      </c>
      <c r="I11" s="114">
        <v>-14.723250700039188</v>
      </c>
      <c r="J11" s="115" t="s">
        <v>327</v>
      </c>
    </row>
    <row r="12" spans="1:11">
      <c r="A12" s="56" t="s">
        <v>328</v>
      </c>
      <c r="B12" s="111">
        <v>26755</v>
      </c>
      <c r="C12" s="112">
        <v>29486608.359999999</v>
      </c>
      <c r="D12" s="111">
        <v>319490</v>
      </c>
      <c r="E12" s="113">
        <v>335201401.63</v>
      </c>
      <c r="F12" s="114">
        <v>-0.35381750465549544</v>
      </c>
      <c r="G12" s="114">
        <v>9.8722138477407952</v>
      </c>
      <c r="H12" s="114">
        <v>-1.4108411353383019</v>
      </c>
      <c r="I12" s="114">
        <v>6.070922225798725</v>
      </c>
      <c r="J12" s="115" t="s">
        <v>329</v>
      </c>
    </row>
    <row r="13" spans="1:11">
      <c r="A13" s="56" t="s">
        <v>330</v>
      </c>
      <c r="B13" s="111">
        <v>14273</v>
      </c>
      <c r="C13" s="112">
        <v>14455781.41</v>
      </c>
      <c r="D13" s="111">
        <v>165566</v>
      </c>
      <c r="E13" s="113">
        <v>168778919.77000001</v>
      </c>
      <c r="F13" s="114">
        <v>1.9136022848982464</v>
      </c>
      <c r="G13" s="114">
        <v>11.053844406397587</v>
      </c>
      <c r="H13" s="114">
        <v>-3.7569247045556295</v>
      </c>
      <c r="I13" s="114">
        <v>15.524302959694424</v>
      </c>
      <c r="J13" s="115" t="s">
        <v>331</v>
      </c>
    </row>
    <row r="14" spans="1:11">
      <c r="A14" s="56" t="s">
        <v>332</v>
      </c>
      <c r="B14" s="111">
        <v>19777</v>
      </c>
      <c r="C14" s="112">
        <v>3280112.74</v>
      </c>
      <c r="D14" s="111">
        <v>310141</v>
      </c>
      <c r="E14" s="113">
        <v>52008532.600000001</v>
      </c>
      <c r="F14" s="114">
        <v>-18.391516051828006</v>
      </c>
      <c r="G14" s="114">
        <v>-2.528017469802208</v>
      </c>
      <c r="H14" s="114">
        <v>-7.2361769966560416</v>
      </c>
      <c r="I14" s="114">
        <v>13.71374511525201</v>
      </c>
      <c r="J14" s="115" t="s">
        <v>333</v>
      </c>
    </row>
    <row r="15" spans="1:11">
      <c r="A15" s="62" t="s">
        <v>334</v>
      </c>
      <c r="B15" s="118"/>
      <c r="C15" s="119"/>
      <c r="D15" s="118"/>
      <c r="E15" s="120"/>
      <c r="F15" s="105"/>
      <c r="G15" s="105"/>
      <c r="H15" s="105"/>
      <c r="I15" s="105"/>
      <c r="J15" s="65" t="s">
        <v>335</v>
      </c>
    </row>
    <row r="16" spans="1:11">
      <c r="A16" s="56" t="s">
        <v>336</v>
      </c>
      <c r="B16" s="111">
        <v>181985</v>
      </c>
      <c r="C16" s="112">
        <v>82426377.680000007</v>
      </c>
      <c r="D16" s="111">
        <v>2127512</v>
      </c>
      <c r="E16" s="113">
        <v>958655506.1099999</v>
      </c>
      <c r="F16" s="121">
        <v>28.092600282953128</v>
      </c>
      <c r="G16" s="121">
        <v>27.465184592552475</v>
      </c>
      <c r="H16" s="121">
        <v>3.805834660072577</v>
      </c>
      <c r="I16" s="121">
        <v>3.5448482371206183</v>
      </c>
      <c r="J16" s="115" t="s">
        <v>337</v>
      </c>
    </row>
    <row r="17" spans="1:10">
      <c r="A17" s="56" t="s">
        <v>338</v>
      </c>
      <c r="B17" s="122">
        <v>402</v>
      </c>
      <c r="C17" s="123">
        <v>305485.42</v>
      </c>
      <c r="D17" s="122">
        <v>4552</v>
      </c>
      <c r="E17" s="124">
        <v>3464691.4899999998</v>
      </c>
      <c r="F17" s="114">
        <v>32.673267326732685</v>
      </c>
      <c r="G17" s="114">
        <v>44.523321831471776</v>
      </c>
      <c r="H17" s="114">
        <v>7.6886680861130827</v>
      </c>
      <c r="I17" s="114">
        <v>3.9788269453687235</v>
      </c>
      <c r="J17" s="115" t="s">
        <v>339</v>
      </c>
    </row>
    <row r="18" spans="1:10">
      <c r="A18" s="62" t="s">
        <v>340</v>
      </c>
      <c r="B18" s="118"/>
      <c r="C18" s="119"/>
      <c r="D18" s="118"/>
      <c r="E18" s="120"/>
      <c r="F18" s="105"/>
      <c r="G18" s="105"/>
      <c r="H18" s="105"/>
      <c r="I18" s="105"/>
      <c r="J18" s="65" t="s">
        <v>341</v>
      </c>
    </row>
    <row r="19" spans="1:10">
      <c r="A19" s="56" t="s">
        <v>342</v>
      </c>
      <c r="B19" s="122">
        <v>156854</v>
      </c>
      <c r="C19" s="124">
        <v>105462345.58</v>
      </c>
      <c r="D19" s="125">
        <v>1797829</v>
      </c>
      <c r="E19" s="124">
        <v>1147383793.3</v>
      </c>
      <c r="F19" s="114">
        <v>10.044409521738217</v>
      </c>
      <c r="G19" s="114">
        <v>18.550799727633432</v>
      </c>
      <c r="H19" s="114">
        <v>11.017051198054602</v>
      </c>
      <c r="I19" s="114">
        <v>16.358970596477775</v>
      </c>
      <c r="J19" s="115" t="s">
        <v>343</v>
      </c>
    </row>
    <row r="20" spans="1:10">
      <c r="A20" s="69" t="s">
        <v>344</v>
      </c>
      <c r="B20" s="122">
        <v>4683557</v>
      </c>
      <c r="C20" s="124">
        <v>0</v>
      </c>
      <c r="D20" s="125">
        <v>52426743</v>
      </c>
      <c r="E20" s="124">
        <v>0</v>
      </c>
      <c r="F20" s="114">
        <v>9.6420891275044625</v>
      </c>
      <c r="G20" s="114" t="e">
        <v>#DIV/0!</v>
      </c>
      <c r="H20" s="114">
        <v>10.313420043567149</v>
      </c>
      <c r="I20" s="114"/>
      <c r="J20" s="70" t="s">
        <v>345</v>
      </c>
    </row>
    <row r="21" spans="1:10">
      <c r="A21" s="56" t="s">
        <v>346</v>
      </c>
      <c r="B21" s="122">
        <v>30215</v>
      </c>
      <c r="C21" s="124">
        <v>13659624.35</v>
      </c>
      <c r="D21" s="125">
        <v>356576</v>
      </c>
      <c r="E21" s="124">
        <v>154512299.28</v>
      </c>
      <c r="F21" s="114">
        <v>-3.5712006127529179</v>
      </c>
      <c r="G21" s="114">
        <v>1.240298769760841</v>
      </c>
      <c r="H21" s="114">
        <v>-5.9419364709233946</v>
      </c>
      <c r="I21" s="114">
        <v>-3.0822181856682107</v>
      </c>
      <c r="J21" s="115" t="s">
        <v>347</v>
      </c>
    </row>
    <row r="22" spans="1:10">
      <c r="A22" s="69" t="s">
        <v>344</v>
      </c>
      <c r="B22" s="118">
        <v>927941</v>
      </c>
      <c r="C22" s="120">
        <v>0</v>
      </c>
      <c r="D22" s="118">
        <v>10514281</v>
      </c>
      <c r="E22" s="120">
        <v>0</v>
      </c>
      <c r="F22" s="105">
        <v>-3.7875685220188018</v>
      </c>
      <c r="G22" s="105" t="e">
        <v>#DIV/0!</v>
      </c>
      <c r="H22" s="105">
        <v>-7.9163383526082924</v>
      </c>
      <c r="I22" s="105" t="e">
        <v>#DIV/0!</v>
      </c>
      <c r="J22" s="70" t="s">
        <v>345</v>
      </c>
    </row>
    <row r="23" spans="1:10">
      <c r="A23" s="62" t="s">
        <v>348</v>
      </c>
      <c r="B23" s="122"/>
      <c r="C23" s="123"/>
      <c r="D23" s="122"/>
      <c r="E23" s="124"/>
      <c r="F23" s="114"/>
      <c r="G23" s="114"/>
      <c r="H23" s="114"/>
      <c r="I23" s="114"/>
      <c r="J23" s="65" t="s">
        <v>349</v>
      </c>
    </row>
    <row r="24" spans="1:10">
      <c r="A24" s="56" t="s">
        <v>350</v>
      </c>
      <c r="B24" s="118">
        <v>2120411</v>
      </c>
      <c r="C24" s="119">
        <v>2510278791.5599995</v>
      </c>
      <c r="D24" s="118">
        <v>25243228</v>
      </c>
      <c r="E24" s="120">
        <v>17626602408.489998</v>
      </c>
      <c r="F24" s="105">
        <v>1.4664321268505631</v>
      </c>
      <c r="G24" s="105">
        <v>8.901564473193929</v>
      </c>
      <c r="H24" s="105">
        <v>1.4558214187891565</v>
      </c>
      <c r="I24" s="105">
        <v>12.248685915079463</v>
      </c>
      <c r="J24" s="115" t="s">
        <v>351</v>
      </c>
    </row>
    <row r="25" spans="1:10">
      <c r="A25" s="56" t="s">
        <v>352</v>
      </c>
      <c r="B25" s="122">
        <v>27380</v>
      </c>
      <c r="C25" s="123">
        <v>15982074.760000005</v>
      </c>
      <c r="D25" s="122">
        <v>318480</v>
      </c>
      <c r="E25" s="124">
        <v>116556176.51000001</v>
      </c>
      <c r="F25" s="114">
        <v>6.185766918751213</v>
      </c>
      <c r="G25" s="114">
        <v>10.881714384633099</v>
      </c>
      <c r="H25" s="114">
        <v>6.0362909938405096</v>
      </c>
      <c r="I25" s="114">
        <v>18.590085031363387</v>
      </c>
      <c r="J25" s="115" t="s">
        <v>353</v>
      </c>
    </row>
    <row r="26" spans="1:10">
      <c r="A26" s="62" t="s">
        <v>354</v>
      </c>
      <c r="B26" s="118"/>
      <c r="C26" s="120"/>
      <c r="D26" s="118"/>
      <c r="E26" s="120"/>
      <c r="F26" s="105"/>
      <c r="G26" s="105"/>
      <c r="H26" s="105"/>
      <c r="I26" s="105"/>
      <c r="J26" s="65" t="s">
        <v>355</v>
      </c>
    </row>
    <row r="27" spans="1:10">
      <c r="A27" s="56" t="s">
        <v>356</v>
      </c>
      <c r="B27" s="122">
        <v>53</v>
      </c>
      <c r="C27" s="123">
        <v>13495.39</v>
      </c>
      <c r="D27" s="122">
        <v>6445</v>
      </c>
      <c r="E27" s="124">
        <v>1648474.6199999999</v>
      </c>
      <c r="F27" s="114">
        <v>-91.587301587301582</v>
      </c>
      <c r="G27" s="114">
        <v>-90.966084871230095</v>
      </c>
      <c r="H27" s="114">
        <v>-12.610169491525426</v>
      </c>
      <c r="I27" s="114">
        <v>-5.6964656636403106</v>
      </c>
      <c r="J27" s="115" t="s">
        <v>357</v>
      </c>
    </row>
    <row r="28" spans="1:10">
      <c r="A28" s="56" t="s">
        <v>358</v>
      </c>
      <c r="B28" s="118">
        <v>2643</v>
      </c>
      <c r="C28" s="120">
        <v>0</v>
      </c>
      <c r="D28" s="126">
        <v>36956</v>
      </c>
      <c r="E28" s="120">
        <v>0</v>
      </c>
      <c r="F28" s="105">
        <v>-18.776889981561155</v>
      </c>
      <c r="G28" s="105" t="e">
        <v>#DIV/0!</v>
      </c>
      <c r="H28" s="105">
        <v>-1.3059153425023453</v>
      </c>
      <c r="I28" s="105" t="e">
        <v>#DIV/0!</v>
      </c>
      <c r="J28" s="115" t="s">
        <v>359</v>
      </c>
    </row>
    <row r="29" spans="1:10">
      <c r="A29" s="56" t="s">
        <v>360</v>
      </c>
      <c r="B29" s="122">
        <v>739603</v>
      </c>
      <c r="C29" s="123">
        <v>449762537.17999983</v>
      </c>
      <c r="D29" s="122">
        <v>8845925</v>
      </c>
      <c r="E29" s="124">
        <v>3195552319.2800002</v>
      </c>
      <c r="F29" s="114">
        <v>0.16034256973344441</v>
      </c>
      <c r="G29" s="114">
        <v>7.3734148418837151</v>
      </c>
      <c r="H29" s="114">
        <v>7.8300677316136102E-2</v>
      </c>
      <c r="I29" s="114">
        <v>10.407942268991306</v>
      </c>
      <c r="J29" s="61" t="s">
        <v>361</v>
      </c>
    </row>
    <row r="30" spans="1:10">
      <c r="A30" s="62" t="s">
        <v>362</v>
      </c>
      <c r="B30" s="122"/>
      <c r="C30" s="123"/>
      <c r="D30" s="122"/>
      <c r="E30" s="124"/>
      <c r="F30" s="114"/>
      <c r="G30" s="114"/>
      <c r="H30" s="114"/>
      <c r="I30" s="114"/>
      <c r="J30" s="65" t="s">
        <v>363</v>
      </c>
    </row>
    <row r="31" spans="1:10">
      <c r="A31" s="56" t="s">
        <v>364</v>
      </c>
      <c r="B31" s="126">
        <v>158855</v>
      </c>
      <c r="C31" s="127">
        <v>145248316.6700002</v>
      </c>
      <c r="D31" s="126">
        <v>1926412</v>
      </c>
      <c r="E31" s="120">
        <v>1070782911.1</v>
      </c>
      <c r="F31" s="105">
        <v>-2.9258813392567902</v>
      </c>
      <c r="G31" s="105">
        <v>2.5899974421486434</v>
      </c>
      <c r="H31" s="105">
        <v>-3.4671725789147416</v>
      </c>
      <c r="I31" s="105">
        <v>6.9580125390922234</v>
      </c>
      <c r="J31" s="115" t="s">
        <v>365</v>
      </c>
    </row>
    <row r="32" spans="1:10">
      <c r="A32" s="56" t="s">
        <v>366</v>
      </c>
      <c r="B32" s="111">
        <v>161223</v>
      </c>
      <c r="C32" s="123">
        <v>60603675.780000001</v>
      </c>
      <c r="D32" s="111">
        <v>1882089</v>
      </c>
      <c r="E32" s="124">
        <v>706676501.48000002</v>
      </c>
      <c r="F32" s="121">
        <v>8.2011771575069048</v>
      </c>
      <c r="G32" s="121">
        <v>19.050678446708531</v>
      </c>
      <c r="H32" s="121">
        <v>9.1038257574879111</v>
      </c>
      <c r="I32" s="121">
        <v>19.904354933006658</v>
      </c>
      <c r="J32" s="115" t="s">
        <v>367</v>
      </c>
    </row>
    <row r="33" spans="1:10">
      <c r="A33" s="62" t="s">
        <v>368</v>
      </c>
      <c r="B33" s="128"/>
      <c r="C33" s="123"/>
      <c r="D33" s="128"/>
      <c r="E33" s="124"/>
      <c r="F33" s="129"/>
      <c r="G33" s="129"/>
      <c r="H33" s="129"/>
      <c r="I33" s="129"/>
      <c r="J33" s="65" t="s">
        <v>369</v>
      </c>
    </row>
    <row r="34" spans="1:10" ht="12" customHeight="1" thickBot="1">
      <c r="A34" s="80" t="s">
        <v>370</v>
      </c>
      <c r="B34" s="128">
        <v>175904</v>
      </c>
      <c r="C34" s="123">
        <v>28611695.640000001</v>
      </c>
      <c r="D34" s="128">
        <v>2137728</v>
      </c>
      <c r="E34" s="124">
        <v>352044258.75</v>
      </c>
      <c r="F34" s="129">
        <v>-2.9757472462616903</v>
      </c>
      <c r="G34" s="129">
        <v>9.7514137330795023</v>
      </c>
      <c r="H34" s="129">
        <v>-4.646849600295468</v>
      </c>
      <c r="I34" s="129">
        <v>9.2485122191718432</v>
      </c>
      <c r="J34" s="115" t="s">
        <v>371</v>
      </c>
    </row>
    <row r="35" spans="1:10" ht="12" customHeight="1" thickBot="1">
      <c r="A35" s="50"/>
      <c r="B35" s="896" t="s">
        <v>372</v>
      </c>
      <c r="C35" s="896"/>
      <c r="D35" s="896"/>
      <c r="E35" s="896"/>
      <c r="F35" s="896" t="s">
        <v>31</v>
      </c>
      <c r="G35" s="896"/>
      <c r="H35" s="896"/>
      <c r="I35" s="896"/>
      <c r="J35" s="61"/>
    </row>
    <row r="36" spans="1:10" ht="12" customHeight="1" thickBot="1">
      <c r="A36" s="50"/>
      <c r="B36" s="914" t="s">
        <v>373</v>
      </c>
      <c r="C36" s="915"/>
      <c r="D36" s="916" t="s">
        <v>374</v>
      </c>
      <c r="E36" s="916"/>
      <c r="F36" s="917" t="s">
        <v>375</v>
      </c>
      <c r="G36" s="918"/>
      <c r="H36" s="916" t="s">
        <v>376</v>
      </c>
      <c r="I36" s="916"/>
      <c r="J36" s="50"/>
    </row>
    <row r="37" spans="1:10" ht="12" customHeight="1" thickBot="1">
      <c r="A37" s="50"/>
      <c r="B37" s="45" t="s">
        <v>377</v>
      </c>
      <c r="C37" s="45" t="s">
        <v>316</v>
      </c>
      <c r="D37" s="45" t="s">
        <v>377</v>
      </c>
      <c r="E37" s="45" t="s">
        <v>316</v>
      </c>
      <c r="F37" s="45" t="s">
        <v>378</v>
      </c>
      <c r="G37" s="45" t="s">
        <v>379</v>
      </c>
      <c r="H37" s="45" t="s">
        <v>378</v>
      </c>
      <c r="I37" s="45" t="s">
        <v>379</v>
      </c>
      <c r="J37" s="50"/>
    </row>
    <row r="38" spans="1:10">
      <c r="A38" s="37" t="s">
        <v>380</v>
      </c>
      <c r="B38" s="37"/>
      <c r="C38" s="37"/>
      <c r="D38" s="37"/>
      <c r="E38" s="37"/>
      <c r="F38" s="37"/>
      <c r="G38" s="37"/>
      <c r="H38" s="37"/>
      <c r="I38" s="37"/>
      <c r="J38" s="50"/>
    </row>
    <row r="39" spans="1:10">
      <c r="A39" s="37" t="s">
        <v>381</v>
      </c>
      <c r="B39" s="37"/>
      <c r="C39" s="37"/>
      <c r="D39" s="37"/>
      <c r="E39" s="37"/>
      <c r="F39" s="37"/>
      <c r="G39" s="37"/>
      <c r="H39" s="37"/>
      <c r="I39" s="37"/>
      <c r="J39" s="50"/>
    </row>
    <row r="40" spans="1:10">
      <c r="A40" s="130"/>
      <c r="B40" s="130"/>
      <c r="C40" s="130"/>
      <c r="D40" s="130"/>
      <c r="E40" s="130"/>
      <c r="F40" s="130"/>
      <c r="G40" s="130"/>
      <c r="H40" s="130"/>
      <c r="I40" s="130"/>
      <c r="J40" s="50"/>
    </row>
    <row r="41" spans="1:10">
      <c r="A41" s="61" t="s">
        <v>382</v>
      </c>
      <c r="B41" s="50"/>
      <c r="C41" s="50"/>
      <c r="D41" s="50"/>
      <c r="E41" s="50"/>
      <c r="F41" s="50"/>
      <c r="G41" s="50"/>
      <c r="H41" s="50"/>
      <c r="I41" s="50"/>
      <c r="J41" s="131"/>
    </row>
    <row r="42" spans="1:10">
      <c r="A42" s="61" t="s">
        <v>383</v>
      </c>
      <c r="B42" s="50"/>
      <c r="C42" s="50"/>
      <c r="D42" s="50"/>
      <c r="E42" s="50"/>
      <c r="F42" s="50"/>
      <c r="G42" s="50"/>
      <c r="H42" s="50"/>
      <c r="I42" s="50"/>
      <c r="J42" s="131"/>
    </row>
    <row r="43" spans="1:10">
      <c r="A43" s="132"/>
      <c r="B43" s="133"/>
      <c r="C43" s="133"/>
      <c r="D43" s="133"/>
      <c r="E43" s="133"/>
      <c r="F43" s="133"/>
      <c r="G43" s="133"/>
      <c r="H43" s="133"/>
      <c r="I43" s="133"/>
    </row>
    <row r="44" spans="1:10">
      <c r="B44" s="135"/>
      <c r="C44" s="135"/>
      <c r="D44" s="135"/>
      <c r="E44" s="135"/>
      <c r="F44" s="135"/>
      <c r="G44" s="135"/>
      <c r="H44" s="135"/>
      <c r="I44" s="135"/>
    </row>
    <row r="45" spans="1:10">
      <c r="B45" s="135"/>
      <c r="C45" s="135"/>
      <c r="D45" s="135"/>
      <c r="E45" s="135"/>
      <c r="F45" s="135"/>
      <c r="G45" s="135"/>
      <c r="H45" s="135"/>
      <c r="I45" s="135"/>
    </row>
  </sheetData>
  <mergeCells count="15">
    <mergeCell ref="B35:E35"/>
    <mergeCell ref="F35:I35"/>
    <mergeCell ref="B36:C36"/>
    <mergeCell ref="D36:E36"/>
    <mergeCell ref="F36:G36"/>
    <mergeCell ref="H36:I36"/>
    <mergeCell ref="A1:J1"/>
    <mergeCell ref="A2:J2"/>
    <mergeCell ref="B4:E4"/>
    <mergeCell ref="F4:I4"/>
    <mergeCell ref="A5:A6"/>
    <mergeCell ref="B5:C5"/>
    <mergeCell ref="D5:E5"/>
    <mergeCell ref="F5:G5"/>
    <mergeCell ref="H5:I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BC6F7-D32E-4901-A8FF-12DC86BF07A3}">
  <dimension ref="A1:K44"/>
  <sheetViews>
    <sheetView showGridLines="0" workbookViewId="0"/>
  </sheetViews>
  <sheetFormatPr defaultColWidth="9.140625" defaultRowHeight="11.25"/>
  <cols>
    <col min="1" max="1" width="23.7109375" style="136" customWidth="1"/>
    <col min="2" max="8" width="8.5703125" style="136" customWidth="1"/>
    <col min="9" max="9" width="11.140625" style="136" customWidth="1"/>
    <col min="10" max="10" width="20.140625" style="136" customWidth="1"/>
    <col min="11" max="16384" width="9.140625" style="136"/>
  </cols>
  <sheetData>
    <row r="1" spans="1:11" ht="12" customHeight="1">
      <c r="A1" s="920" t="s">
        <v>384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1" ht="12" customHeight="1">
      <c r="A2" s="921" t="s">
        <v>385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1" ht="12" customHeight="1" thickBot="1"/>
    <row r="4" spans="1:11" s="138" customFormat="1" ht="12" customHeight="1" thickBot="1">
      <c r="A4" s="922" t="s">
        <v>104</v>
      </c>
      <c r="B4" s="924" t="s">
        <v>386</v>
      </c>
      <c r="C4" s="924"/>
      <c r="D4" s="924"/>
      <c r="E4" s="924"/>
      <c r="F4" s="924"/>
      <c r="G4" s="924"/>
      <c r="H4" s="924"/>
      <c r="I4" s="925" t="s">
        <v>387</v>
      </c>
      <c r="J4" s="926" t="s">
        <v>104</v>
      </c>
    </row>
    <row r="5" spans="1:11" s="138" customFormat="1" ht="21" customHeight="1" thickBot="1">
      <c r="A5" s="923"/>
      <c r="B5" s="137" t="s">
        <v>388</v>
      </c>
      <c r="C5" s="137" t="s">
        <v>389</v>
      </c>
      <c r="D5" s="137" t="s">
        <v>390</v>
      </c>
      <c r="E5" s="137" t="s">
        <v>391</v>
      </c>
      <c r="F5" s="137" t="s">
        <v>392</v>
      </c>
      <c r="G5" s="137" t="s">
        <v>393</v>
      </c>
      <c r="H5" s="137" t="s">
        <v>394</v>
      </c>
      <c r="I5" s="925"/>
      <c r="J5" s="927"/>
    </row>
    <row r="6" spans="1:11" s="37" customFormat="1" ht="12" customHeight="1">
      <c r="A6" s="139" t="s">
        <v>395</v>
      </c>
      <c r="J6" s="139" t="s">
        <v>396</v>
      </c>
    </row>
    <row r="7" spans="1:11" s="138" customFormat="1" ht="12" customHeight="1">
      <c r="A7" s="140" t="s">
        <v>397</v>
      </c>
      <c r="B7" s="141">
        <v>10757.2</v>
      </c>
      <c r="C7" s="141">
        <v>10716.4</v>
      </c>
      <c r="D7" s="141">
        <v>10679.9</v>
      </c>
      <c r="E7" s="141">
        <v>10649.6</v>
      </c>
      <c r="F7" s="141">
        <v>10627.6</v>
      </c>
      <c r="G7" s="141">
        <v>10611.4</v>
      </c>
      <c r="H7" s="141">
        <v>10576.2</v>
      </c>
      <c r="I7" s="142">
        <v>1.2</v>
      </c>
      <c r="J7" s="143" t="s">
        <v>398</v>
      </c>
      <c r="K7" s="144"/>
    </row>
    <row r="8" spans="1:11" s="138" customFormat="1" ht="12" customHeight="1">
      <c r="A8" s="140" t="s">
        <v>399</v>
      </c>
      <c r="B8" s="141">
        <v>5142.8999999999996</v>
      </c>
      <c r="C8" s="141">
        <v>5113.3999999999996</v>
      </c>
      <c r="D8" s="141">
        <v>5096.3</v>
      </c>
      <c r="E8" s="141">
        <v>5080.5</v>
      </c>
      <c r="F8" s="141">
        <v>5070.7</v>
      </c>
      <c r="G8" s="141">
        <v>5064</v>
      </c>
      <c r="H8" s="141">
        <v>5047.5</v>
      </c>
      <c r="I8" s="142">
        <v>1.4</v>
      </c>
      <c r="J8" s="140" t="s">
        <v>400</v>
      </c>
    </row>
    <row r="9" spans="1:11" s="37" customFormat="1" ht="12" customHeight="1">
      <c r="A9" s="139" t="s">
        <v>401</v>
      </c>
      <c r="B9" s="145"/>
      <c r="C9" s="145"/>
      <c r="D9" s="145"/>
      <c r="E9" s="145"/>
      <c r="F9" s="145"/>
      <c r="G9" s="145"/>
      <c r="H9" s="145"/>
      <c r="I9" s="146"/>
      <c r="J9" s="139" t="s">
        <v>402</v>
      </c>
    </row>
    <row r="10" spans="1:11" s="138" customFormat="1" ht="12" customHeight="1">
      <c r="A10" s="140" t="s">
        <v>397</v>
      </c>
      <c r="B10" s="147">
        <v>5547.2</v>
      </c>
      <c r="C10" s="147">
        <v>5517.2</v>
      </c>
      <c r="D10" s="147">
        <v>5475.6</v>
      </c>
      <c r="E10" s="147">
        <v>5431.9</v>
      </c>
      <c r="F10" s="147">
        <v>5428.9</v>
      </c>
      <c r="G10" s="147">
        <v>5442.4</v>
      </c>
      <c r="H10" s="147">
        <v>5412.3</v>
      </c>
      <c r="I10" s="148">
        <v>2.2000000000000002</v>
      </c>
      <c r="J10" s="143" t="s">
        <v>398</v>
      </c>
      <c r="K10" s="149"/>
    </row>
    <row r="11" spans="1:11" s="138" customFormat="1" ht="12" customHeight="1">
      <c r="A11" s="140" t="s">
        <v>399</v>
      </c>
      <c r="B11" s="147">
        <v>2808.6</v>
      </c>
      <c r="C11" s="147">
        <v>2782.2</v>
      </c>
      <c r="D11" s="147">
        <v>2776.8</v>
      </c>
      <c r="E11" s="147">
        <v>2747.4</v>
      </c>
      <c r="F11" s="147">
        <v>2737.3</v>
      </c>
      <c r="G11" s="147">
        <v>2749.3</v>
      </c>
      <c r="H11" s="147">
        <v>2740.6</v>
      </c>
      <c r="I11" s="148">
        <v>2.6</v>
      </c>
      <c r="J11" s="140" t="s">
        <v>400</v>
      </c>
    </row>
    <row r="12" spans="1:11" s="138" customFormat="1" ht="12" customHeight="1">
      <c r="A12" s="139" t="s">
        <v>403</v>
      </c>
      <c r="B12" s="150"/>
      <c r="C12" s="150"/>
      <c r="D12" s="150"/>
      <c r="E12" s="150"/>
      <c r="F12" s="150"/>
      <c r="G12" s="150"/>
      <c r="H12" s="150"/>
      <c r="I12" s="151"/>
      <c r="J12" s="139" t="s">
        <v>404</v>
      </c>
    </row>
    <row r="13" spans="1:11" s="138" customFormat="1" ht="12" customHeight="1">
      <c r="A13" s="140" t="s">
        <v>397</v>
      </c>
      <c r="B13" s="147">
        <v>5181.3999999999996</v>
      </c>
      <c r="C13" s="147">
        <v>5148.8</v>
      </c>
      <c r="D13" s="147">
        <v>5140.8999999999996</v>
      </c>
      <c r="E13" s="147">
        <v>5099.8999999999996</v>
      </c>
      <c r="F13" s="147">
        <v>5059.3999999999996</v>
      </c>
      <c r="G13" s="147">
        <v>5083.7</v>
      </c>
      <c r="H13" s="147">
        <v>5081.8</v>
      </c>
      <c r="I13" s="148">
        <v>2.4</v>
      </c>
      <c r="J13" s="143" t="s">
        <v>398</v>
      </c>
      <c r="K13" s="149"/>
    </row>
    <row r="14" spans="1:11" s="138" customFormat="1" ht="12" customHeight="1">
      <c r="A14" s="140" t="s">
        <v>399</v>
      </c>
      <c r="B14" s="147">
        <v>2633.3</v>
      </c>
      <c r="C14" s="147">
        <v>2602.1</v>
      </c>
      <c r="D14" s="147">
        <v>2617</v>
      </c>
      <c r="E14" s="147">
        <v>2590.3000000000002</v>
      </c>
      <c r="F14" s="147">
        <v>2568.4</v>
      </c>
      <c r="G14" s="147">
        <v>2575</v>
      </c>
      <c r="H14" s="147">
        <v>2588.4</v>
      </c>
      <c r="I14" s="148">
        <v>2.5</v>
      </c>
      <c r="J14" s="140" t="s">
        <v>400</v>
      </c>
    </row>
    <row r="15" spans="1:11" s="138" customFormat="1" ht="12" customHeight="1">
      <c r="A15" s="139" t="s">
        <v>405</v>
      </c>
      <c r="B15" s="150"/>
      <c r="C15" s="150"/>
      <c r="D15" s="150"/>
      <c r="E15" s="150"/>
      <c r="F15" s="150"/>
      <c r="G15" s="150"/>
      <c r="H15" s="150"/>
      <c r="I15" s="152"/>
      <c r="J15" s="139" t="s">
        <v>406</v>
      </c>
    </row>
    <row r="16" spans="1:11" s="138" customFormat="1" ht="12" customHeight="1">
      <c r="A16" s="140" t="s">
        <v>397</v>
      </c>
      <c r="B16" s="153">
        <v>365.8</v>
      </c>
      <c r="C16" s="153">
        <v>368.3</v>
      </c>
      <c r="D16" s="153">
        <v>334.7</v>
      </c>
      <c r="E16" s="153">
        <v>332</v>
      </c>
      <c r="F16" s="153">
        <v>369.6</v>
      </c>
      <c r="G16" s="153">
        <v>358.7</v>
      </c>
      <c r="H16" s="153">
        <v>330.5</v>
      </c>
      <c r="I16" s="148">
        <v>-1</v>
      </c>
      <c r="J16" s="143" t="s">
        <v>398</v>
      </c>
      <c r="K16" s="154"/>
    </row>
    <row r="17" spans="1:11" s="138" customFormat="1" ht="12" customHeight="1">
      <c r="A17" s="140" t="s">
        <v>399</v>
      </c>
      <c r="B17" s="153">
        <v>175.2</v>
      </c>
      <c r="C17" s="153">
        <v>180.2</v>
      </c>
      <c r="D17" s="153">
        <v>159.80000000000001</v>
      </c>
      <c r="E17" s="153">
        <v>157.1</v>
      </c>
      <c r="F17" s="153">
        <v>168.9</v>
      </c>
      <c r="G17" s="153">
        <v>174.3</v>
      </c>
      <c r="H17" s="153">
        <v>152.19999999999999</v>
      </c>
      <c r="I17" s="148">
        <v>3.8</v>
      </c>
      <c r="J17" s="140" t="s">
        <v>400</v>
      </c>
    </row>
    <row r="18" spans="1:11" s="138" customFormat="1" ht="12" customHeight="1">
      <c r="A18" s="139" t="s">
        <v>407</v>
      </c>
      <c r="B18" s="150"/>
      <c r="C18" s="150"/>
      <c r="D18" s="150"/>
      <c r="E18" s="150"/>
      <c r="F18" s="150"/>
      <c r="G18" s="150"/>
      <c r="H18" s="150"/>
      <c r="I18" s="152"/>
      <c r="J18" s="139" t="s">
        <v>408</v>
      </c>
    </row>
    <row r="19" spans="1:11" s="138" customFormat="1" ht="12" customHeight="1">
      <c r="A19" s="140" t="s">
        <v>397</v>
      </c>
      <c r="B19" s="153">
        <v>60.6</v>
      </c>
      <c r="C19" s="153">
        <v>60.5</v>
      </c>
      <c r="D19" s="153">
        <v>60.3</v>
      </c>
      <c r="E19" s="153">
        <v>60</v>
      </c>
      <c r="F19" s="153">
        <v>60.1</v>
      </c>
      <c r="G19" s="153">
        <v>60.4</v>
      </c>
      <c r="H19" s="153">
        <v>60.3</v>
      </c>
      <c r="I19" s="155"/>
      <c r="J19" s="143" t="s">
        <v>398</v>
      </c>
    </row>
    <row r="20" spans="1:11" s="138" customFormat="1" ht="12" customHeight="1">
      <c r="A20" s="140" t="s">
        <v>399</v>
      </c>
      <c r="B20" s="153">
        <v>64.5</v>
      </c>
      <c r="C20" s="153">
        <v>64.3</v>
      </c>
      <c r="D20" s="153">
        <v>64.5</v>
      </c>
      <c r="E20" s="153">
        <v>64</v>
      </c>
      <c r="F20" s="153">
        <v>63.9</v>
      </c>
      <c r="G20" s="153">
        <v>64.3</v>
      </c>
      <c r="H20" s="153">
        <v>64.3</v>
      </c>
      <c r="I20" s="156"/>
      <c r="J20" s="140" t="s">
        <v>400</v>
      </c>
    </row>
    <row r="21" spans="1:11" s="138" customFormat="1" ht="12" customHeight="1">
      <c r="A21" s="139" t="s">
        <v>409</v>
      </c>
      <c r="B21" s="150"/>
      <c r="C21" s="150"/>
      <c r="D21" s="150"/>
      <c r="E21" s="150"/>
      <c r="F21" s="150"/>
      <c r="G21" s="150"/>
      <c r="H21" s="150"/>
      <c r="I21" s="155"/>
      <c r="J21" s="139" t="s">
        <v>410</v>
      </c>
    </row>
    <row r="22" spans="1:11" s="138" customFormat="1" ht="12" customHeight="1">
      <c r="A22" s="140" t="s">
        <v>397</v>
      </c>
      <c r="B22" s="153">
        <v>6.6</v>
      </c>
      <c r="C22" s="153">
        <v>6.7</v>
      </c>
      <c r="D22" s="153">
        <v>6.1</v>
      </c>
      <c r="E22" s="153">
        <v>6.1</v>
      </c>
      <c r="F22" s="153">
        <v>6.8</v>
      </c>
      <c r="G22" s="153">
        <v>6.6</v>
      </c>
      <c r="H22" s="153">
        <v>6.1</v>
      </c>
      <c r="I22" s="155"/>
      <c r="J22" s="143" t="s">
        <v>398</v>
      </c>
    </row>
    <row r="23" spans="1:11" s="138" customFormat="1" ht="12" customHeight="1" thickBot="1">
      <c r="A23" s="140" t="s">
        <v>399</v>
      </c>
      <c r="B23" s="153">
        <v>6.2</v>
      </c>
      <c r="C23" s="153">
        <v>6.5</v>
      </c>
      <c r="D23" s="153">
        <v>5.8</v>
      </c>
      <c r="E23" s="153">
        <v>5.7</v>
      </c>
      <c r="F23" s="153">
        <v>6.2</v>
      </c>
      <c r="G23" s="153">
        <v>6.3</v>
      </c>
      <c r="H23" s="153">
        <v>5.6</v>
      </c>
      <c r="I23" s="155"/>
      <c r="J23" s="140" t="s">
        <v>400</v>
      </c>
    </row>
    <row r="24" spans="1:11" s="138" customFormat="1" ht="12" customHeight="1" thickBot="1">
      <c r="A24" s="922" t="s">
        <v>104</v>
      </c>
      <c r="B24" s="924" t="s">
        <v>411</v>
      </c>
      <c r="C24" s="924"/>
      <c r="D24" s="924"/>
      <c r="E24" s="924"/>
      <c r="F24" s="924"/>
      <c r="G24" s="924"/>
      <c r="H24" s="924"/>
      <c r="I24" s="925" t="s">
        <v>412</v>
      </c>
      <c r="J24" s="922" t="s">
        <v>104</v>
      </c>
    </row>
    <row r="25" spans="1:11" s="138" customFormat="1" ht="33" customHeight="1" thickBot="1">
      <c r="A25" s="923" t="s">
        <v>104</v>
      </c>
      <c r="B25" s="137" t="s">
        <v>413</v>
      </c>
      <c r="C25" s="137" t="s">
        <v>414</v>
      </c>
      <c r="D25" s="137" t="s">
        <v>415</v>
      </c>
      <c r="E25" s="137" t="s">
        <v>416</v>
      </c>
      <c r="F25" s="137" t="s">
        <v>417</v>
      </c>
      <c r="G25" s="137" t="s">
        <v>418</v>
      </c>
      <c r="H25" s="137" t="s">
        <v>419</v>
      </c>
      <c r="I25" s="925"/>
      <c r="J25" s="923"/>
    </row>
    <row r="26" spans="1:11" s="138" customFormat="1" ht="12" customHeight="1">
      <c r="A26" s="37" t="s">
        <v>420</v>
      </c>
    </row>
    <row r="27" spans="1:11" s="138" customFormat="1" ht="12" customHeight="1">
      <c r="A27" s="37" t="s">
        <v>421</v>
      </c>
      <c r="B27" s="157"/>
      <c r="C27" s="157"/>
      <c r="D27" s="157"/>
      <c r="E27" s="157"/>
      <c r="F27" s="157"/>
      <c r="G27" s="157"/>
      <c r="H27" s="157"/>
      <c r="I27" s="157"/>
      <c r="J27" s="157"/>
      <c r="K27" s="157"/>
    </row>
    <row r="28" spans="1:11" s="138" customFormat="1" ht="12" customHeight="1">
      <c r="A28" s="37"/>
      <c r="B28" s="157"/>
      <c r="C28" s="157"/>
      <c r="D28" s="157"/>
      <c r="E28" s="157"/>
      <c r="F28" s="157"/>
      <c r="G28" s="157"/>
      <c r="H28" s="157"/>
      <c r="I28" s="157"/>
      <c r="J28" s="157"/>
      <c r="K28" s="157"/>
    </row>
    <row r="29" spans="1:11" ht="24.75" customHeight="1">
      <c r="A29" s="919" t="s">
        <v>422</v>
      </c>
      <c r="B29" s="919"/>
      <c r="C29" s="919"/>
      <c r="D29" s="919"/>
      <c r="E29" s="919"/>
      <c r="F29" s="919"/>
      <c r="G29" s="919"/>
      <c r="H29" s="919"/>
      <c r="I29" s="919"/>
      <c r="J29" s="919"/>
    </row>
    <row r="30" spans="1:11" s="138" customFormat="1" ht="24" customHeight="1">
      <c r="A30" s="919" t="s">
        <v>423</v>
      </c>
      <c r="B30" s="919"/>
      <c r="C30" s="919"/>
      <c r="D30" s="919"/>
      <c r="E30" s="919"/>
      <c r="F30" s="919"/>
      <c r="G30" s="919"/>
      <c r="H30" s="919"/>
      <c r="I30" s="919"/>
      <c r="J30" s="919"/>
    </row>
    <row r="31" spans="1:11">
      <c r="A31" s="158"/>
      <c r="B31" s="158"/>
      <c r="C31" s="158"/>
      <c r="D31" s="158"/>
      <c r="E31" s="158"/>
      <c r="F31" s="158"/>
      <c r="G31" s="158"/>
      <c r="H31" s="158"/>
      <c r="I31" s="158"/>
    </row>
    <row r="32" spans="1:11">
      <c r="A32" s="91" t="s">
        <v>141</v>
      </c>
      <c r="B32" s="138"/>
      <c r="C32" s="138"/>
      <c r="D32" s="138"/>
      <c r="E32" s="138"/>
      <c r="F32" s="138"/>
      <c r="G32" s="138"/>
      <c r="H32" s="138"/>
      <c r="I32" s="138"/>
    </row>
    <row r="33" spans="1:9" s="159" customFormat="1">
      <c r="A33" s="52" t="s">
        <v>424</v>
      </c>
      <c r="B33" s="37"/>
      <c r="C33" s="37"/>
      <c r="D33" s="37"/>
      <c r="E33" s="37"/>
      <c r="F33" s="37"/>
      <c r="G33" s="37"/>
      <c r="H33" s="37"/>
      <c r="I33" s="37"/>
    </row>
    <row r="34" spans="1:9" s="159" customFormat="1">
      <c r="A34" s="52" t="s">
        <v>425</v>
      </c>
      <c r="B34" s="37"/>
      <c r="C34" s="37"/>
      <c r="D34" s="37"/>
      <c r="E34" s="37"/>
      <c r="F34" s="37"/>
      <c r="G34" s="37"/>
      <c r="H34" s="37"/>
      <c r="I34" s="37"/>
    </row>
    <row r="35" spans="1:9" s="159" customFormat="1">
      <c r="A35" s="52" t="s">
        <v>426</v>
      </c>
      <c r="B35" s="37"/>
      <c r="C35" s="37"/>
      <c r="D35" s="37"/>
      <c r="E35" s="37"/>
      <c r="F35" s="37"/>
      <c r="G35" s="37"/>
      <c r="H35" s="37"/>
      <c r="I35" s="37"/>
    </row>
    <row r="36" spans="1:9" s="159" customFormat="1">
      <c r="A36" s="52" t="s">
        <v>427</v>
      </c>
      <c r="B36" s="37"/>
      <c r="C36" s="37"/>
      <c r="D36" s="37"/>
      <c r="E36" s="37"/>
      <c r="F36" s="37"/>
      <c r="G36" s="37"/>
      <c r="H36" s="37"/>
      <c r="I36" s="37"/>
    </row>
    <row r="37" spans="1:9" s="159" customFormat="1">
      <c r="A37" s="52" t="s">
        <v>428</v>
      </c>
      <c r="B37" s="37"/>
      <c r="C37" s="37"/>
      <c r="D37" s="37"/>
      <c r="E37" s="37"/>
      <c r="F37" s="37"/>
      <c r="G37" s="37"/>
      <c r="H37" s="37"/>
      <c r="I37" s="37"/>
    </row>
    <row r="38" spans="1:9" s="159" customFormat="1">
      <c r="A38" s="52" t="s">
        <v>429</v>
      </c>
      <c r="B38" s="37"/>
      <c r="C38" s="37"/>
      <c r="D38" s="37"/>
      <c r="E38" s="37"/>
      <c r="F38" s="37"/>
      <c r="G38" s="37"/>
      <c r="H38" s="37"/>
      <c r="I38" s="37"/>
    </row>
    <row r="39" spans="1:9" s="159" customFormat="1">
      <c r="A39" s="37"/>
      <c r="B39" s="37"/>
      <c r="C39" s="37"/>
      <c r="D39" s="37"/>
      <c r="E39" s="37"/>
      <c r="F39" s="37"/>
      <c r="G39" s="37"/>
      <c r="H39" s="37"/>
      <c r="I39" s="37"/>
    </row>
    <row r="40" spans="1:9" s="159" customFormat="1">
      <c r="A40" s="37"/>
      <c r="B40" s="37"/>
      <c r="C40" s="37"/>
      <c r="D40" s="37"/>
      <c r="E40" s="37"/>
      <c r="F40" s="37"/>
      <c r="G40" s="37"/>
      <c r="H40" s="37"/>
      <c r="I40" s="37"/>
    </row>
    <row r="41" spans="1:9" s="159" customFormat="1">
      <c r="A41" s="37"/>
      <c r="B41" s="37"/>
      <c r="C41" s="37"/>
      <c r="D41" s="37"/>
      <c r="E41" s="37"/>
      <c r="F41" s="37"/>
      <c r="G41" s="37"/>
      <c r="H41" s="37"/>
      <c r="I41" s="37"/>
    </row>
    <row r="42" spans="1:9" s="159" customFormat="1">
      <c r="A42" s="37"/>
      <c r="B42" s="37"/>
      <c r="C42" s="37"/>
      <c r="D42" s="37"/>
      <c r="E42" s="37"/>
      <c r="F42" s="37"/>
      <c r="G42" s="37"/>
      <c r="H42" s="37"/>
      <c r="I42" s="37"/>
    </row>
    <row r="43" spans="1:9">
      <c r="A43" s="138"/>
      <c r="B43" s="138"/>
      <c r="C43" s="138"/>
      <c r="D43" s="138"/>
      <c r="E43" s="138"/>
      <c r="F43" s="138"/>
      <c r="G43" s="138"/>
      <c r="H43" s="138"/>
      <c r="I43" s="138"/>
    </row>
    <row r="44" spans="1:9">
      <c r="A44" s="138"/>
      <c r="B44" s="138"/>
      <c r="C44" s="138"/>
      <c r="D44" s="138"/>
      <c r="E44" s="138"/>
      <c r="F44" s="138"/>
      <c r="G44" s="138"/>
      <c r="H44" s="138"/>
      <c r="I44" s="138"/>
    </row>
  </sheetData>
  <mergeCells count="12">
    <mergeCell ref="A30:J30"/>
    <mergeCell ref="A1:J1"/>
    <mergeCell ref="A2:J2"/>
    <mergeCell ref="A4:A5"/>
    <mergeCell ref="B4:H4"/>
    <mergeCell ref="I4:I5"/>
    <mergeCell ref="J4:J5"/>
    <mergeCell ref="A24:A25"/>
    <mergeCell ref="B24:H24"/>
    <mergeCell ref="I24:I25"/>
    <mergeCell ref="J24:J25"/>
    <mergeCell ref="A29:J29"/>
  </mergeCells>
  <conditionalFormatting sqref="C16:H17">
    <cfRule type="cellIs" dxfId="70" priority="2" operator="between">
      <formula>0.1</formula>
      <formula>7.4</formula>
    </cfRule>
  </conditionalFormatting>
  <conditionalFormatting sqref="K16">
    <cfRule type="cellIs" dxfId="69" priority="1" operator="between">
      <formula>0.1</formula>
      <formula>7.4</formula>
    </cfRule>
  </conditionalFormatting>
  <hyperlinks>
    <hyperlink ref="A33" r:id="rId1" xr:uid="{68B75759-96F7-4E15-ADE3-B38376D874C4}"/>
    <hyperlink ref="A6" r:id="rId2" display="População Total   " xr:uid="{997A9EDF-0423-494D-AF3A-D04F0B1A18B9}"/>
    <hyperlink ref="J6" r:id="rId3" display=" Total Population" xr:uid="{43368B9A-35C5-4A39-980A-63BF4EB7F9F7}"/>
    <hyperlink ref="A34:A36" r:id="rId4" display="http://www.ine.pt/xurl/ind/0010693" xr:uid="{B2BA5A7C-E3CA-49A1-A57A-D4CBEE61F23D}"/>
    <hyperlink ref="A34" r:id="rId5" xr:uid="{AA8F134E-DF1B-43A2-800F-2309D61D6F3F}"/>
    <hyperlink ref="A9" r:id="rId6" display="População Ativa    " xr:uid="{64B66D0E-A2AE-4AA2-B684-75ECAA73AB11}"/>
    <hyperlink ref="J9" r:id="rId7" display="Active population " xr:uid="{D4D05B1A-58EB-4E43-BCF6-A24802D0F7F1}"/>
    <hyperlink ref="A35" r:id="rId8" xr:uid="{75C9947B-78D9-4E1D-A964-F171A143ECF6}"/>
    <hyperlink ref="A12" r:id="rId9" display="População Empregada   " xr:uid="{E1FC1B79-948C-423B-ACDE-0CD3C18695D9}"/>
    <hyperlink ref="J12" r:id="rId10" xr:uid="{780D051C-EFCF-4AB7-83D2-3528DCAAC496}"/>
    <hyperlink ref="A36" r:id="rId11" xr:uid="{E41111D7-464A-4CF5-B412-6D6AFB50F2D5}"/>
    <hyperlink ref="A37:A38" r:id="rId12" display="http://www.ine.pt/xurl/ind/0010693" xr:uid="{766F60DD-63C8-4F31-BE32-95D597CD4CA8}"/>
    <hyperlink ref="A15" r:id="rId13" display="População Desempregada    " xr:uid="{00BEF43C-5CFA-4776-875A-DB29427147CE}"/>
    <hyperlink ref="J15" r:id="rId14" xr:uid="{28A8F01F-B6BB-4419-B0BE-8325EEE10698}"/>
    <hyperlink ref="A37" r:id="rId15" xr:uid="{843411E1-896B-4732-8F2C-F69755819408}"/>
    <hyperlink ref="A18" r:id="rId16" display="Taxa de Atividade (%)      " xr:uid="{771A03BA-12C6-470C-A866-45F18ADFCAB6}"/>
    <hyperlink ref="J18" r:id="rId17" display="Activity rate (%)      " xr:uid="{41EC4916-993E-4449-923A-C79778D97105}"/>
    <hyperlink ref="A38" r:id="rId18" xr:uid="{3273E1F6-C4CC-42AF-8BB9-98541F89CA80}"/>
    <hyperlink ref="A21" r:id="rId19" display="Taxa de Desemprego (%)     " xr:uid="{AE650941-C722-4C40-959C-932FB9003079}"/>
    <hyperlink ref="J21" r:id="rId20" display="Unemployment rate (%)     " xr:uid="{D6C6F51D-A9E8-4D2D-979A-050E598A31FD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903C1-1727-4B85-9AAC-6B420885C0BF}">
  <dimension ref="A1:J42"/>
  <sheetViews>
    <sheetView showGridLines="0" workbookViewId="0"/>
  </sheetViews>
  <sheetFormatPr defaultColWidth="9.140625" defaultRowHeight="11.25"/>
  <cols>
    <col min="1" max="1" width="35.42578125" style="160" customWidth="1"/>
    <col min="2" max="8" width="8.5703125" style="160" customWidth="1"/>
    <col min="9" max="9" width="10.85546875" style="160" customWidth="1"/>
    <col min="10" max="10" width="35.42578125" style="160" customWidth="1"/>
    <col min="11" max="16384" width="9.140625" style="160"/>
  </cols>
  <sheetData>
    <row r="1" spans="1:10" ht="12" customHeight="1">
      <c r="A1" s="920" t="s">
        <v>430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 ht="10.5" customHeight="1">
      <c r="A2" s="921" t="s">
        <v>431</v>
      </c>
      <c r="B2" s="921"/>
      <c r="C2" s="921"/>
      <c r="D2" s="921"/>
      <c r="E2" s="921"/>
      <c r="F2" s="921"/>
      <c r="G2" s="921"/>
      <c r="H2" s="921"/>
      <c r="I2" s="921"/>
      <c r="J2" s="921"/>
    </row>
    <row r="3" spans="1:10" ht="12" customHeight="1" thickBot="1"/>
    <row r="4" spans="1:10" s="161" customFormat="1" ht="12" customHeight="1" thickBot="1">
      <c r="A4" s="922" t="s">
        <v>104</v>
      </c>
      <c r="B4" s="924" t="s">
        <v>386</v>
      </c>
      <c r="C4" s="924"/>
      <c r="D4" s="924"/>
      <c r="E4" s="924"/>
      <c r="F4" s="924"/>
      <c r="G4" s="924"/>
      <c r="H4" s="924"/>
      <c r="I4" s="928" t="s">
        <v>387</v>
      </c>
      <c r="J4" s="922" t="s">
        <v>104</v>
      </c>
    </row>
    <row r="5" spans="1:10" s="161" customFormat="1" ht="23.25" thickBot="1">
      <c r="A5" s="923"/>
      <c r="B5" s="137" t="s">
        <v>388</v>
      </c>
      <c r="C5" s="137" t="s">
        <v>389</v>
      </c>
      <c r="D5" s="137" t="s">
        <v>390</v>
      </c>
      <c r="E5" s="137" t="s">
        <v>391</v>
      </c>
      <c r="F5" s="137" t="s">
        <v>392</v>
      </c>
      <c r="G5" s="137" t="s">
        <v>393</v>
      </c>
      <c r="H5" s="137" t="s">
        <v>394</v>
      </c>
      <c r="I5" s="929"/>
      <c r="J5" s="923"/>
    </row>
    <row r="6" spans="1:10" s="161" customFormat="1" ht="12" customHeight="1">
      <c r="A6" s="139" t="s">
        <v>432</v>
      </c>
      <c r="J6" s="139" t="s">
        <v>433</v>
      </c>
    </row>
    <row r="7" spans="1:10" s="161" customFormat="1" ht="12" customHeight="1">
      <c r="A7" s="140" t="s">
        <v>434</v>
      </c>
      <c r="I7" s="162"/>
      <c r="J7" s="163" t="s">
        <v>435</v>
      </c>
    </row>
    <row r="8" spans="1:10" s="161" customFormat="1" ht="12" customHeight="1">
      <c r="A8" s="164" t="s">
        <v>436</v>
      </c>
      <c r="B8" s="147">
        <v>4398.3999999999996</v>
      </c>
      <c r="C8" s="147">
        <v>4368.1000000000004</v>
      </c>
      <c r="D8" s="147">
        <v>4356.6000000000004</v>
      </c>
      <c r="E8" s="147">
        <v>4350.3</v>
      </c>
      <c r="F8" s="147">
        <v>4324.7</v>
      </c>
      <c r="G8" s="147">
        <v>4357.1000000000004</v>
      </c>
      <c r="H8" s="147">
        <v>4345.8</v>
      </c>
      <c r="I8" s="148">
        <v>1.7</v>
      </c>
      <c r="J8" s="165" t="s">
        <v>398</v>
      </c>
    </row>
    <row r="9" spans="1:10" s="161" customFormat="1" ht="12" customHeight="1">
      <c r="A9" s="166" t="s">
        <v>437</v>
      </c>
      <c r="B9" s="147">
        <v>2154.6</v>
      </c>
      <c r="C9" s="147">
        <v>2122</v>
      </c>
      <c r="D9" s="147">
        <v>2140.1999999999998</v>
      </c>
      <c r="E9" s="147">
        <v>2125</v>
      </c>
      <c r="F9" s="147">
        <v>2119.1</v>
      </c>
      <c r="G9" s="147">
        <v>2132.4</v>
      </c>
      <c r="H9" s="147">
        <v>2143.5</v>
      </c>
      <c r="I9" s="148">
        <v>1.7</v>
      </c>
      <c r="J9" s="167" t="s">
        <v>400</v>
      </c>
    </row>
    <row r="10" spans="1:10" s="161" customFormat="1" ht="12" customHeight="1">
      <c r="A10" s="140" t="s">
        <v>438</v>
      </c>
      <c r="B10" s="150"/>
      <c r="C10" s="150"/>
      <c r="D10" s="150"/>
      <c r="E10" s="150"/>
      <c r="F10" s="150"/>
      <c r="G10" s="150"/>
      <c r="H10" s="150"/>
      <c r="I10" s="150"/>
      <c r="J10" s="163" t="s">
        <v>439</v>
      </c>
    </row>
    <row r="11" spans="1:10" s="161" customFormat="1" ht="12" customHeight="1">
      <c r="A11" s="164" t="s">
        <v>436</v>
      </c>
      <c r="B11" s="147">
        <v>506.8</v>
      </c>
      <c r="C11" s="147">
        <v>517.1</v>
      </c>
      <c r="D11" s="147">
        <v>503.8</v>
      </c>
      <c r="E11" s="147">
        <v>477.7</v>
      </c>
      <c r="F11" s="147">
        <v>479.8</v>
      </c>
      <c r="G11" s="147">
        <v>468.6</v>
      </c>
      <c r="H11" s="147">
        <v>474.8</v>
      </c>
      <c r="I11" s="148">
        <v>5.6</v>
      </c>
      <c r="J11" s="165" t="s">
        <v>398</v>
      </c>
    </row>
    <row r="12" spans="1:10" s="161" customFormat="1" ht="12" customHeight="1">
      <c r="A12" s="166" t="s">
        <v>437</v>
      </c>
      <c r="B12" s="147">
        <v>290.3</v>
      </c>
      <c r="C12" s="147">
        <v>300.3</v>
      </c>
      <c r="D12" s="147">
        <v>285.8</v>
      </c>
      <c r="E12" s="147">
        <v>275.7</v>
      </c>
      <c r="F12" s="147">
        <v>280.5</v>
      </c>
      <c r="G12" s="147">
        <v>271.7</v>
      </c>
      <c r="H12" s="147">
        <v>269.10000000000002</v>
      </c>
      <c r="I12" s="148">
        <v>3.5</v>
      </c>
      <c r="J12" s="167" t="s">
        <v>400</v>
      </c>
    </row>
    <row r="13" spans="1:10" s="161" customFormat="1" ht="12" customHeight="1">
      <c r="A13" s="140" t="s">
        <v>440</v>
      </c>
      <c r="B13" s="150"/>
      <c r="C13" s="150"/>
      <c r="D13" s="150"/>
      <c r="E13" s="150"/>
      <c r="F13" s="150"/>
      <c r="G13" s="150"/>
      <c r="H13" s="150"/>
      <c r="I13" s="150"/>
      <c r="J13" s="163" t="s">
        <v>441</v>
      </c>
    </row>
    <row r="14" spans="1:10" s="161" customFormat="1" ht="12" customHeight="1">
      <c r="A14" s="164" t="s">
        <v>436</v>
      </c>
      <c r="B14" s="147">
        <v>248.4</v>
      </c>
      <c r="C14" s="147">
        <v>238.5</v>
      </c>
      <c r="D14" s="147">
        <v>252.5</v>
      </c>
      <c r="E14" s="147">
        <v>249.1</v>
      </c>
      <c r="F14" s="147">
        <v>228.6</v>
      </c>
      <c r="G14" s="147">
        <v>231.7</v>
      </c>
      <c r="H14" s="147">
        <v>235.9</v>
      </c>
      <c r="I14" s="148">
        <v>8.6</v>
      </c>
      <c r="J14" s="165" t="s">
        <v>398</v>
      </c>
    </row>
    <row r="15" spans="1:10" s="161" customFormat="1" ht="12" customHeight="1">
      <c r="A15" s="166" t="s">
        <v>437</v>
      </c>
      <c r="B15" s="147">
        <v>174.4</v>
      </c>
      <c r="C15" s="147">
        <v>166.8</v>
      </c>
      <c r="D15" s="147">
        <v>176.4</v>
      </c>
      <c r="E15" s="147">
        <v>176.7</v>
      </c>
      <c r="F15" s="147">
        <v>156.19999999999999</v>
      </c>
      <c r="G15" s="147">
        <v>158</v>
      </c>
      <c r="H15" s="147">
        <v>162.19999999999999</v>
      </c>
      <c r="I15" s="148">
        <v>11.6</v>
      </c>
      <c r="J15" s="167" t="s">
        <v>400</v>
      </c>
    </row>
    <row r="16" spans="1:10" s="161" customFormat="1" ht="12" customHeight="1">
      <c r="A16" s="140" t="s">
        <v>442</v>
      </c>
      <c r="B16" s="150"/>
      <c r="C16" s="150"/>
      <c r="D16" s="150"/>
      <c r="E16" s="150"/>
      <c r="F16" s="150"/>
      <c r="G16" s="150"/>
      <c r="H16" s="150"/>
      <c r="I16" s="150"/>
      <c r="J16" s="163" t="s">
        <v>443</v>
      </c>
    </row>
    <row r="17" spans="1:10" s="161" customFormat="1" ht="12" customHeight="1">
      <c r="A17" s="164" t="s">
        <v>436</v>
      </c>
      <c r="B17" s="147">
        <v>27.8</v>
      </c>
      <c r="C17" s="147">
        <v>25.1</v>
      </c>
      <c r="D17" s="147">
        <v>28</v>
      </c>
      <c r="E17" s="147">
        <v>22.8</v>
      </c>
      <c r="F17" s="147">
        <v>26.2</v>
      </c>
      <c r="G17" s="147">
        <v>26.3</v>
      </c>
      <c r="H17" s="147">
        <v>25.4</v>
      </c>
      <c r="I17" s="168">
        <v>6.1</v>
      </c>
      <c r="J17" s="165" t="s">
        <v>398</v>
      </c>
    </row>
    <row r="18" spans="1:10" s="161" customFormat="1" ht="12" customHeight="1">
      <c r="A18" s="166" t="s">
        <v>437</v>
      </c>
      <c r="B18" s="147">
        <v>14.1</v>
      </c>
      <c r="C18" s="147">
        <v>13</v>
      </c>
      <c r="D18" s="147">
        <v>14.5</v>
      </c>
      <c r="E18" s="147">
        <v>13</v>
      </c>
      <c r="F18" s="147">
        <v>12.6</v>
      </c>
      <c r="G18" s="147">
        <v>12.9</v>
      </c>
      <c r="H18" s="147">
        <v>13.7</v>
      </c>
      <c r="I18" s="168">
        <v>11.4</v>
      </c>
      <c r="J18" s="167" t="s">
        <v>400</v>
      </c>
    </row>
    <row r="19" spans="1:10" s="161" customFormat="1" ht="12" customHeight="1">
      <c r="A19" s="139" t="s">
        <v>444</v>
      </c>
      <c r="B19" s="150"/>
      <c r="C19" s="150"/>
      <c r="D19" s="150"/>
      <c r="E19" s="150"/>
      <c r="F19" s="150"/>
      <c r="G19" s="150"/>
      <c r="H19" s="150"/>
      <c r="I19" s="150"/>
      <c r="J19" s="139" t="s">
        <v>445</v>
      </c>
    </row>
    <row r="20" spans="1:10" s="161" customFormat="1" ht="12" customHeight="1">
      <c r="A20" s="140" t="s">
        <v>446</v>
      </c>
      <c r="B20" s="150"/>
      <c r="C20" s="150"/>
      <c r="D20" s="150"/>
      <c r="E20" s="150"/>
      <c r="F20" s="150"/>
      <c r="G20" s="150"/>
      <c r="H20" s="150"/>
      <c r="I20" s="150"/>
      <c r="J20" s="140" t="s">
        <v>59</v>
      </c>
    </row>
    <row r="21" spans="1:10" s="161" customFormat="1" ht="12" customHeight="1">
      <c r="A21" s="164" t="s">
        <v>436</v>
      </c>
      <c r="B21" s="147">
        <v>127.3</v>
      </c>
      <c r="C21" s="147">
        <v>142.9</v>
      </c>
      <c r="D21" s="147">
        <v>147.30000000000001</v>
      </c>
      <c r="E21" s="147">
        <v>145.1</v>
      </c>
      <c r="F21" s="147">
        <v>148.4</v>
      </c>
      <c r="G21" s="147">
        <v>148.5</v>
      </c>
      <c r="H21" s="147">
        <v>153.19999999999999</v>
      </c>
      <c r="I21" s="168">
        <v>-14.2</v>
      </c>
      <c r="J21" s="165" t="s">
        <v>398</v>
      </c>
    </row>
    <row r="22" spans="1:10" s="161" customFormat="1" ht="12" customHeight="1">
      <c r="A22" s="166" t="s">
        <v>437</v>
      </c>
      <c r="B22" s="147">
        <v>91.3</v>
      </c>
      <c r="C22" s="147">
        <v>99.6</v>
      </c>
      <c r="D22" s="147">
        <v>105.6</v>
      </c>
      <c r="E22" s="147">
        <v>99.2</v>
      </c>
      <c r="F22" s="147">
        <v>103.1</v>
      </c>
      <c r="G22" s="147">
        <v>107</v>
      </c>
      <c r="H22" s="147">
        <v>106.9</v>
      </c>
      <c r="I22" s="168">
        <v>-11.5</v>
      </c>
      <c r="J22" s="167" t="s">
        <v>400</v>
      </c>
    </row>
    <row r="23" spans="1:10" s="161" customFormat="1" ht="12" customHeight="1">
      <c r="A23" s="143" t="s">
        <v>447</v>
      </c>
      <c r="B23" s="138"/>
      <c r="C23" s="138"/>
      <c r="D23" s="138"/>
      <c r="E23" s="138"/>
      <c r="F23" s="138"/>
      <c r="G23" s="138"/>
      <c r="H23" s="138"/>
      <c r="I23" s="138"/>
      <c r="J23" s="143" t="s">
        <v>448</v>
      </c>
    </row>
    <row r="24" spans="1:10" s="161" customFormat="1" ht="12" customHeight="1">
      <c r="A24" s="164" t="s">
        <v>436</v>
      </c>
      <c r="B24" s="147">
        <v>1298.0999999999999</v>
      </c>
      <c r="C24" s="147">
        <v>1266.3</v>
      </c>
      <c r="D24" s="147">
        <v>1265.9000000000001</v>
      </c>
      <c r="E24" s="147">
        <v>1249.9000000000001</v>
      </c>
      <c r="F24" s="147">
        <v>1278.8</v>
      </c>
      <c r="G24" s="147">
        <v>1269.5</v>
      </c>
      <c r="H24" s="147">
        <v>1257.4000000000001</v>
      </c>
      <c r="I24" s="168">
        <v>1.5</v>
      </c>
      <c r="J24" s="165" t="s">
        <v>398</v>
      </c>
    </row>
    <row r="25" spans="1:10" s="161" customFormat="1" ht="12" customHeight="1">
      <c r="A25" s="166" t="s">
        <v>437</v>
      </c>
      <c r="B25" s="147">
        <v>905.3</v>
      </c>
      <c r="C25" s="147">
        <v>874.1</v>
      </c>
      <c r="D25" s="147">
        <v>883.7</v>
      </c>
      <c r="E25" s="147">
        <v>864.9</v>
      </c>
      <c r="F25" s="147">
        <v>884.9</v>
      </c>
      <c r="G25" s="147">
        <v>883.9</v>
      </c>
      <c r="H25" s="147">
        <v>868.2</v>
      </c>
      <c r="I25" s="168">
        <v>2.2999999999999998</v>
      </c>
      <c r="J25" s="167" t="s">
        <v>400</v>
      </c>
    </row>
    <row r="26" spans="1:10" s="161" customFormat="1" ht="12" customHeight="1">
      <c r="A26" s="140" t="s">
        <v>449</v>
      </c>
      <c r="B26" s="138"/>
      <c r="C26" s="138"/>
      <c r="D26" s="138"/>
      <c r="E26" s="138"/>
      <c r="F26" s="138"/>
      <c r="G26" s="138"/>
      <c r="H26" s="138"/>
      <c r="I26" s="138"/>
      <c r="J26" s="140" t="s">
        <v>450</v>
      </c>
    </row>
    <row r="27" spans="1:10" s="161" customFormat="1" ht="12" customHeight="1">
      <c r="A27" s="164" t="s">
        <v>436</v>
      </c>
      <c r="B27" s="147">
        <v>3756</v>
      </c>
      <c r="C27" s="147">
        <v>3739.7</v>
      </c>
      <c r="D27" s="147">
        <v>3727.8</v>
      </c>
      <c r="E27" s="147">
        <v>3704.9</v>
      </c>
      <c r="F27" s="147">
        <v>3632.1</v>
      </c>
      <c r="G27" s="147">
        <v>3665.7</v>
      </c>
      <c r="H27" s="147">
        <v>3671.2</v>
      </c>
      <c r="I27" s="168">
        <v>3.4</v>
      </c>
      <c r="J27" s="165" t="s">
        <v>398</v>
      </c>
    </row>
    <row r="28" spans="1:10" s="161" customFormat="1" ht="12.6" customHeight="1" thickBot="1">
      <c r="A28" s="166" t="s">
        <v>437</v>
      </c>
      <c r="B28" s="147">
        <v>1636.7</v>
      </c>
      <c r="C28" s="147">
        <v>1628.3</v>
      </c>
      <c r="D28" s="147">
        <v>1627.7</v>
      </c>
      <c r="E28" s="147">
        <v>1626.2</v>
      </c>
      <c r="F28" s="147">
        <v>1580.4</v>
      </c>
      <c r="G28" s="147">
        <v>1584.1</v>
      </c>
      <c r="H28" s="147">
        <v>1613.3</v>
      </c>
      <c r="I28" s="168">
        <v>3.6</v>
      </c>
      <c r="J28" s="167" t="s">
        <v>400</v>
      </c>
    </row>
    <row r="29" spans="1:10" s="138" customFormat="1" ht="12" customHeight="1" thickBot="1">
      <c r="A29" s="922" t="s">
        <v>104</v>
      </c>
      <c r="B29" s="924" t="s">
        <v>411</v>
      </c>
      <c r="C29" s="924"/>
      <c r="D29" s="924"/>
      <c r="E29" s="924"/>
      <c r="F29" s="924"/>
      <c r="G29" s="924"/>
      <c r="H29" s="924"/>
      <c r="I29" s="925" t="s">
        <v>412</v>
      </c>
      <c r="J29" s="922" t="s">
        <v>104</v>
      </c>
    </row>
    <row r="30" spans="1:10" s="138" customFormat="1" ht="33" customHeight="1" thickBot="1">
      <c r="A30" s="923" t="s">
        <v>104</v>
      </c>
      <c r="B30" s="137" t="s">
        <v>413</v>
      </c>
      <c r="C30" s="137" t="s">
        <v>414</v>
      </c>
      <c r="D30" s="137" t="s">
        <v>415</v>
      </c>
      <c r="E30" s="137" t="s">
        <v>416</v>
      </c>
      <c r="F30" s="137" t="s">
        <v>417</v>
      </c>
      <c r="G30" s="137" t="s">
        <v>418</v>
      </c>
      <c r="H30" s="137" t="s">
        <v>419</v>
      </c>
      <c r="I30" s="925"/>
      <c r="J30" s="923"/>
    </row>
    <row r="31" spans="1:10" s="161" customFormat="1" ht="12" customHeight="1">
      <c r="A31" s="37" t="s">
        <v>420</v>
      </c>
    </row>
    <row r="32" spans="1:10" s="161" customFormat="1" ht="12" customHeight="1">
      <c r="A32" s="37" t="s">
        <v>421</v>
      </c>
    </row>
    <row r="33" spans="1:10" ht="5.25" customHeight="1">
      <c r="A33" s="161"/>
      <c r="B33" s="161"/>
      <c r="C33" s="161"/>
      <c r="D33" s="161"/>
      <c r="E33" s="161"/>
      <c r="F33" s="161"/>
      <c r="G33" s="161"/>
      <c r="H33" s="161"/>
      <c r="I33" s="161"/>
    </row>
    <row r="34" spans="1:10" ht="12" customHeight="1">
      <c r="A34" s="138" t="s">
        <v>451</v>
      </c>
      <c r="B34" s="161"/>
      <c r="C34" s="161"/>
      <c r="D34" s="161"/>
      <c r="E34" s="161"/>
      <c r="F34" s="161"/>
      <c r="G34" s="161"/>
      <c r="H34" s="161"/>
      <c r="I34" s="161"/>
    </row>
    <row r="35" spans="1:10" ht="12" customHeight="1">
      <c r="A35" s="169" t="s">
        <v>452</v>
      </c>
    </row>
    <row r="36" spans="1:10" ht="5.25" customHeight="1"/>
    <row r="37" spans="1:10" s="136" customFormat="1" ht="27" customHeight="1">
      <c r="A37" s="930" t="s">
        <v>422</v>
      </c>
      <c r="B37" s="930"/>
      <c r="C37" s="930"/>
      <c r="D37" s="930"/>
      <c r="E37" s="930"/>
      <c r="F37" s="930"/>
      <c r="G37" s="930"/>
      <c r="H37" s="930"/>
      <c r="I37" s="930"/>
      <c r="J37" s="930"/>
    </row>
    <row r="38" spans="1:10" s="138" customFormat="1" ht="15.75" customHeight="1">
      <c r="A38" s="919" t="s">
        <v>423</v>
      </c>
      <c r="B38" s="919"/>
      <c r="C38" s="919"/>
      <c r="D38" s="919"/>
      <c r="E38" s="919"/>
      <c r="F38" s="919"/>
      <c r="G38" s="919"/>
      <c r="H38" s="919"/>
      <c r="I38" s="919"/>
      <c r="J38" s="919"/>
    </row>
    <row r="39" spans="1:10" ht="12" customHeight="1"/>
    <row r="40" spans="1:10" ht="12" customHeight="1">
      <c r="A40" s="91" t="s">
        <v>141</v>
      </c>
    </row>
    <row r="41" spans="1:10" s="170" customFormat="1" ht="12" customHeight="1">
      <c r="A41" s="52" t="s">
        <v>453</v>
      </c>
    </row>
    <row r="42" spans="1:10" s="170" customFormat="1" ht="12" customHeight="1">
      <c r="A42" s="52" t="s">
        <v>454</v>
      </c>
    </row>
  </sheetData>
  <mergeCells count="12">
    <mergeCell ref="A38:J38"/>
    <mergeCell ref="A1:J1"/>
    <mergeCell ref="A2:J2"/>
    <mergeCell ref="A4:A5"/>
    <mergeCell ref="B4:H4"/>
    <mergeCell ref="I4:I5"/>
    <mergeCell ref="J4:J5"/>
    <mergeCell ref="A29:A30"/>
    <mergeCell ref="B29:H29"/>
    <mergeCell ref="I29:I30"/>
    <mergeCell ref="J29:J30"/>
    <mergeCell ref="A37:J37"/>
  </mergeCells>
  <conditionalFormatting sqref="C8:H9">
    <cfRule type="cellIs" dxfId="68" priority="6" operator="between">
      <formula>0.1</formula>
      <formula>7.4</formula>
    </cfRule>
  </conditionalFormatting>
  <conditionalFormatting sqref="C11:H12">
    <cfRule type="cellIs" dxfId="67" priority="5" operator="between">
      <formula>0.1</formula>
      <formula>7.4</formula>
    </cfRule>
  </conditionalFormatting>
  <conditionalFormatting sqref="C14:H15">
    <cfRule type="cellIs" dxfId="66" priority="4" operator="between">
      <formula>0.1</formula>
      <formula>7.4</formula>
    </cfRule>
  </conditionalFormatting>
  <conditionalFormatting sqref="C17:H18">
    <cfRule type="cellIs" dxfId="65" priority="7" operator="between">
      <formula>0.1</formula>
      <formula>7.4</formula>
    </cfRule>
  </conditionalFormatting>
  <conditionalFormatting sqref="C21:H22">
    <cfRule type="cellIs" dxfId="64" priority="3" operator="between">
      <formula>0.1</formula>
      <formula>7.4</formula>
    </cfRule>
  </conditionalFormatting>
  <conditionalFormatting sqref="C24:H25">
    <cfRule type="cellIs" dxfId="63" priority="2" operator="between">
      <formula>0.1</formula>
      <formula>7.4</formula>
    </cfRule>
  </conditionalFormatting>
  <conditionalFormatting sqref="C27:H28">
    <cfRule type="cellIs" dxfId="62" priority="1" operator="between">
      <formula>0.1</formula>
      <formula>7.4</formula>
    </cfRule>
  </conditionalFormatting>
  <hyperlinks>
    <hyperlink ref="A41" r:id="rId1" xr:uid="{B7272A53-DFB2-470F-BDFA-ED958EFF57D0}"/>
    <hyperlink ref="A42" r:id="rId2" xr:uid="{408C3D24-357F-4F4A-A7EF-EA2726306512}"/>
    <hyperlink ref="A6" r:id="rId3" display="SITUAÇÃO NA PROFISSÃO  " xr:uid="{2A809C8D-47EF-433E-828B-90DF4069EED6}"/>
    <hyperlink ref="J6" r:id="rId4" display="SITUAÇÃO NA PROFISSÃO  " xr:uid="{4A9BE536-CE9C-40A0-9646-5986D7C31663}"/>
    <hyperlink ref="A19" r:id="rId5" display="SETOR DE ATIVIDADE  (a)  " xr:uid="{8D048D0B-C122-4C5B-A7D4-15C88072FAB7}"/>
    <hyperlink ref="J19" r:id="rId6" display="ECONOMIC ACTIVITY (a)  " xr:uid="{0F782B7E-3823-4FF9-80A9-A1B294FE585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58</vt:i4>
      </vt:variant>
    </vt:vector>
  </HeadingPairs>
  <TitlesOfParts>
    <vt:vector size="58" baseType="lpstr">
      <vt:lpstr>Indice</vt:lpstr>
      <vt:lpstr>Index</vt:lpstr>
      <vt:lpstr>2.1.</vt:lpstr>
      <vt:lpstr>2.2.</vt:lpstr>
      <vt:lpstr>3.1.</vt:lpstr>
      <vt:lpstr>3.2.</vt:lpstr>
      <vt:lpstr>3.3.</vt:lpstr>
      <vt:lpstr>3.4.</vt:lpstr>
      <vt:lpstr>3.5.</vt:lpstr>
      <vt:lpstr>3.6.</vt:lpstr>
      <vt:lpstr>3.7.</vt:lpstr>
      <vt:lpstr>3.8.</vt:lpstr>
      <vt:lpstr>3.9.</vt:lpstr>
      <vt:lpstr>4.1.</vt:lpstr>
      <vt:lpstr>4.2.</vt:lpstr>
      <vt:lpstr>4.3.</vt:lpstr>
      <vt:lpstr>4.4.</vt:lpstr>
      <vt:lpstr>4.5.</vt:lpstr>
      <vt:lpstr>4.6.</vt:lpstr>
      <vt:lpstr>4.7.</vt:lpstr>
      <vt:lpstr>5.1.</vt:lpstr>
      <vt:lpstr>5.2.</vt:lpstr>
      <vt:lpstr>5.3.</vt:lpstr>
      <vt:lpstr>5.4.</vt:lpstr>
      <vt:lpstr>5.4.a.</vt:lpstr>
      <vt:lpstr>5.5.</vt:lpstr>
      <vt:lpstr>5.6.</vt:lpstr>
      <vt:lpstr>5.7.</vt:lpstr>
      <vt:lpstr>5.7.a.</vt:lpstr>
      <vt:lpstr>5.8.</vt:lpstr>
      <vt:lpstr>5.9.</vt:lpstr>
      <vt:lpstr>6.1.</vt:lpstr>
      <vt:lpstr>6.1.a.</vt:lpstr>
      <vt:lpstr>6.2.</vt:lpstr>
      <vt:lpstr>6.3.</vt:lpstr>
      <vt:lpstr>6.4.</vt:lpstr>
      <vt:lpstr>6.5.</vt:lpstr>
      <vt:lpstr>6.6.</vt:lpstr>
      <vt:lpstr>6.7.</vt:lpstr>
      <vt:lpstr>6.8.</vt:lpstr>
      <vt:lpstr>6.9.</vt:lpstr>
      <vt:lpstr>6.10.</vt:lpstr>
      <vt:lpstr>6.11.</vt:lpstr>
      <vt:lpstr>6.12.</vt:lpstr>
      <vt:lpstr>7.1.</vt:lpstr>
      <vt:lpstr>7.2.</vt:lpstr>
      <vt:lpstr>7.3.</vt:lpstr>
      <vt:lpstr>7.4.</vt:lpstr>
      <vt:lpstr>7.5.</vt:lpstr>
      <vt:lpstr>7.6.</vt:lpstr>
      <vt:lpstr>7.7.</vt:lpstr>
      <vt:lpstr>7.8.</vt:lpstr>
      <vt:lpstr>7.9.</vt:lpstr>
      <vt:lpstr>7.10.</vt:lpstr>
      <vt:lpstr>8.1.</vt:lpstr>
      <vt:lpstr>8.2.</vt:lpstr>
      <vt:lpstr>8.3.</vt:lpstr>
      <vt:lpstr>9.1.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2025-07-15T09:29:06Z</dcterms:created>
  <dcterms:modified xsi:type="dcterms:W3CDTF">2025-07-15T09:52:24Z</dcterms:modified>
</cp:coreProperties>
</file>